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23837EEC-4123-4A4C-8EA7-813F6DE5D75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<sst xmlns="http://schemas.openxmlformats.org/spreadsheetml/2006/main" count="58627" uniqueCount="92">
  <si>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</si>
  <si>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</si>
  <si>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</si>
  <si>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</si>
  <si>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</si>
  <si>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</si>
  <si>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</si>
  <si>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</si>
  <si>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</si>
  <si>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</si>
  <si>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</si>
  <si>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</si>
  <si>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</si>
  <si>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</si>
  <si>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</si>
  <si>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</si>
  <si>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</si>
  <si>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</si>
  <si>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</si>
  <si>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</si>
  <si>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</si>
  <si>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</si>
  <si>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</si>
  <si>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</si>
  <si>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</si>
  <si>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</si>
  <si>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</si>
  <si>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</si>
  <si>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</si>
  <si>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</si>
  <si>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</si>
  <si>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</si>
  <si>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</si>
  <si>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</si>
  <si>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</si>
  <si>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</si>
  <si>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</si>
  <si>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</si>
  <si>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</si>
  <si>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</si>
  <si>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</si>
  <si>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</si>
  <si>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</si>
  <si>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</si>
  <si>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</si>
  <si>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</si>
  <si>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</si>
  <si>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</si>
  <si>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</si>
  <si>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</si>
  <si>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</si>
  <si>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</si>
  <si>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</si>
  <si>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</si>
  <si>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</si>
  <si>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</si>
  <si>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</si>
  <si>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</si>
  <si>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</si>
  <si>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</si>
  <si>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</si>
  <si>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</si>
  <si>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</si>
  <si>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</si>
  <si>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</si>
  <si>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</si>
  <si>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</si>
  <si>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</si>
  <si>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</si>
  <si>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</si>
  <si>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</si>
  <si>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</si>
  <si>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</si>
  <si>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</si>
  <si>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</si>
  <si>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</si>
  <si>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</si>
  <si>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</si>
  <si>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</si>
  <si>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</si>
  <si>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</si>
  <si>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</si>
  <si>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</si>
  <si>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</si>
  <si>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</si>
  <si>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JPN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</si>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</sst>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1040.5699999999997</c:v>
                </c:pt>
                <c:pt idx="1">
                  <c:v>1076.2907810537645</c:v>
                </c:pt>
                <c:pt idx="2">
                  <c:v>1107.7798319478497</c:v>
                </c:pt>
                <c:pt idx="3">
                  <c:v>1111.1558813767117</c:v>
                </c:pt>
                <c:pt idx="4">
                  <c:v>1085.9988678906761</c:v>
                </c:pt>
                <c:pt idx="5">
                  <c:v>1040.9433879552657</c:v>
                </c:pt>
                <c:pt idx="6">
                  <c:v>998.54829720112411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533.57000000000005</c:v>
                </c:pt>
                <c:pt idx="1">
                  <c:v>509.64282199911401</c:v>
                </c:pt>
                <c:pt idx="2">
                  <c:v>488.09955955080818</c:v>
                </c:pt>
                <c:pt idx="3">
                  <c:v>417.64090483972416</c:v>
                </c:pt>
                <c:pt idx="4">
                  <c:v>415.19279961217421</c:v>
                </c:pt>
                <c:pt idx="5">
                  <c:v>399.14442755779277</c:v>
                </c:pt>
                <c:pt idx="6">
                  <c:v>387.28840392852385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1040.57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1040.5699999999997</v>
      </c>
      <c r="S12" s="8">
        <f t="shared" ref="S12:X12" si="0">SUM(S17:S20)</f>
        <v>1076.2907810537645</v>
      </c>
      <c r="T12" s="8">
        <f t="shared" si="0"/>
        <v>1107.7798319478497</v>
      </c>
      <c r="U12" s="8">
        <f t="shared" si="0"/>
        <v>1111.1558813767117</v>
      </c>
      <c r="V12" s="8">
        <f t="shared" si="0"/>
        <v>1085.9988678906761</v>
      </c>
      <c r="W12" s="8">
        <f t="shared" si="0"/>
        <v>1040.9433879552657</v>
      </c>
      <c r="X12" s="8">
        <f t="shared" si="0"/>
        <v>998.54829720112411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3.7100000000000001E-2</v>
      </c>
      <c r="I16" s="10">
        <f>SUMIFS(ngfs_median!$J$2:$J$17119,ngfs_median!$B$2:$B$17119,Veda!$C$5,ngfs_median!$H$2:$H$17119,Veda!$Q16,ngfs_median!$I$2:$I$17119,Veda!I$15)</f>
        <v>7.5999999999999998E-2</v>
      </c>
      <c r="J16" s="10">
        <f>SUMIFS(ngfs_median!$J$2:$J$17119,ngfs_median!$B$2:$B$17119,Veda!$C$5,ngfs_median!$H$2:$H$17119,Veda!$Q16,ngfs_median!$I$2:$I$17119,Veda!J$15)</f>
        <v>0.11260000000000001</v>
      </c>
      <c r="K16" s="10">
        <f>SUMIFS(ngfs_median!$J$2:$J$17119,ngfs_median!$B$2:$B$17119,Veda!$C$5,ngfs_median!$H$2:$H$17119,Veda!$Q16,ngfs_median!$I$2:$I$17119,Veda!K$15)</f>
        <v>0.14424999999999999</v>
      </c>
      <c r="L16" s="10">
        <f>SUMIFS(ngfs_median!$J$2:$J$17119,ngfs_median!$B$2:$B$17119,Veda!$C$5,ngfs_median!$H$2:$H$17119,Veda!$Q16,ngfs_median!$I$2:$I$17119,Veda!L$15)</f>
        <v>0.17554999999999998</v>
      </c>
      <c r="M16" s="10">
        <f>SUMIFS(ngfs_median!$J$2:$J$17119,ngfs_median!$B$2:$B$17119,Veda!$C$5,ngfs_median!$H$2:$H$17119,Veda!$Q16,ngfs_median!$I$2:$I$17119,Veda!M$15)</f>
        <v>0.20700000000000002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10.805555555555555</v>
      </c>
      <c r="U16" s="6">
        <f t="shared" si="2"/>
        <v>20.972222222222225</v>
      </c>
      <c r="V16" s="6">
        <f t="shared" si="2"/>
        <v>29.763888888888886</v>
      </c>
      <c r="W16" s="6">
        <f t="shared" si="2"/>
        <v>38.458333333333329</v>
      </c>
      <c r="X16" s="6">
        <f t="shared" si="2"/>
        <v>47.19444444444445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8.3000000000000004E-2</v>
      </c>
      <c r="H17" s="10">
        <f>SUMIFS(ngfs_median!$J$2:$J$17119,ngfs_median!$B$2:$B$17119,Veda!$C$5,ngfs_median!$H$2:$H$17119,Veda!$Q17,ngfs_median!$I$2:$I$17119,Veda!H$15)</f>
        <v>0.10290000000000001</v>
      </c>
      <c r="I17" s="10">
        <f>SUMIFS(ngfs_median!$J$2:$J$17119,ngfs_median!$B$2:$B$17119,Veda!$C$5,ngfs_median!$H$2:$H$17119,Veda!$Q17,ngfs_median!$I$2:$I$17119,Veda!I$15)</f>
        <v>0.17580000000000001</v>
      </c>
      <c r="J17" s="10">
        <f>SUMIFS(ngfs_median!$J$2:$J$17119,ngfs_median!$B$2:$B$17119,Veda!$C$5,ngfs_median!$H$2:$H$17119,Veda!$Q17,ngfs_median!$I$2:$I$17119,Veda!J$15)</f>
        <v>0.2843</v>
      </c>
      <c r="K17" s="10">
        <f>SUMIFS(ngfs_median!$J$2:$J$17119,ngfs_median!$B$2:$B$17119,Veda!$C$5,ngfs_median!$H$2:$H$17119,Veda!$Q17,ngfs_median!$I$2:$I$17119,Veda!K$15)</f>
        <v>0.38129999999999997</v>
      </c>
      <c r="L17" s="10">
        <f>SUMIFS(ngfs_median!$J$2:$J$17119,ngfs_median!$B$2:$B$17119,Veda!$C$5,ngfs_median!$H$2:$H$17119,Veda!$Q17,ngfs_median!$I$2:$I$17119,Veda!L$15)</f>
        <v>0.42364999999999997</v>
      </c>
      <c r="M17" s="10">
        <f>SUMIFS(ngfs_median!$J$2:$J$17119,ngfs_median!$B$2:$B$17119,Veda!$C$5,ngfs_median!$H$2:$H$17119,Veda!$Q17,ngfs_median!$I$2:$I$17119,Veda!M$15)</f>
        <v>0.43279999999999996</v>
      </c>
      <c r="Q17" s="12" t="s">
        <v>10</v>
      </c>
      <c r="R17" s="6">
        <f>$Q$10*G17/SUM($G$17:$G$19)</f>
        <v>25.826000239220143</v>
      </c>
      <c r="S17" s="6">
        <f>R17</f>
        <v>25.826000239220143</v>
      </c>
      <c r="T17" s="6">
        <f t="shared" ref="T17:X17" si="3">S17</f>
        <v>25.826000239220143</v>
      </c>
      <c r="U17" s="6">
        <f t="shared" si="3"/>
        <v>25.826000239220143</v>
      </c>
      <c r="V17" s="6">
        <f t="shared" si="3"/>
        <v>25.826000239220143</v>
      </c>
      <c r="W17" s="6">
        <f t="shared" si="3"/>
        <v>25.826000239220143</v>
      </c>
      <c r="X17" s="6">
        <f t="shared" si="3"/>
        <v>25.826000239220143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2.0394000000000001</v>
      </c>
      <c r="H18" s="10">
        <f>SUMIFS(ngfs_median!$J$2:$J$17119,ngfs_median!$B$2:$B$17119,Veda!$C$5,ngfs_median!$H$2:$H$17119,Veda!$Q18,ngfs_median!$I$2:$I$17119,Veda!H$15)</f>
        <v>2.10345</v>
      </c>
      <c r="I18" s="10">
        <f>SUMIFS(ngfs_median!$J$2:$J$17119,ngfs_median!$B$2:$B$17119,Veda!$C$5,ngfs_median!$H$2:$H$17119,Veda!$Q18,ngfs_median!$I$2:$I$17119,Veda!I$15)</f>
        <v>2.11625</v>
      </c>
      <c r="J18" s="10">
        <f>SUMIFS(ngfs_median!$J$2:$J$17119,ngfs_median!$B$2:$B$17119,Veda!$C$5,ngfs_median!$H$2:$H$17119,Veda!$Q18,ngfs_median!$I$2:$I$17119,Veda!J$15)</f>
        <v>2.0722</v>
      </c>
      <c r="K18" s="10">
        <f>SUMIFS(ngfs_median!$J$2:$J$17119,ngfs_median!$B$2:$B$17119,Veda!$C$5,ngfs_median!$H$2:$H$17119,Veda!$Q18,ngfs_median!$I$2:$I$17119,Veda!K$15)</f>
        <v>1.97525</v>
      </c>
      <c r="L18" s="10">
        <f>SUMIFS(ngfs_median!$J$2:$J$17119,ngfs_median!$B$2:$B$17119,Veda!$C$5,ngfs_median!$H$2:$H$17119,Veda!$Q18,ngfs_median!$I$2:$I$17119,Veda!L$15)</f>
        <v>1.8609</v>
      </c>
      <c r="M18" s="10">
        <f>SUMIFS(ngfs_median!$J$2:$J$17119,ngfs_median!$B$2:$B$17119,Veda!$C$5,ngfs_median!$H$2:$H$17119,Veda!$Q18,ngfs_median!$I$2:$I$17119,Veda!M$15)</f>
        <v>1.7806999999999999</v>
      </c>
      <c r="Q18" s="12" t="s">
        <v>12</v>
      </c>
      <c r="R18" s="6">
        <f>$Q$10*G18/SUM($G$17:$G$19)</f>
        <v>634.57282997428376</v>
      </c>
      <c r="S18" s="6">
        <f t="shared" ref="S18:X19" si="4">R18*H18/G18</f>
        <v>654.50241208659759</v>
      </c>
      <c r="T18" s="6">
        <f t="shared" si="4"/>
        <v>658.48521694276644</v>
      </c>
      <c r="U18" s="6">
        <f t="shared" si="4"/>
        <v>644.77876741821649</v>
      </c>
      <c r="V18" s="6">
        <f t="shared" si="4"/>
        <v>614.61213219903107</v>
      </c>
      <c r="W18" s="6">
        <f t="shared" si="4"/>
        <v>579.03137162849112</v>
      </c>
      <c r="X18" s="6">
        <f t="shared" si="4"/>
        <v>554.07660995155788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1.2218</v>
      </c>
      <c r="H19" s="10">
        <f>SUMIFS(ngfs_median!$J$2:$J$17119,ngfs_median!$B$2:$B$17119,Veda!$C$5,ngfs_median!$H$2:$H$17119,Veda!$Q19,ngfs_median!$I$2:$I$17119,Veda!H$15)</f>
        <v>1.25265</v>
      </c>
      <c r="I19" s="10">
        <f>SUMIFS(ngfs_median!$J$2:$J$17119,ngfs_median!$B$2:$B$17119,Veda!$C$5,ngfs_median!$H$2:$H$17119,Veda!$Q19,ngfs_median!$I$2:$I$17119,Veda!I$15)</f>
        <v>1.2681499999999999</v>
      </c>
      <c r="J19" s="10">
        <f>SUMIFS(ngfs_median!$J$2:$J$17119,ngfs_median!$B$2:$B$17119,Veda!$C$5,ngfs_median!$H$2:$H$17119,Veda!$Q19,ngfs_median!$I$2:$I$17119,Veda!J$15)</f>
        <v>1.21455</v>
      </c>
      <c r="K19" s="10">
        <f>SUMIFS(ngfs_median!$J$2:$J$17119,ngfs_median!$B$2:$B$17119,Veda!$C$5,ngfs_median!$H$2:$H$17119,Veda!$Q19,ngfs_median!$I$2:$I$17119,Veda!K$15)</f>
        <v>1.13365</v>
      </c>
      <c r="L19" s="10">
        <f>SUMIFS(ngfs_median!$J$2:$J$17119,ngfs_median!$B$2:$B$17119,Veda!$C$5,ngfs_median!$H$2:$H$17119,Veda!$Q19,ngfs_median!$I$2:$I$17119,Veda!L$15)</f>
        <v>1.0608499999999998</v>
      </c>
      <c r="M19" s="10">
        <f>SUMIFS(ngfs_median!$J$2:$J$17119,ngfs_median!$B$2:$B$17119,Veda!$C$5,ngfs_median!$H$2:$H$17119,Veda!$Q19,ngfs_median!$I$2:$I$17119,Veda!M$15)</f>
        <v>0.99564999999999992</v>
      </c>
      <c r="Q19" s="12" t="s">
        <v>13</v>
      </c>
      <c r="R19" s="6">
        <f>$Q$10*G19/SUM($G$17:$G$19)</f>
        <v>380.17116978649597</v>
      </c>
      <c r="S19" s="6">
        <f t="shared" si="4"/>
        <v>389.7703518031218</v>
      </c>
      <c r="T19" s="6">
        <f t="shared" si="4"/>
        <v>394.59327955863876</v>
      </c>
      <c r="U19" s="6">
        <f t="shared" si="4"/>
        <v>377.91528422343157</v>
      </c>
      <c r="V19" s="6">
        <f t="shared" si="4"/>
        <v>352.74271290592662</v>
      </c>
      <c r="W19" s="6">
        <f t="shared" si="4"/>
        <v>330.09051028646599</v>
      </c>
      <c r="X19" s="6">
        <f t="shared" si="4"/>
        <v>309.80309805035574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6.1920169248250687</v>
      </c>
      <c r="T20" s="6">
        <f t="shared" si="5"/>
        <v>28.875335207224445</v>
      </c>
      <c r="U20" s="6">
        <f t="shared" si="5"/>
        <v>62.635829495843545</v>
      </c>
      <c r="V20" s="6">
        <f t="shared" si="5"/>
        <v>92.818022546498383</v>
      </c>
      <c r="W20" s="6">
        <f t="shared" si="5"/>
        <v>105.99550580108843</v>
      </c>
      <c r="X20" s="6">
        <f t="shared" si="5"/>
        <v>108.84258895999039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533.57000000000005</v>
      </c>
      <c r="D22" s="12" t="s">
        <v>80</v>
      </c>
      <c r="G22" s="8">
        <f>G35/$G$35*$B22</f>
        <v>533.57000000000005</v>
      </c>
      <c r="H22" s="8">
        <f t="shared" ref="H22:M22" si="6">H35/$G$35*$B22</f>
        <v>509.64282199911401</v>
      </c>
      <c r="I22" s="8">
        <f t="shared" si="6"/>
        <v>488.09955955080818</v>
      </c>
      <c r="J22" s="8">
        <f t="shared" si="6"/>
        <v>417.64090483972416</v>
      </c>
      <c r="K22" s="8">
        <f t="shared" si="6"/>
        <v>415.19279961217421</v>
      </c>
      <c r="L22" s="8">
        <f t="shared" si="6"/>
        <v>399.14442755779277</v>
      </c>
      <c r="M22" s="8">
        <f t="shared" si="6"/>
        <v>387.28840392852385</v>
      </c>
      <c r="Q22" t="s">
        <v>65</v>
      </c>
      <c r="T22" s="8">
        <f>I35*1000</f>
        <v>153601.20000000001</v>
      </c>
      <c r="U22" s="8">
        <f>J35*1000</f>
        <v>131428.40000000002</v>
      </c>
      <c r="V22" s="8">
        <f>K35*1000</f>
        <v>130658.00000000001</v>
      </c>
      <c r="W22" s="8">
        <f>L35*1000</f>
        <v>125607.7</v>
      </c>
      <c r="X22" s="8">
        <f>M35*1000</f>
        <v>121876.7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167.91039999999998</v>
      </c>
      <c r="H35" s="11">
        <f>SUMIFS(ngfs_median!$J$2:$J$17119,ngfs_median!$B$2:$B$17119,Veda!$C$5,ngfs_median!$D$2:$D$17119,Veda!$D22,ngfs_median!$I$2:$I$17119,Veda!H$15)</f>
        <v>160.38070000000002</v>
      </c>
      <c r="I35" s="11">
        <f>SUMIFS(ngfs_median!$J$2:$J$17119,ngfs_median!$B$2:$B$17119,Veda!$C$5,ngfs_median!$D$2:$D$17119,Veda!$D22,ngfs_median!$I$2:$I$17119,Veda!I$15)</f>
        <v>153.60120000000001</v>
      </c>
      <c r="J35" s="11">
        <f>SUMIFS(ngfs_median!$J$2:$J$17119,ngfs_median!$B$2:$B$17119,Veda!$C$5,ngfs_median!$D$2:$D$17119,Veda!$D22,ngfs_median!$I$2:$I$17119,Veda!J$15)</f>
        <v>131.42840000000001</v>
      </c>
      <c r="K35" s="11">
        <f>SUMIFS(ngfs_median!$J$2:$J$17119,ngfs_median!$B$2:$B$17119,Veda!$C$5,ngfs_median!$D$2:$D$17119,Veda!$D22,ngfs_median!$I$2:$I$17119,Veda!K$15)</f>
        <v>130.65800000000002</v>
      </c>
      <c r="L35" s="11">
        <f>SUMIFS(ngfs_median!$J$2:$J$17119,ngfs_median!$B$2:$B$17119,Veda!$C$5,ngfs_median!$D$2:$D$17119,Veda!$D22,ngfs_median!$I$2:$I$17119,Veda!L$15)</f>
        <v>125.60769999999999</v>
      </c>
      <c r="M35" s="11">
        <f>SUMIFS(ngfs_median!$J$2:$J$17119,ngfs_median!$B$2:$B$17119,Veda!$C$5,ngfs_median!$D$2:$D$17119,Veda!$D22,ngfs_median!$I$2:$I$17119,Veda!M$15)</f>
        <v>121.8767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16.11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238.24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258.5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84.47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319.12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182.78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0.34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0.11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16.03</v>
      </c>
    </row>
    <row r="12" spans="1:4" x14ac:dyDescent="0.45">
      <c r="A12" s="18" t="s">
        <v>34</v>
      </c>
      <c r="B12" s="18">
        <v>2001</v>
      </c>
      <c r="C12" s="18" t="s">
        <v>75</v>
      </c>
      <c r="D12" s="19">
        <v>253.91</v>
      </c>
    </row>
    <row r="13" spans="1:4" x14ac:dyDescent="0.45">
      <c r="A13" s="16" t="s">
        <v>36</v>
      </c>
      <c r="B13" s="16">
        <v>2001</v>
      </c>
      <c r="C13" s="16" t="s">
        <v>75</v>
      </c>
      <c r="D13" s="17">
        <v>256.52</v>
      </c>
    </row>
    <row r="14" spans="1:4" x14ac:dyDescent="0.45">
      <c r="A14" s="18" t="s">
        <v>56</v>
      </c>
      <c r="B14" s="18">
        <v>2001</v>
      </c>
      <c r="C14" s="18" t="s">
        <v>75</v>
      </c>
      <c r="D14" s="19">
        <v>81.540000000000006</v>
      </c>
    </row>
    <row r="15" spans="1:4" x14ac:dyDescent="0.45">
      <c r="A15" s="16" t="s">
        <v>57</v>
      </c>
      <c r="B15" s="16">
        <v>2001</v>
      </c>
      <c r="C15" s="16" t="s">
        <v>75</v>
      </c>
      <c r="D15" s="17">
        <v>320.54000000000002</v>
      </c>
    </row>
    <row r="16" spans="1:4" x14ac:dyDescent="0.45">
      <c r="A16" s="18" t="s">
        <v>38</v>
      </c>
      <c r="B16" s="18">
        <v>2001</v>
      </c>
      <c r="C16" s="18" t="s">
        <v>75</v>
      </c>
      <c r="D16" s="19">
        <v>153.85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0.5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0.25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16.940000000000001</v>
      </c>
    </row>
    <row r="20" spans="1:4" x14ac:dyDescent="0.45">
      <c r="A20" s="18" t="s">
        <v>34</v>
      </c>
      <c r="B20" s="18">
        <v>2002</v>
      </c>
      <c r="C20" s="18" t="s">
        <v>75</v>
      </c>
      <c r="D20" s="19">
        <v>264.42</v>
      </c>
    </row>
    <row r="21" spans="1:4" x14ac:dyDescent="0.45">
      <c r="A21" s="16" t="s">
        <v>36</v>
      </c>
      <c r="B21" s="16">
        <v>2002</v>
      </c>
      <c r="C21" s="16" t="s">
        <v>75</v>
      </c>
      <c r="D21" s="17">
        <v>252.76</v>
      </c>
    </row>
    <row r="22" spans="1:4" x14ac:dyDescent="0.45">
      <c r="A22" s="18" t="s">
        <v>56</v>
      </c>
      <c r="B22" s="18">
        <v>2002</v>
      </c>
      <c r="C22" s="18" t="s">
        <v>75</v>
      </c>
      <c r="D22" s="19">
        <v>80.599999999999994</v>
      </c>
    </row>
    <row r="23" spans="1:4" x14ac:dyDescent="0.45">
      <c r="A23" s="16" t="s">
        <v>57</v>
      </c>
      <c r="B23" s="16">
        <v>2002</v>
      </c>
      <c r="C23" s="16" t="s">
        <v>75</v>
      </c>
      <c r="D23" s="17">
        <v>314.26</v>
      </c>
    </row>
    <row r="24" spans="1:4" x14ac:dyDescent="0.45">
      <c r="A24" s="18" t="s">
        <v>38</v>
      </c>
      <c r="B24" s="18">
        <v>2002</v>
      </c>
      <c r="C24" s="18" t="s">
        <v>75</v>
      </c>
      <c r="D24" s="19">
        <v>172.99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0.69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0.41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17.88</v>
      </c>
    </row>
    <row r="28" spans="1:4" x14ac:dyDescent="0.45">
      <c r="A28" s="18" t="s">
        <v>34</v>
      </c>
      <c r="B28" s="18">
        <v>2003</v>
      </c>
      <c r="C28" s="18" t="s">
        <v>75</v>
      </c>
      <c r="D28" s="19">
        <v>292.06</v>
      </c>
    </row>
    <row r="29" spans="1:4" x14ac:dyDescent="0.45">
      <c r="A29" s="16" t="s">
        <v>36</v>
      </c>
      <c r="B29" s="16">
        <v>2003</v>
      </c>
      <c r="C29" s="16" t="s">
        <v>75</v>
      </c>
      <c r="D29" s="17">
        <v>273.10000000000002</v>
      </c>
    </row>
    <row r="30" spans="1:4" x14ac:dyDescent="0.45">
      <c r="A30" s="18" t="s">
        <v>56</v>
      </c>
      <c r="B30" s="18">
        <v>2003</v>
      </c>
      <c r="C30" s="18" t="s">
        <v>75</v>
      </c>
      <c r="D30" s="19">
        <v>92.47</v>
      </c>
    </row>
    <row r="31" spans="1:4" x14ac:dyDescent="0.45">
      <c r="A31" s="16" t="s">
        <v>57</v>
      </c>
      <c r="B31" s="16">
        <v>2003</v>
      </c>
      <c r="C31" s="16" t="s">
        <v>75</v>
      </c>
      <c r="D31" s="17">
        <v>230.08</v>
      </c>
    </row>
    <row r="32" spans="1:4" x14ac:dyDescent="0.45">
      <c r="A32" s="18" t="s">
        <v>38</v>
      </c>
      <c r="B32" s="18">
        <v>2003</v>
      </c>
      <c r="C32" s="18" t="s">
        <v>75</v>
      </c>
      <c r="D32" s="19">
        <v>185.22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0.95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0.83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18.05</v>
      </c>
    </row>
    <row r="36" spans="1:4" x14ac:dyDescent="0.45">
      <c r="A36" s="18" t="s">
        <v>34</v>
      </c>
      <c r="B36" s="18">
        <v>2004</v>
      </c>
      <c r="C36" s="18" t="s">
        <v>75</v>
      </c>
      <c r="D36" s="19">
        <v>295.39</v>
      </c>
    </row>
    <row r="37" spans="1:4" x14ac:dyDescent="0.45">
      <c r="A37" s="16" t="s">
        <v>36</v>
      </c>
      <c r="B37" s="16">
        <v>2004</v>
      </c>
      <c r="C37" s="16" t="s">
        <v>75</v>
      </c>
      <c r="D37" s="17">
        <v>257.86</v>
      </c>
    </row>
    <row r="38" spans="1:4" x14ac:dyDescent="0.45">
      <c r="A38" s="18" t="s">
        <v>56</v>
      </c>
      <c r="B38" s="18">
        <v>2004</v>
      </c>
      <c r="C38" s="18" t="s">
        <v>75</v>
      </c>
      <c r="D38" s="19">
        <v>91.67</v>
      </c>
    </row>
    <row r="39" spans="1:4" x14ac:dyDescent="0.45">
      <c r="A39" s="16" t="s">
        <v>57</v>
      </c>
      <c r="B39" s="16">
        <v>2004</v>
      </c>
      <c r="C39" s="16" t="s">
        <v>75</v>
      </c>
      <c r="D39" s="17">
        <v>285.87</v>
      </c>
    </row>
    <row r="40" spans="1:4" x14ac:dyDescent="0.45">
      <c r="A40" s="18" t="s">
        <v>38</v>
      </c>
      <c r="B40" s="18">
        <v>2004</v>
      </c>
      <c r="C40" s="18" t="s">
        <v>75</v>
      </c>
      <c r="D40" s="19">
        <v>169.64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1.27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1.44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21.69</v>
      </c>
    </row>
    <row r="44" spans="1:4" x14ac:dyDescent="0.45">
      <c r="A44" s="18" t="s">
        <v>34</v>
      </c>
      <c r="B44" s="18">
        <v>2005</v>
      </c>
      <c r="C44" s="18" t="s">
        <v>75</v>
      </c>
      <c r="D44" s="19">
        <v>319.2</v>
      </c>
    </row>
    <row r="45" spans="1:4" x14ac:dyDescent="0.45">
      <c r="A45" s="16" t="s">
        <v>36</v>
      </c>
      <c r="B45" s="16">
        <v>2005</v>
      </c>
      <c r="C45" s="16" t="s">
        <v>75</v>
      </c>
      <c r="D45" s="17">
        <v>253.09</v>
      </c>
    </row>
    <row r="46" spans="1:4" x14ac:dyDescent="0.45">
      <c r="A46" s="18" t="s">
        <v>56</v>
      </c>
      <c r="B46" s="18">
        <v>2005</v>
      </c>
      <c r="C46" s="18" t="s">
        <v>75</v>
      </c>
      <c r="D46" s="19">
        <v>77.56</v>
      </c>
    </row>
    <row r="47" spans="1:4" x14ac:dyDescent="0.45">
      <c r="A47" s="16" t="s">
        <v>57</v>
      </c>
      <c r="B47" s="16">
        <v>2005</v>
      </c>
      <c r="C47" s="16" t="s">
        <v>75</v>
      </c>
      <c r="D47" s="17">
        <v>293.04000000000002</v>
      </c>
    </row>
    <row r="48" spans="1:4" x14ac:dyDescent="0.45">
      <c r="A48" s="18" t="s">
        <v>38</v>
      </c>
      <c r="B48" s="18">
        <v>2005</v>
      </c>
      <c r="C48" s="18" t="s">
        <v>75</v>
      </c>
      <c r="D48" s="19">
        <v>184.95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1.63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1.91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21.53</v>
      </c>
    </row>
    <row r="52" spans="1:4" x14ac:dyDescent="0.45">
      <c r="A52" s="18" t="s">
        <v>34</v>
      </c>
      <c r="B52" s="18">
        <v>2006</v>
      </c>
      <c r="C52" s="18" t="s">
        <v>75</v>
      </c>
      <c r="D52" s="19">
        <v>311.33999999999997</v>
      </c>
    </row>
    <row r="53" spans="1:4" x14ac:dyDescent="0.45">
      <c r="A53" s="16" t="s">
        <v>36</v>
      </c>
      <c r="B53" s="16">
        <v>2006</v>
      </c>
      <c r="C53" s="16" t="s">
        <v>75</v>
      </c>
      <c r="D53" s="17">
        <v>280.04000000000002</v>
      </c>
    </row>
    <row r="54" spans="1:4" x14ac:dyDescent="0.45">
      <c r="A54" s="18" t="s">
        <v>56</v>
      </c>
      <c r="B54" s="18">
        <v>2006</v>
      </c>
      <c r="C54" s="18" t="s">
        <v>75</v>
      </c>
      <c r="D54" s="19">
        <v>88.81</v>
      </c>
    </row>
    <row r="55" spans="1:4" x14ac:dyDescent="0.45">
      <c r="A55" s="16" t="s">
        <v>57</v>
      </c>
      <c r="B55" s="16">
        <v>2006</v>
      </c>
      <c r="C55" s="16" t="s">
        <v>75</v>
      </c>
      <c r="D55" s="17">
        <v>304.29000000000002</v>
      </c>
    </row>
    <row r="56" spans="1:4" x14ac:dyDescent="0.45">
      <c r="A56" s="18" t="s">
        <v>38</v>
      </c>
      <c r="B56" s="18">
        <v>2006</v>
      </c>
      <c r="C56" s="18" t="s">
        <v>75</v>
      </c>
      <c r="D56" s="19">
        <v>154.21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2.13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22.2</v>
      </c>
    </row>
    <row r="60" spans="1:4" x14ac:dyDescent="0.45">
      <c r="A60" s="18" t="s">
        <v>34</v>
      </c>
      <c r="B60" s="18">
        <v>2007</v>
      </c>
      <c r="C60" s="18" t="s">
        <v>75</v>
      </c>
      <c r="D60" s="19">
        <v>317.31</v>
      </c>
    </row>
    <row r="61" spans="1:4" x14ac:dyDescent="0.45">
      <c r="A61" s="16" t="s">
        <v>36</v>
      </c>
      <c r="B61" s="16">
        <v>2007</v>
      </c>
      <c r="C61" s="16" t="s">
        <v>75</v>
      </c>
      <c r="D61" s="17">
        <v>296.85000000000002</v>
      </c>
    </row>
    <row r="62" spans="1:4" x14ac:dyDescent="0.45">
      <c r="A62" s="18" t="s">
        <v>56</v>
      </c>
      <c r="B62" s="18">
        <v>2007</v>
      </c>
      <c r="C62" s="18" t="s">
        <v>75</v>
      </c>
      <c r="D62" s="19">
        <v>74.510000000000005</v>
      </c>
    </row>
    <row r="63" spans="1:4" x14ac:dyDescent="0.45">
      <c r="A63" s="16" t="s">
        <v>57</v>
      </c>
      <c r="B63" s="16">
        <v>2007</v>
      </c>
      <c r="C63" s="16" t="s">
        <v>75</v>
      </c>
      <c r="D63" s="17">
        <v>279.01</v>
      </c>
    </row>
    <row r="64" spans="1:4" x14ac:dyDescent="0.45">
      <c r="A64" s="18" t="s">
        <v>38</v>
      </c>
      <c r="B64" s="18">
        <v>2007</v>
      </c>
      <c r="C64" s="18" t="s">
        <v>75</v>
      </c>
      <c r="D64" s="19">
        <v>185.18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2.31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2.74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21.29</v>
      </c>
    </row>
    <row r="68" spans="1:4" x14ac:dyDescent="0.45">
      <c r="A68" s="18" t="s">
        <v>34</v>
      </c>
      <c r="B68" s="18">
        <v>2008</v>
      </c>
      <c r="C68" s="18" t="s">
        <v>75</v>
      </c>
      <c r="D68" s="19">
        <v>333.7</v>
      </c>
    </row>
    <row r="69" spans="1:4" x14ac:dyDescent="0.45">
      <c r="A69" s="16" t="s">
        <v>36</v>
      </c>
      <c r="B69" s="16">
        <v>2008</v>
      </c>
      <c r="C69" s="16" t="s">
        <v>75</v>
      </c>
      <c r="D69" s="17">
        <v>324.83</v>
      </c>
    </row>
    <row r="70" spans="1:4" x14ac:dyDescent="0.45">
      <c r="A70" s="18" t="s">
        <v>56</v>
      </c>
      <c r="B70" s="18">
        <v>2008</v>
      </c>
      <c r="C70" s="18" t="s">
        <v>75</v>
      </c>
      <c r="D70" s="19">
        <v>75.16</v>
      </c>
    </row>
    <row r="71" spans="1:4" x14ac:dyDescent="0.45">
      <c r="A71" s="16" t="s">
        <v>57</v>
      </c>
      <c r="B71" s="16">
        <v>2008</v>
      </c>
      <c r="C71" s="16" t="s">
        <v>75</v>
      </c>
      <c r="D71" s="17">
        <v>251.74</v>
      </c>
    </row>
    <row r="72" spans="1:4" x14ac:dyDescent="0.45">
      <c r="A72" s="18" t="s">
        <v>38</v>
      </c>
      <c r="B72" s="18">
        <v>2008</v>
      </c>
      <c r="C72" s="18" t="s">
        <v>75</v>
      </c>
      <c r="D72" s="19">
        <v>171.45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2.59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2.94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20.329999999999998</v>
      </c>
    </row>
    <row r="76" spans="1:4" x14ac:dyDescent="0.45">
      <c r="A76" s="18" t="s">
        <v>34</v>
      </c>
      <c r="B76" s="18">
        <v>2009</v>
      </c>
      <c r="C76" s="18" t="s">
        <v>75</v>
      </c>
      <c r="D76" s="19">
        <v>312.08</v>
      </c>
    </row>
    <row r="77" spans="1:4" x14ac:dyDescent="0.45">
      <c r="A77" s="16" t="s">
        <v>36</v>
      </c>
      <c r="B77" s="16">
        <v>2009</v>
      </c>
      <c r="C77" s="16" t="s">
        <v>75</v>
      </c>
      <c r="D77" s="17">
        <v>324.72000000000003</v>
      </c>
    </row>
    <row r="78" spans="1:4" x14ac:dyDescent="0.45">
      <c r="A78" s="18" t="s">
        <v>56</v>
      </c>
      <c r="B78" s="18">
        <v>2009</v>
      </c>
      <c r="C78" s="18" t="s">
        <v>75</v>
      </c>
      <c r="D78" s="19">
        <v>70.47</v>
      </c>
    </row>
    <row r="79" spans="1:4" x14ac:dyDescent="0.45">
      <c r="A79" s="16" t="s">
        <v>57</v>
      </c>
      <c r="B79" s="16">
        <v>2009</v>
      </c>
      <c r="C79" s="16" t="s">
        <v>75</v>
      </c>
      <c r="D79" s="17">
        <v>274.64999999999998</v>
      </c>
    </row>
    <row r="80" spans="1:4" x14ac:dyDescent="0.45">
      <c r="A80" s="18" t="s">
        <v>38</v>
      </c>
      <c r="B80" s="18">
        <v>2009</v>
      </c>
      <c r="C80" s="18" t="s">
        <v>75</v>
      </c>
      <c r="D80" s="19">
        <v>105.29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3.05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3.43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21.83</v>
      </c>
    </row>
    <row r="84" spans="1:4" x14ac:dyDescent="0.45">
      <c r="A84" s="18" t="s">
        <v>34</v>
      </c>
      <c r="B84" s="18">
        <v>2010</v>
      </c>
      <c r="C84" s="18" t="s">
        <v>75</v>
      </c>
      <c r="D84" s="19">
        <v>316.85000000000002</v>
      </c>
    </row>
    <row r="85" spans="1:4" x14ac:dyDescent="0.45">
      <c r="A85" s="16" t="s">
        <v>36</v>
      </c>
      <c r="B85" s="16">
        <v>2010</v>
      </c>
      <c r="C85" s="16" t="s">
        <v>75</v>
      </c>
      <c r="D85" s="17">
        <v>326.08999999999997</v>
      </c>
    </row>
    <row r="86" spans="1:4" x14ac:dyDescent="0.45">
      <c r="A86" s="18" t="s">
        <v>56</v>
      </c>
      <c r="B86" s="18">
        <v>2010</v>
      </c>
      <c r="C86" s="18" t="s">
        <v>75</v>
      </c>
      <c r="D86" s="19">
        <v>88.5</v>
      </c>
    </row>
    <row r="87" spans="1:4" x14ac:dyDescent="0.45">
      <c r="A87" s="16" t="s">
        <v>57</v>
      </c>
      <c r="B87" s="16">
        <v>2010</v>
      </c>
      <c r="C87" s="16" t="s">
        <v>75</v>
      </c>
      <c r="D87" s="17">
        <v>292.36</v>
      </c>
    </row>
    <row r="88" spans="1:4" x14ac:dyDescent="0.45">
      <c r="A88" s="18" t="s">
        <v>38</v>
      </c>
      <c r="B88" s="18">
        <v>2010</v>
      </c>
      <c r="C88" s="18" t="s">
        <v>75</v>
      </c>
      <c r="D88" s="19">
        <v>102.5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3.98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3.93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21.11</v>
      </c>
    </row>
    <row r="92" spans="1:4" x14ac:dyDescent="0.45">
      <c r="A92" s="18" t="s">
        <v>34</v>
      </c>
      <c r="B92" s="18">
        <v>2011</v>
      </c>
      <c r="C92" s="18" t="s">
        <v>75</v>
      </c>
      <c r="D92" s="19">
        <v>285.07</v>
      </c>
    </row>
    <row r="93" spans="1:4" x14ac:dyDescent="0.45">
      <c r="A93" s="16" t="s">
        <v>36</v>
      </c>
      <c r="B93" s="16">
        <v>2011</v>
      </c>
      <c r="C93" s="16" t="s">
        <v>75</v>
      </c>
      <c r="D93" s="17">
        <v>379.83</v>
      </c>
    </row>
    <row r="94" spans="1:4" x14ac:dyDescent="0.45">
      <c r="A94" s="18" t="s">
        <v>56</v>
      </c>
      <c r="B94" s="18">
        <v>2011</v>
      </c>
      <c r="C94" s="18" t="s">
        <v>75</v>
      </c>
      <c r="D94" s="19">
        <v>82.49</v>
      </c>
    </row>
    <row r="95" spans="1:4" x14ac:dyDescent="0.45">
      <c r="A95" s="16" t="s">
        <v>57</v>
      </c>
      <c r="B95" s="16">
        <v>2011</v>
      </c>
      <c r="C95" s="16" t="s">
        <v>75</v>
      </c>
      <c r="D95" s="17">
        <v>162.93</v>
      </c>
    </row>
    <row r="96" spans="1:4" x14ac:dyDescent="0.45">
      <c r="A96" s="18" t="s">
        <v>38</v>
      </c>
      <c r="B96" s="18">
        <v>2011</v>
      </c>
      <c r="C96" s="18" t="s">
        <v>75</v>
      </c>
      <c r="D96" s="19">
        <v>162.87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5.44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4.46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22.13</v>
      </c>
    </row>
    <row r="100" spans="1:4" x14ac:dyDescent="0.45">
      <c r="A100" s="18" t="s">
        <v>34</v>
      </c>
      <c r="B100" s="18">
        <v>2012</v>
      </c>
      <c r="C100" s="18" t="s">
        <v>75</v>
      </c>
      <c r="D100" s="19">
        <v>334.3</v>
      </c>
    </row>
    <row r="101" spans="1:4" x14ac:dyDescent="0.45">
      <c r="A101" s="16" t="s">
        <v>36</v>
      </c>
      <c r="B101" s="16">
        <v>2012</v>
      </c>
      <c r="C101" s="16" t="s">
        <v>75</v>
      </c>
      <c r="D101" s="17">
        <v>435.49</v>
      </c>
    </row>
    <row r="102" spans="1:4" x14ac:dyDescent="0.45">
      <c r="A102" s="18" t="s">
        <v>56</v>
      </c>
      <c r="B102" s="18">
        <v>2012</v>
      </c>
      <c r="C102" s="18" t="s">
        <v>75</v>
      </c>
      <c r="D102" s="19">
        <v>77.099999999999994</v>
      </c>
    </row>
    <row r="103" spans="1:4" x14ac:dyDescent="0.45">
      <c r="A103" s="16" t="s">
        <v>57</v>
      </c>
      <c r="B103" s="16">
        <v>2012</v>
      </c>
      <c r="C103" s="16" t="s">
        <v>75</v>
      </c>
      <c r="D103" s="17">
        <v>17.989999999999998</v>
      </c>
    </row>
    <row r="104" spans="1:4" x14ac:dyDescent="0.45">
      <c r="A104" s="18" t="s">
        <v>38</v>
      </c>
      <c r="B104" s="18">
        <v>2012</v>
      </c>
      <c r="C104" s="18" t="s">
        <v>75</v>
      </c>
      <c r="D104" s="19">
        <v>207.77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7.37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4.7300000000000004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23.18</v>
      </c>
    </row>
    <row r="108" spans="1:4" x14ac:dyDescent="0.45">
      <c r="A108" s="18" t="s">
        <v>34</v>
      </c>
      <c r="B108" s="18">
        <v>2013</v>
      </c>
      <c r="C108" s="18" t="s">
        <v>75</v>
      </c>
      <c r="D108" s="19">
        <v>362.55</v>
      </c>
    </row>
    <row r="109" spans="1:4" x14ac:dyDescent="0.45">
      <c r="A109" s="16" t="s">
        <v>36</v>
      </c>
      <c r="B109" s="16">
        <v>2013</v>
      </c>
      <c r="C109" s="16" t="s">
        <v>75</v>
      </c>
      <c r="D109" s="17">
        <v>423.58</v>
      </c>
    </row>
    <row r="110" spans="1:4" x14ac:dyDescent="0.45">
      <c r="A110" s="18" t="s">
        <v>56</v>
      </c>
      <c r="B110" s="18">
        <v>2013</v>
      </c>
      <c r="C110" s="18" t="s">
        <v>75</v>
      </c>
      <c r="D110" s="19">
        <v>79.33</v>
      </c>
    </row>
    <row r="111" spans="1:4" x14ac:dyDescent="0.45">
      <c r="A111" s="16" t="s">
        <v>57</v>
      </c>
      <c r="B111" s="16">
        <v>2013</v>
      </c>
      <c r="C111" s="16" t="s">
        <v>75</v>
      </c>
      <c r="D111" s="17">
        <v>14.6</v>
      </c>
    </row>
    <row r="112" spans="1:4" x14ac:dyDescent="0.45">
      <c r="A112" s="18" t="s">
        <v>38</v>
      </c>
      <c r="B112" s="18">
        <v>2013</v>
      </c>
      <c r="C112" s="18" t="s">
        <v>75</v>
      </c>
      <c r="D112" s="19">
        <v>166.48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12.91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5.13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23.63</v>
      </c>
    </row>
    <row r="116" spans="1:4" x14ac:dyDescent="0.45">
      <c r="A116" s="18" t="s">
        <v>34</v>
      </c>
      <c r="B116" s="18">
        <v>2014</v>
      </c>
      <c r="C116" s="18" t="s">
        <v>75</v>
      </c>
      <c r="D116" s="19">
        <v>355.6</v>
      </c>
    </row>
    <row r="117" spans="1:4" x14ac:dyDescent="0.45">
      <c r="A117" s="16" t="s">
        <v>36</v>
      </c>
      <c r="B117" s="16">
        <v>2014</v>
      </c>
      <c r="C117" s="16" t="s">
        <v>75</v>
      </c>
      <c r="D117" s="17">
        <v>450.88</v>
      </c>
    </row>
    <row r="118" spans="1:4" x14ac:dyDescent="0.45">
      <c r="A118" s="18" t="s">
        <v>56</v>
      </c>
      <c r="B118" s="18">
        <v>2014</v>
      </c>
      <c r="C118" s="18" t="s">
        <v>75</v>
      </c>
      <c r="D118" s="19">
        <v>81.709999999999994</v>
      </c>
    </row>
    <row r="119" spans="1:4" x14ac:dyDescent="0.45">
      <c r="A119" s="16" t="s">
        <v>57</v>
      </c>
      <c r="B119" s="16">
        <v>2014</v>
      </c>
      <c r="C119" s="16" t="s">
        <v>75</v>
      </c>
      <c r="D119" s="17">
        <v>0</v>
      </c>
    </row>
    <row r="120" spans="1:4" x14ac:dyDescent="0.45">
      <c r="A120" s="18" t="s">
        <v>38</v>
      </c>
      <c r="B120" s="18">
        <v>2014</v>
      </c>
      <c r="C120" s="18" t="s">
        <v>75</v>
      </c>
      <c r="D120" s="19">
        <v>122.34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23.55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5.01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28.49</v>
      </c>
    </row>
    <row r="124" spans="1:4" x14ac:dyDescent="0.45">
      <c r="A124" s="18" t="s">
        <v>34</v>
      </c>
      <c r="B124" s="18">
        <v>2015</v>
      </c>
      <c r="C124" s="18" t="s">
        <v>75</v>
      </c>
      <c r="D124" s="19">
        <v>349.64</v>
      </c>
    </row>
    <row r="125" spans="1:4" x14ac:dyDescent="0.45">
      <c r="A125" s="16" t="s">
        <v>36</v>
      </c>
      <c r="B125" s="16">
        <v>2015</v>
      </c>
      <c r="C125" s="16" t="s">
        <v>75</v>
      </c>
      <c r="D125" s="17">
        <v>417.5</v>
      </c>
    </row>
    <row r="126" spans="1:4" x14ac:dyDescent="0.45">
      <c r="A126" s="18" t="s">
        <v>56</v>
      </c>
      <c r="B126" s="18">
        <v>2015</v>
      </c>
      <c r="C126" s="18" t="s">
        <v>75</v>
      </c>
      <c r="D126" s="19">
        <v>85.77</v>
      </c>
    </row>
    <row r="127" spans="1:4" x14ac:dyDescent="0.45">
      <c r="A127" s="16" t="s">
        <v>57</v>
      </c>
      <c r="B127" s="16">
        <v>2015</v>
      </c>
      <c r="C127" s="16" t="s">
        <v>75</v>
      </c>
      <c r="D127" s="17">
        <v>4.5199999999999996</v>
      </c>
    </row>
    <row r="128" spans="1:4" x14ac:dyDescent="0.45">
      <c r="A128" s="18" t="s">
        <v>38</v>
      </c>
      <c r="B128" s="18">
        <v>2015</v>
      </c>
      <c r="C128" s="18" t="s">
        <v>75</v>
      </c>
      <c r="D128" s="19">
        <v>104.44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34.54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5.22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23.67</v>
      </c>
    </row>
    <row r="132" spans="1:4" x14ac:dyDescent="0.45">
      <c r="A132" s="18" t="s">
        <v>34</v>
      </c>
      <c r="B132" s="18">
        <v>2016</v>
      </c>
      <c r="C132" s="18" t="s">
        <v>75</v>
      </c>
      <c r="D132" s="19">
        <v>338.59</v>
      </c>
    </row>
    <row r="133" spans="1:4" x14ac:dyDescent="0.45">
      <c r="A133" s="16" t="s">
        <v>36</v>
      </c>
      <c r="B133" s="16">
        <v>2016</v>
      </c>
      <c r="C133" s="16" t="s">
        <v>75</v>
      </c>
      <c r="D133" s="17">
        <v>458.43</v>
      </c>
    </row>
    <row r="134" spans="1:4" x14ac:dyDescent="0.45">
      <c r="A134" s="18" t="s">
        <v>56</v>
      </c>
      <c r="B134" s="18">
        <v>2016</v>
      </c>
      <c r="C134" s="18" t="s">
        <v>75</v>
      </c>
      <c r="D134" s="19">
        <v>79.430000000000007</v>
      </c>
    </row>
    <row r="135" spans="1:4" x14ac:dyDescent="0.45">
      <c r="A135" s="16" t="s">
        <v>57</v>
      </c>
      <c r="B135" s="16">
        <v>2016</v>
      </c>
      <c r="C135" s="16" t="s">
        <v>75</v>
      </c>
      <c r="D135" s="17">
        <v>17.68</v>
      </c>
    </row>
    <row r="136" spans="1:4" x14ac:dyDescent="0.45">
      <c r="A136" s="18" t="s">
        <v>38</v>
      </c>
      <c r="B136" s="18">
        <v>2016</v>
      </c>
      <c r="C136" s="18" t="s">
        <v>75</v>
      </c>
      <c r="D136" s="19">
        <v>97.23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43.33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5.34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23.8</v>
      </c>
    </row>
    <row r="140" spans="1:4" x14ac:dyDescent="0.45">
      <c r="A140" s="18" t="s">
        <v>34</v>
      </c>
      <c r="B140" s="18">
        <v>2017</v>
      </c>
      <c r="C140" s="18" t="s">
        <v>75</v>
      </c>
      <c r="D140" s="19">
        <v>363.47</v>
      </c>
    </row>
    <row r="141" spans="1:4" x14ac:dyDescent="0.45">
      <c r="A141" s="16" t="s">
        <v>36</v>
      </c>
      <c r="B141" s="16">
        <v>2017</v>
      </c>
      <c r="C141" s="16" t="s">
        <v>75</v>
      </c>
      <c r="D141" s="17">
        <v>464.13</v>
      </c>
    </row>
    <row r="142" spans="1:4" x14ac:dyDescent="0.45">
      <c r="A142" s="18" t="s">
        <v>56</v>
      </c>
      <c r="B142" s="18">
        <v>2017</v>
      </c>
      <c r="C142" s="18" t="s">
        <v>75</v>
      </c>
      <c r="D142" s="19">
        <v>79.239999999999995</v>
      </c>
    </row>
    <row r="143" spans="1:4" x14ac:dyDescent="0.45">
      <c r="A143" s="16" t="s">
        <v>57</v>
      </c>
      <c r="B143" s="16">
        <v>2017</v>
      </c>
      <c r="C143" s="16" t="s">
        <v>75</v>
      </c>
      <c r="D143" s="17">
        <v>29.07</v>
      </c>
    </row>
    <row r="144" spans="1:4" x14ac:dyDescent="0.45">
      <c r="A144" s="18" t="s">
        <v>38</v>
      </c>
      <c r="B144" s="18">
        <v>2017</v>
      </c>
      <c r="C144" s="18" t="s">
        <v>75</v>
      </c>
      <c r="D144" s="19">
        <v>56.89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54.04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6.22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25.75</v>
      </c>
    </row>
    <row r="148" spans="1:4" x14ac:dyDescent="0.45">
      <c r="A148" s="18" t="s">
        <v>34</v>
      </c>
      <c r="B148" s="18">
        <v>2018</v>
      </c>
      <c r="C148" s="18" t="s">
        <v>75</v>
      </c>
      <c r="D148" s="19">
        <v>360.66</v>
      </c>
    </row>
    <row r="149" spans="1:4" x14ac:dyDescent="0.45">
      <c r="A149" s="16" t="s">
        <v>36</v>
      </c>
      <c r="B149" s="16">
        <v>2018</v>
      </c>
      <c r="C149" s="16" t="s">
        <v>75</v>
      </c>
      <c r="D149" s="17">
        <v>445.61</v>
      </c>
    </row>
    <row r="150" spans="1:4" x14ac:dyDescent="0.45">
      <c r="A150" s="18" t="s">
        <v>56</v>
      </c>
      <c r="B150" s="18">
        <v>2018</v>
      </c>
      <c r="C150" s="18" t="s">
        <v>75</v>
      </c>
      <c r="D150" s="19">
        <v>81</v>
      </c>
    </row>
    <row r="151" spans="1:4" x14ac:dyDescent="0.45">
      <c r="A151" s="16" t="s">
        <v>57</v>
      </c>
      <c r="B151" s="16">
        <v>2018</v>
      </c>
      <c r="C151" s="16" t="s">
        <v>75</v>
      </c>
      <c r="D151" s="17">
        <v>49.11</v>
      </c>
    </row>
    <row r="152" spans="1:4" x14ac:dyDescent="0.45">
      <c r="A152" s="18" t="s">
        <v>38</v>
      </c>
      <c r="B152" s="18">
        <v>2018</v>
      </c>
      <c r="C152" s="18" t="s">
        <v>75</v>
      </c>
      <c r="D152" s="19">
        <v>52.21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61.22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7.37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27.6</v>
      </c>
    </row>
    <row r="156" spans="1:4" x14ac:dyDescent="0.45">
      <c r="A156" s="18" t="s">
        <v>34</v>
      </c>
      <c r="B156" s="18">
        <v>2019</v>
      </c>
      <c r="C156" s="18" t="s">
        <v>75</v>
      </c>
      <c r="D156" s="19">
        <v>350.77</v>
      </c>
    </row>
    <row r="157" spans="1:4" x14ac:dyDescent="0.45">
      <c r="A157" s="16" t="s">
        <v>36</v>
      </c>
      <c r="B157" s="16">
        <v>2019</v>
      </c>
      <c r="C157" s="16" t="s">
        <v>75</v>
      </c>
      <c r="D157" s="17">
        <v>416.95</v>
      </c>
    </row>
    <row r="158" spans="1:4" x14ac:dyDescent="0.45">
      <c r="A158" s="18" t="s">
        <v>56</v>
      </c>
      <c r="B158" s="18">
        <v>2019</v>
      </c>
      <c r="C158" s="18" t="s">
        <v>75</v>
      </c>
      <c r="D158" s="19">
        <v>73.92</v>
      </c>
    </row>
    <row r="159" spans="1:4" x14ac:dyDescent="0.45">
      <c r="A159" s="16" t="s">
        <v>57</v>
      </c>
      <c r="B159" s="16">
        <v>2019</v>
      </c>
      <c r="C159" s="16" t="s">
        <v>75</v>
      </c>
      <c r="D159" s="17">
        <v>65.64</v>
      </c>
    </row>
    <row r="160" spans="1:4" x14ac:dyDescent="0.45">
      <c r="A160" s="18" t="s">
        <v>38</v>
      </c>
      <c r="B160" s="18">
        <v>2019</v>
      </c>
      <c r="C160" s="18" t="s">
        <v>75</v>
      </c>
      <c r="D160" s="19">
        <v>37.630000000000003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67.430000000000007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7.46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30.37</v>
      </c>
    </row>
    <row r="164" spans="1:4" x14ac:dyDescent="0.45">
      <c r="A164" s="18" t="s">
        <v>34</v>
      </c>
      <c r="B164" s="18">
        <v>2020</v>
      </c>
      <c r="C164" s="18" t="s">
        <v>75</v>
      </c>
      <c r="D164" s="19">
        <v>340.25</v>
      </c>
    </row>
    <row r="165" spans="1:4" x14ac:dyDescent="0.45">
      <c r="A165" s="16" t="s">
        <v>36</v>
      </c>
      <c r="B165" s="16">
        <v>2020</v>
      </c>
      <c r="C165" s="16" t="s">
        <v>75</v>
      </c>
      <c r="D165" s="17">
        <v>409.44</v>
      </c>
    </row>
    <row r="166" spans="1:4" x14ac:dyDescent="0.45">
      <c r="A166" s="18" t="s">
        <v>56</v>
      </c>
      <c r="B166" s="18">
        <v>2020</v>
      </c>
      <c r="C166" s="18" t="s">
        <v>75</v>
      </c>
      <c r="D166" s="19">
        <v>78.33</v>
      </c>
    </row>
    <row r="167" spans="1:4" x14ac:dyDescent="0.45">
      <c r="A167" s="16" t="s">
        <v>57</v>
      </c>
      <c r="B167" s="16">
        <v>2020</v>
      </c>
      <c r="C167" s="16" t="s">
        <v>75</v>
      </c>
      <c r="D167" s="17">
        <v>43</v>
      </c>
    </row>
    <row r="168" spans="1:4" x14ac:dyDescent="0.45">
      <c r="A168" s="18" t="s">
        <v>38</v>
      </c>
      <c r="B168" s="18">
        <v>2020</v>
      </c>
      <c r="C168" s="18" t="s">
        <v>75</v>
      </c>
      <c r="D168" s="19">
        <v>25.31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75.92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8.41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34.79</v>
      </c>
    </row>
    <row r="172" spans="1:4" x14ac:dyDescent="0.45">
      <c r="A172" s="18" t="s">
        <v>34</v>
      </c>
      <c r="B172" s="18">
        <v>2021</v>
      </c>
      <c r="C172" s="18" t="s">
        <v>75</v>
      </c>
      <c r="D172" s="19">
        <v>348.26</v>
      </c>
    </row>
    <row r="173" spans="1:4" x14ac:dyDescent="0.45">
      <c r="A173" s="16" t="s">
        <v>36</v>
      </c>
      <c r="B173" s="16">
        <v>2021</v>
      </c>
      <c r="C173" s="16" t="s">
        <v>75</v>
      </c>
      <c r="D173" s="17">
        <v>385.78</v>
      </c>
    </row>
    <row r="174" spans="1:4" x14ac:dyDescent="0.45">
      <c r="A174" s="18" t="s">
        <v>56</v>
      </c>
      <c r="B174" s="18">
        <v>2021</v>
      </c>
      <c r="C174" s="18" t="s">
        <v>75</v>
      </c>
      <c r="D174" s="19">
        <v>79.63</v>
      </c>
    </row>
    <row r="175" spans="1:4" x14ac:dyDescent="0.45">
      <c r="A175" s="16" t="s">
        <v>57</v>
      </c>
      <c r="B175" s="16">
        <v>2021</v>
      </c>
      <c r="C175" s="16" t="s">
        <v>75</v>
      </c>
      <c r="D175" s="17">
        <v>61.22</v>
      </c>
    </row>
    <row r="176" spans="1:4" x14ac:dyDescent="0.45">
      <c r="A176" s="18" t="s">
        <v>38</v>
      </c>
      <c r="B176" s="18">
        <v>2021</v>
      </c>
      <c r="C176" s="18" t="s">
        <v>75</v>
      </c>
      <c r="D176" s="19">
        <v>31.27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84.18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9.5399999999999991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37.83</v>
      </c>
    </row>
    <row r="180" spans="1:4" x14ac:dyDescent="0.45">
      <c r="A180" s="18" t="s">
        <v>34</v>
      </c>
      <c r="B180" s="18">
        <v>2022</v>
      </c>
      <c r="C180" s="18" t="s">
        <v>75</v>
      </c>
      <c r="D180" s="19">
        <v>350.99</v>
      </c>
    </row>
    <row r="181" spans="1:4" x14ac:dyDescent="0.45">
      <c r="A181" s="16" t="s">
        <v>36</v>
      </c>
      <c r="B181" s="16">
        <v>2022</v>
      </c>
      <c r="C181" s="16" t="s">
        <v>75</v>
      </c>
      <c r="D181" s="17">
        <v>378.84</v>
      </c>
    </row>
    <row r="182" spans="1:4" x14ac:dyDescent="0.45">
      <c r="A182" s="18" t="s">
        <v>56</v>
      </c>
      <c r="B182" s="18">
        <v>2022</v>
      </c>
      <c r="C182" s="18" t="s">
        <v>75</v>
      </c>
      <c r="D182" s="19">
        <v>74.87</v>
      </c>
    </row>
    <row r="183" spans="1:4" x14ac:dyDescent="0.45">
      <c r="A183" s="16" t="s">
        <v>57</v>
      </c>
      <c r="B183" s="16">
        <v>2022</v>
      </c>
      <c r="C183" s="16" t="s">
        <v>75</v>
      </c>
      <c r="D183" s="17">
        <v>51.77</v>
      </c>
    </row>
    <row r="184" spans="1:4" x14ac:dyDescent="0.45">
      <c r="A184" s="18" t="s">
        <v>38</v>
      </c>
      <c r="B184" s="18">
        <v>2022</v>
      </c>
      <c r="C184" s="18" t="s">
        <v>75</v>
      </c>
      <c r="D184" s="19">
        <v>45.78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91.07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9.42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42.05</v>
      </c>
    </row>
    <row r="188" spans="1:4" x14ac:dyDescent="0.45">
      <c r="A188" s="18" t="s">
        <v>34</v>
      </c>
      <c r="B188" s="18">
        <v>2023</v>
      </c>
      <c r="C188" s="18" t="s">
        <v>75</v>
      </c>
      <c r="D188" s="19">
        <v>329.1</v>
      </c>
    </row>
    <row r="189" spans="1:4" x14ac:dyDescent="0.45">
      <c r="A189" s="16" t="s">
        <v>36</v>
      </c>
      <c r="B189" s="16">
        <v>2023</v>
      </c>
      <c r="C189" s="16" t="s">
        <v>75</v>
      </c>
      <c r="D189" s="17">
        <v>347.02</v>
      </c>
    </row>
    <row r="190" spans="1:4" x14ac:dyDescent="0.45">
      <c r="A190" s="18" t="s">
        <v>56</v>
      </c>
      <c r="B190" s="18">
        <v>2023</v>
      </c>
      <c r="C190" s="18" t="s">
        <v>75</v>
      </c>
      <c r="D190" s="19">
        <v>74.5</v>
      </c>
    </row>
    <row r="191" spans="1:4" x14ac:dyDescent="0.45">
      <c r="A191" s="16" t="s">
        <v>57</v>
      </c>
      <c r="B191" s="16">
        <v>2023</v>
      </c>
      <c r="C191" s="16" t="s">
        <v>75</v>
      </c>
      <c r="D191" s="17">
        <v>77.459999999999994</v>
      </c>
    </row>
    <row r="192" spans="1:4" x14ac:dyDescent="0.45">
      <c r="A192" s="18" t="s">
        <v>38</v>
      </c>
      <c r="B192" s="18">
        <v>2023</v>
      </c>
      <c r="C192" s="18" t="s">
        <v>75</v>
      </c>
      <c r="D192" s="19">
        <v>36.130000000000003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96.99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10.01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0.37</v>
      </c>
    </row>
    <row r="196" spans="1:4" x14ac:dyDescent="0.45">
      <c r="A196" s="18" t="s">
        <v>34</v>
      </c>
      <c r="B196" s="18">
        <v>2000</v>
      </c>
      <c r="C196" s="18" t="s">
        <v>76</v>
      </c>
      <c r="D196" s="19">
        <v>31.81</v>
      </c>
    </row>
    <row r="197" spans="1:4" x14ac:dyDescent="0.45">
      <c r="A197" s="16" t="s">
        <v>36</v>
      </c>
      <c r="B197" s="16">
        <v>2000</v>
      </c>
      <c r="C197" s="16" t="s">
        <v>76</v>
      </c>
      <c r="D197" s="17">
        <v>50.53</v>
      </c>
    </row>
    <row r="198" spans="1:4" x14ac:dyDescent="0.45">
      <c r="A198" s="18" t="s">
        <v>56</v>
      </c>
      <c r="B198" s="18">
        <v>2000</v>
      </c>
      <c r="C198" s="18" t="s">
        <v>76</v>
      </c>
      <c r="D198" s="19">
        <v>22.02</v>
      </c>
    </row>
    <row r="199" spans="1:4" x14ac:dyDescent="0.45">
      <c r="A199" s="16" t="s">
        <v>57</v>
      </c>
      <c r="B199" s="16">
        <v>2000</v>
      </c>
      <c r="C199" s="16" t="s">
        <v>76</v>
      </c>
      <c r="D199" s="17">
        <v>45.25</v>
      </c>
    </row>
    <row r="200" spans="1:4" x14ac:dyDescent="0.45">
      <c r="A200" s="18" t="s">
        <v>38</v>
      </c>
      <c r="B200" s="18">
        <v>2000</v>
      </c>
      <c r="C200" s="18" t="s">
        <v>76</v>
      </c>
      <c r="D200" s="19">
        <v>51.71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0.33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0.08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0.37</v>
      </c>
    </row>
    <row r="204" spans="1:4" x14ac:dyDescent="0.45">
      <c r="A204" s="18" t="s">
        <v>34</v>
      </c>
      <c r="B204" s="18">
        <v>2001</v>
      </c>
      <c r="C204" s="18" t="s">
        <v>76</v>
      </c>
      <c r="D204" s="19">
        <v>32.93</v>
      </c>
    </row>
    <row r="205" spans="1:4" x14ac:dyDescent="0.45">
      <c r="A205" s="16" t="s">
        <v>36</v>
      </c>
      <c r="B205" s="16">
        <v>2001</v>
      </c>
      <c r="C205" s="16" t="s">
        <v>76</v>
      </c>
      <c r="D205" s="17">
        <v>51.77</v>
      </c>
    </row>
    <row r="206" spans="1:4" x14ac:dyDescent="0.45">
      <c r="A206" s="18" t="s">
        <v>56</v>
      </c>
      <c r="B206" s="18">
        <v>2001</v>
      </c>
      <c r="C206" s="18" t="s">
        <v>76</v>
      </c>
      <c r="D206" s="19">
        <v>27.35</v>
      </c>
    </row>
    <row r="207" spans="1:4" x14ac:dyDescent="0.45">
      <c r="A207" s="16" t="s">
        <v>57</v>
      </c>
      <c r="B207" s="16">
        <v>2001</v>
      </c>
      <c r="C207" s="16" t="s">
        <v>76</v>
      </c>
      <c r="D207" s="17">
        <v>45.91</v>
      </c>
    </row>
    <row r="208" spans="1:4" x14ac:dyDescent="0.45">
      <c r="A208" s="18" t="s">
        <v>38</v>
      </c>
      <c r="B208" s="18">
        <v>2001</v>
      </c>
      <c r="C208" s="18" t="s">
        <v>76</v>
      </c>
      <c r="D208" s="19">
        <v>44.75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0.45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0.17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0.37</v>
      </c>
    </row>
    <row r="212" spans="1:4" x14ac:dyDescent="0.45">
      <c r="A212" s="18" t="s">
        <v>34</v>
      </c>
      <c r="B212" s="18">
        <v>2002</v>
      </c>
      <c r="C212" s="18" t="s">
        <v>76</v>
      </c>
      <c r="D212" s="19">
        <v>36.479999999999997</v>
      </c>
    </row>
    <row r="213" spans="1:4" x14ac:dyDescent="0.45">
      <c r="A213" s="16" t="s">
        <v>36</v>
      </c>
      <c r="B213" s="16">
        <v>2002</v>
      </c>
      <c r="C213" s="16" t="s">
        <v>76</v>
      </c>
      <c r="D213" s="17">
        <v>52.69</v>
      </c>
    </row>
    <row r="214" spans="1:4" x14ac:dyDescent="0.45">
      <c r="A214" s="18" t="s">
        <v>56</v>
      </c>
      <c r="B214" s="18">
        <v>2002</v>
      </c>
      <c r="C214" s="18" t="s">
        <v>76</v>
      </c>
      <c r="D214" s="19">
        <v>27.42</v>
      </c>
    </row>
    <row r="215" spans="1:4" x14ac:dyDescent="0.45">
      <c r="A215" s="16" t="s">
        <v>57</v>
      </c>
      <c r="B215" s="16">
        <v>2002</v>
      </c>
      <c r="C215" s="16" t="s">
        <v>76</v>
      </c>
      <c r="D215" s="17">
        <v>45.91</v>
      </c>
    </row>
    <row r="216" spans="1:4" x14ac:dyDescent="0.45">
      <c r="A216" s="18" t="s">
        <v>38</v>
      </c>
      <c r="B216" s="18">
        <v>2002</v>
      </c>
      <c r="C216" s="18" t="s">
        <v>76</v>
      </c>
      <c r="D216" s="19">
        <v>44.16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0.64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0.28000000000000003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0.37</v>
      </c>
    </row>
    <row r="220" spans="1:4" x14ac:dyDescent="0.45">
      <c r="A220" s="18" t="s">
        <v>34</v>
      </c>
      <c r="B220" s="18">
        <v>2003</v>
      </c>
      <c r="C220" s="18" t="s">
        <v>76</v>
      </c>
      <c r="D220" s="19">
        <v>38.619999999999997</v>
      </c>
    </row>
    <row r="221" spans="1:4" x14ac:dyDescent="0.45">
      <c r="A221" s="16" t="s">
        <v>36</v>
      </c>
      <c r="B221" s="16">
        <v>2003</v>
      </c>
      <c r="C221" s="16" t="s">
        <v>76</v>
      </c>
      <c r="D221" s="17">
        <v>54.55</v>
      </c>
    </row>
    <row r="222" spans="1:4" x14ac:dyDescent="0.45">
      <c r="A222" s="18" t="s">
        <v>56</v>
      </c>
      <c r="B222" s="18">
        <v>2003</v>
      </c>
      <c r="C222" s="18" t="s">
        <v>76</v>
      </c>
      <c r="D222" s="19">
        <v>27.73</v>
      </c>
    </row>
    <row r="223" spans="1:4" x14ac:dyDescent="0.45">
      <c r="A223" s="16" t="s">
        <v>57</v>
      </c>
      <c r="B223" s="16">
        <v>2003</v>
      </c>
      <c r="C223" s="16" t="s">
        <v>76</v>
      </c>
      <c r="D223" s="17">
        <v>45.74</v>
      </c>
    </row>
    <row r="224" spans="1:4" x14ac:dyDescent="0.45">
      <c r="A224" s="18" t="s">
        <v>38</v>
      </c>
      <c r="B224" s="18">
        <v>2003</v>
      </c>
      <c r="C224" s="18" t="s">
        <v>76</v>
      </c>
      <c r="D224" s="19">
        <v>41.41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0.86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0.51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0.47</v>
      </c>
    </row>
    <row r="228" spans="1:4" x14ac:dyDescent="0.45">
      <c r="A228" s="18" t="s">
        <v>34</v>
      </c>
      <c r="B228" s="18">
        <v>2004</v>
      </c>
      <c r="C228" s="18" t="s">
        <v>76</v>
      </c>
      <c r="D228" s="19">
        <v>40.93</v>
      </c>
    </row>
    <row r="229" spans="1:4" x14ac:dyDescent="0.45">
      <c r="A229" s="16" t="s">
        <v>36</v>
      </c>
      <c r="B229" s="16">
        <v>2004</v>
      </c>
      <c r="C229" s="16" t="s">
        <v>76</v>
      </c>
      <c r="D229" s="17">
        <v>55.01</v>
      </c>
    </row>
    <row r="230" spans="1:4" x14ac:dyDescent="0.45">
      <c r="A230" s="18" t="s">
        <v>56</v>
      </c>
      <c r="B230" s="18">
        <v>2004</v>
      </c>
      <c r="C230" s="18" t="s">
        <v>76</v>
      </c>
      <c r="D230" s="19">
        <v>27.76</v>
      </c>
    </row>
    <row r="231" spans="1:4" x14ac:dyDescent="0.45">
      <c r="A231" s="16" t="s">
        <v>57</v>
      </c>
      <c r="B231" s="16">
        <v>2004</v>
      </c>
      <c r="C231" s="16" t="s">
        <v>76</v>
      </c>
      <c r="D231" s="17">
        <v>47.12</v>
      </c>
    </row>
    <row r="232" spans="1:4" x14ac:dyDescent="0.45">
      <c r="A232" s="18" t="s">
        <v>38</v>
      </c>
      <c r="B232" s="18">
        <v>2004</v>
      </c>
      <c r="C232" s="18" t="s">
        <v>76</v>
      </c>
      <c r="D232" s="19">
        <v>41.18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1.1299999999999999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0.77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0.55000000000000004</v>
      </c>
    </row>
    <row r="236" spans="1:4" x14ac:dyDescent="0.45">
      <c r="A236" s="18" t="s">
        <v>34</v>
      </c>
      <c r="B236" s="18">
        <v>2005</v>
      </c>
      <c r="C236" s="18" t="s">
        <v>76</v>
      </c>
      <c r="D236" s="19">
        <v>41.12</v>
      </c>
    </row>
    <row r="237" spans="1:4" x14ac:dyDescent="0.45">
      <c r="A237" s="16" t="s">
        <v>36</v>
      </c>
      <c r="B237" s="16">
        <v>2005</v>
      </c>
      <c r="C237" s="16" t="s">
        <v>76</v>
      </c>
      <c r="D237" s="17">
        <v>55.11</v>
      </c>
    </row>
    <row r="238" spans="1:4" x14ac:dyDescent="0.45">
      <c r="A238" s="18" t="s">
        <v>56</v>
      </c>
      <c r="B238" s="18">
        <v>2005</v>
      </c>
      <c r="C238" s="18" t="s">
        <v>76</v>
      </c>
      <c r="D238" s="19">
        <v>27.84</v>
      </c>
    </row>
    <row r="239" spans="1:4" x14ac:dyDescent="0.45">
      <c r="A239" s="16" t="s">
        <v>57</v>
      </c>
      <c r="B239" s="16">
        <v>2005</v>
      </c>
      <c r="C239" s="16" t="s">
        <v>76</v>
      </c>
      <c r="D239" s="17">
        <v>49.58</v>
      </c>
    </row>
    <row r="240" spans="1:4" x14ac:dyDescent="0.45">
      <c r="A240" s="18" t="s">
        <v>38</v>
      </c>
      <c r="B240" s="18">
        <v>2005</v>
      </c>
      <c r="C240" s="18" t="s">
        <v>76</v>
      </c>
      <c r="D240" s="19">
        <v>41.16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1.42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1.23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0.78</v>
      </c>
    </row>
    <row r="244" spans="1:4" x14ac:dyDescent="0.45">
      <c r="A244" s="18" t="s">
        <v>34</v>
      </c>
      <c r="B244" s="18">
        <v>2006</v>
      </c>
      <c r="C244" s="18" t="s">
        <v>76</v>
      </c>
      <c r="D244" s="19">
        <v>41.22</v>
      </c>
    </row>
    <row r="245" spans="1:4" x14ac:dyDescent="0.45">
      <c r="A245" s="16" t="s">
        <v>36</v>
      </c>
      <c r="B245" s="16">
        <v>2006</v>
      </c>
      <c r="C245" s="16" t="s">
        <v>76</v>
      </c>
      <c r="D245" s="17">
        <v>56.54</v>
      </c>
    </row>
    <row r="246" spans="1:4" x14ac:dyDescent="0.45">
      <c r="A246" s="18" t="s">
        <v>56</v>
      </c>
      <c r="B246" s="18">
        <v>2006</v>
      </c>
      <c r="C246" s="18" t="s">
        <v>76</v>
      </c>
      <c r="D246" s="19">
        <v>27.91</v>
      </c>
    </row>
    <row r="247" spans="1:4" x14ac:dyDescent="0.45">
      <c r="A247" s="16" t="s">
        <v>57</v>
      </c>
      <c r="B247" s="16">
        <v>2006</v>
      </c>
      <c r="C247" s="16" t="s">
        <v>76</v>
      </c>
      <c r="D247" s="17">
        <v>49.47</v>
      </c>
    </row>
    <row r="248" spans="1:4" x14ac:dyDescent="0.45">
      <c r="A248" s="18" t="s">
        <v>38</v>
      </c>
      <c r="B248" s="18">
        <v>2006</v>
      </c>
      <c r="C248" s="18" t="s">
        <v>76</v>
      </c>
      <c r="D248" s="19">
        <v>39.83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1.71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1.8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0.91</v>
      </c>
    </row>
    <row r="252" spans="1:4" x14ac:dyDescent="0.45">
      <c r="A252" s="18" t="s">
        <v>34</v>
      </c>
      <c r="B252" s="18">
        <v>2007</v>
      </c>
      <c r="C252" s="18" t="s">
        <v>76</v>
      </c>
      <c r="D252" s="19">
        <v>41.62</v>
      </c>
    </row>
    <row r="253" spans="1:4" x14ac:dyDescent="0.45">
      <c r="A253" s="16" t="s">
        <v>36</v>
      </c>
      <c r="B253" s="16">
        <v>2007</v>
      </c>
      <c r="C253" s="16" t="s">
        <v>76</v>
      </c>
      <c r="D253" s="17">
        <v>57.04</v>
      </c>
    </row>
    <row r="254" spans="1:4" x14ac:dyDescent="0.45">
      <c r="A254" s="18" t="s">
        <v>56</v>
      </c>
      <c r="B254" s="18">
        <v>2007</v>
      </c>
      <c r="C254" s="18" t="s">
        <v>76</v>
      </c>
      <c r="D254" s="19">
        <v>27.53</v>
      </c>
    </row>
    <row r="255" spans="1:4" x14ac:dyDescent="0.45">
      <c r="A255" s="16" t="s">
        <v>57</v>
      </c>
      <c r="B255" s="16">
        <v>2007</v>
      </c>
      <c r="C255" s="16" t="s">
        <v>76</v>
      </c>
      <c r="D255" s="17">
        <v>49.47</v>
      </c>
    </row>
    <row r="256" spans="1:4" x14ac:dyDescent="0.45">
      <c r="A256" s="18" t="s">
        <v>38</v>
      </c>
      <c r="B256" s="18">
        <v>2007</v>
      </c>
      <c r="C256" s="18" t="s">
        <v>76</v>
      </c>
      <c r="D256" s="19">
        <v>42.06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1.92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1.53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0.92</v>
      </c>
    </row>
    <row r="260" spans="1:4" x14ac:dyDescent="0.45">
      <c r="A260" s="18" t="s">
        <v>34</v>
      </c>
      <c r="B260" s="18">
        <v>2008</v>
      </c>
      <c r="C260" s="18" t="s">
        <v>76</v>
      </c>
      <c r="D260" s="19">
        <v>42.02</v>
      </c>
    </row>
    <row r="261" spans="1:4" x14ac:dyDescent="0.45">
      <c r="A261" s="16" t="s">
        <v>36</v>
      </c>
      <c r="B261" s="16">
        <v>2008</v>
      </c>
      <c r="C261" s="16" t="s">
        <v>76</v>
      </c>
      <c r="D261" s="17">
        <v>60.6</v>
      </c>
    </row>
    <row r="262" spans="1:4" x14ac:dyDescent="0.45">
      <c r="A262" s="18" t="s">
        <v>56</v>
      </c>
      <c r="B262" s="18">
        <v>2008</v>
      </c>
      <c r="C262" s="18" t="s">
        <v>76</v>
      </c>
      <c r="D262" s="19">
        <v>27.56</v>
      </c>
    </row>
    <row r="263" spans="1:4" x14ac:dyDescent="0.45">
      <c r="A263" s="16" t="s">
        <v>57</v>
      </c>
      <c r="B263" s="16">
        <v>2008</v>
      </c>
      <c r="C263" s="16" t="s">
        <v>76</v>
      </c>
      <c r="D263" s="17">
        <v>47.94</v>
      </c>
    </row>
    <row r="264" spans="1:4" x14ac:dyDescent="0.45">
      <c r="A264" s="18" t="s">
        <v>38</v>
      </c>
      <c r="B264" s="18">
        <v>2008</v>
      </c>
      <c r="C264" s="18" t="s">
        <v>76</v>
      </c>
      <c r="D264" s="19">
        <v>42.09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2.14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1.76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1</v>
      </c>
    </row>
    <row r="268" spans="1:4" x14ac:dyDescent="0.45">
      <c r="A268" s="18" t="s">
        <v>34</v>
      </c>
      <c r="B268" s="18">
        <v>2009</v>
      </c>
      <c r="C268" s="18" t="s">
        <v>76</v>
      </c>
      <c r="D268" s="19">
        <v>42.62</v>
      </c>
    </row>
    <row r="269" spans="1:4" x14ac:dyDescent="0.45">
      <c r="A269" s="16" t="s">
        <v>36</v>
      </c>
      <c r="B269" s="16">
        <v>2009</v>
      </c>
      <c r="C269" s="16" t="s">
        <v>76</v>
      </c>
      <c r="D269" s="17">
        <v>64.2</v>
      </c>
    </row>
    <row r="270" spans="1:4" x14ac:dyDescent="0.45">
      <c r="A270" s="18" t="s">
        <v>56</v>
      </c>
      <c r="B270" s="18">
        <v>2009</v>
      </c>
      <c r="C270" s="18" t="s">
        <v>76</v>
      </c>
      <c r="D270" s="19">
        <v>27.49</v>
      </c>
    </row>
    <row r="271" spans="1:4" x14ac:dyDescent="0.45">
      <c r="A271" s="16" t="s">
        <v>57</v>
      </c>
      <c r="B271" s="16">
        <v>2009</v>
      </c>
      <c r="C271" s="16" t="s">
        <v>76</v>
      </c>
      <c r="D271" s="17">
        <v>48.85</v>
      </c>
    </row>
    <row r="272" spans="1:4" x14ac:dyDescent="0.45">
      <c r="A272" s="18" t="s">
        <v>38</v>
      </c>
      <c r="B272" s="18">
        <v>2009</v>
      </c>
      <c r="C272" s="18" t="s">
        <v>76</v>
      </c>
      <c r="D272" s="19">
        <v>41.68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2.63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1.1100000000000001</v>
      </c>
    </row>
    <row r="276" spans="1:4" x14ac:dyDescent="0.45">
      <c r="A276" s="18" t="s">
        <v>34</v>
      </c>
      <c r="B276" s="18">
        <v>2010</v>
      </c>
      <c r="C276" s="18" t="s">
        <v>76</v>
      </c>
      <c r="D276" s="19">
        <v>43.6</v>
      </c>
    </row>
    <row r="277" spans="1:4" x14ac:dyDescent="0.45">
      <c r="A277" s="16" t="s">
        <v>36</v>
      </c>
      <c r="B277" s="16">
        <v>2010</v>
      </c>
      <c r="C277" s="16" t="s">
        <v>76</v>
      </c>
      <c r="D277" s="17">
        <v>67.55</v>
      </c>
    </row>
    <row r="278" spans="1:4" x14ac:dyDescent="0.45">
      <c r="A278" s="18" t="s">
        <v>56</v>
      </c>
      <c r="B278" s="18">
        <v>2010</v>
      </c>
      <c r="C278" s="18" t="s">
        <v>76</v>
      </c>
      <c r="D278" s="19">
        <v>27.99</v>
      </c>
    </row>
    <row r="279" spans="1:4" x14ac:dyDescent="0.45">
      <c r="A279" s="16" t="s">
        <v>57</v>
      </c>
      <c r="B279" s="16">
        <v>2010</v>
      </c>
      <c r="C279" s="16" t="s">
        <v>76</v>
      </c>
      <c r="D279" s="17">
        <v>48.96</v>
      </c>
    </row>
    <row r="280" spans="1:4" x14ac:dyDescent="0.45">
      <c r="A280" s="18" t="s">
        <v>38</v>
      </c>
      <c r="B280" s="18">
        <v>2010</v>
      </c>
      <c r="C280" s="18" t="s">
        <v>76</v>
      </c>
      <c r="D280" s="19">
        <v>41.69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3.62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2.29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1.28</v>
      </c>
    </row>
    <row r="284" spans="1:4" x14ac:dyDescent="0.45">
      <c r="A284" s="18" t="s">
        <v>34</v>
      </c>
      <c r="B284" s="18">
        <v>2011</v>
      </c>
      <c r="C284" s="18" t="s">
        <v>76</v>
      </c>
      <c r="D284" s="19">
        <v>43.6</v>
      </c>
    </row>
    <row r="285" spans="1:4" x14ac:dyDescent="0.45">
      <c r="A285" s="16" t="s">
        <v>36</v>
      </c>
      <c r="B285" s="16">
        <v>2011</v>
      </c>
      <c r="C285" s="16" t="s">
        <v>76</v>
      </c>
      <c r="D285" s="17">
        <v>67.819999999999993</v>
      </c>
    </row>
    <row r="286" spans="1:4" x14ac:dyDescent="0.45">
      <c r="A286" s="18" t="s">
        <v>56</v>
      </c>
      <c r="B286" s="18">
        <v>2011</v>
      </c>
      <c r="C286" s="18" t="s">
        <v>76</v>
      </c>
      <c r="D286" s="19">
        <v>27.77</v>
      </c>
    </row>
    <row r="287" spans="1:4" x14ac:dyDescent="0.45">
      <c r="A287" s="16" t="s">
        <v>57</v>
      </c>
      <c r="B287" s="16">
        <v>2011</v>
      </c>
      <c r="C287" s="16" t="s">
        <v>76</v>
      </c>
      <c r="D287" s="17">
        <v>48.96</v>
      </c>
    </row>
    <row r="288" spans="1:4" x14ac:dyDescent="0.45">
      <c r="A288" s="18" t="s">
        <v>38</v>
      </c>
      <c r="B288" s="18">
        <v>2011</v>
      </c>
      <c r="C288" s="18" t="s">
        <v>76</v>
      </c>
      <c r="D288" s="19">
        <v>41.69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4.91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2.42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0.64</v>
      </c>
    </row>
    <row r="292" spans="1:4" x14ac:dyDescent="0.45">
      <c r="A292" s="18" t="s">
        <v>34</v>
      </c>
      <c r="B292" s="18">
        <v>2012</v>
      </c>
      <c r="C292" s="18" t="s">
        <v>76</v>
      </c>
      <c r="D292" s="19">
        <v>43.6</v>
      </c>
    </row>
    <row r="293" spans="1:4" x14ac:dyDescent="0.45">
      <c r="A293" s="16" t="s">
        <v>36</v>
      </c>
      <c r="B293" s="16">
        <v>2012</v>
      </c>
      <c r="C293" s="16" t="s">
        <v>76</v>
      </c>
      <c r="D293" s="17">
        <v>68.88</v>
      </c>
    </row>
    <row r="294" spans="1:4" x14ac:dyDescent="0.45">
      <c r="A294" s="18" t="s">
        <v>56</v>
      </c>
      <c r="B294" s="18">
        <v>2012</v>
      </c>
      <c r="C294" s="18" t="s">
        <v>76</v>
      </c>
      <c r="D294" s="19">
        <v>27.82</v>
      </c>
    </row>
    <row r="295" spans="1:4" x14ac:dyDescent="0.45">
      <c r="A295" s="16" t="s">
        <v>57</v>
      </c>
      <c r="B295" s="16">
        <v>2012</v>
      </c>
      <c r="C295" s="16" t="s">
        <v>76</v>
      </c>
      <c r="D295" s="17">
        <v>46.15</v>
      </c>
    </row>
    <row r="296" spans="1:4" x14ac:dyDescent="0.45">
      <c r="A296" s="18" t="s">
        <v>38</v>
      </c>
      <c r="B296" s="18">
        <v>2012</v>
      </c>
      <c r="C296" s="18" t="s">
        <v>76</v>
      </c>
      <c r="D296" s="19">
        <v>42.02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6.63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2.56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0.66</v>
      </c>
    </row>
    <row r="300" spans="1:4" x14ac:dyDescent="0.45">
      <c r="A300" s="18" t="s">
        <v>34</v>
      </c>
      <c r="B300" s="18">
        <v>2013</v>
      </c>
      <c r="C300" s="18" t="s">
        <v>76</v>
      </c>
      <c r="D300" s="19">
        <v>45.45</v>
      </c>
    </row>
    <row r="301" spans="1:4" x14ac:dyDescent="0.45">
      <c r="A301" s="16" t="s">
        <v>36</v>
      </c>
      <c r="B301" s="16">
        <v>2013</v>
      </c>
      <c r="C301" s="16" t="s">
        <v>76</v>
      </c>
      <c r="D301" s="17">
        <v>71.8</v>
      </c>
    </row>
    <row r="302" spans="1:4" x14ac:dyDescent="0.45">
      <c r="A302" s="18" t="s">
        <v>56</v>
      </c>
      <c r="B302" s="18">
        <v>2013</v>
      </c>
      <c r="C302" s="18" t="s">
        <v>76</v>
      </c>
      <c r="D302" s="19">
        <v>27.81</v>
      </c>
    </row>
    <row r="303" spans="1:4" x14ac:dyDescent="0.45">
      <c r="A303" s="16" t="s">
        <v>57</v>
      </c>
      <c r="B303" s="16">
        <v>2013</v>
      </c>
      <c r="C303" s="16" t="s">
        <v>76</v>
      </c>
      <c r="D303" s="17">
        <v>44.26</v>
      </c>
    </row>
    <row r="304" spans="1:4" x14ac:dyDescent="0.45">
      <c r="A304" s="18" t="s">
        <v>38</v>
      </c>
      <c r="B304" s="18">
        <v>2013</v>
      </c>
      <c r="C304" s="18" t="s">
        <v>76</v>
      </c>
      <c r="D304" s="19">
        <v>42.04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13.6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2.65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0.75</v>
      </c>
    </row>
    <row r="308" spans="1:4" x14ac:dyDescent="0.45">
      <c r="A308" s="18" t="s">
        <v>34</v>
      </c>
      <c r="B308" s="18">
        <v>2014</v>
      </c>
      <c r="C308" s="18" t="s">
        <v>76</v>
      </c>
      <c r="D308" s="19">
        <v>45.45</v>
      </c>
    </row>
    <row r="309" spans="1:4" x14ac:dyDescent="0.45">
      <c r="A309" s="16" t="s">
        <v>36</v>
      </c>
      <c r="B309" s="16">
        <v>2014</v>
      </c>
      <c r="C309" s="16" t="s">
        <v>76</v>
      </c>
      <c r="D309" s="17">
        <v>77.39</v>
      </c>
    </row>
    <row r="310" spans="1:4" x14ac:dyDescent="0.45">
      <c r="A310" s="18" t="s">
        <v>56</v>
      </c>
      <c r="B310" s="18">
        <v>2014</v>
      </c>
      <c r="C310" s="18" t="s">
        <v>76</v>
      </c>
      <c r="D310" s="19">
        <v>27.87</v>
      </c>
    </row>
    <row r="311" spans="1:4" x14ac:dyDescent="0.45">
      <c r="A311" s="16" t="s">
        <v>57</v>
      </c>
      <c r="B311" s="16">
        <v>2014</v>
      </c>
      <c r="C311" s="16" t="s">
        <v>76</v>
      </c>
      <c r="D311" s="17">
        <v>44.26</v>
      </c>
    </row>
    <row r="312" spans="1:4" x14ac:dyDescent="0.45">
      <c r="A312" s="18" t="s">
        <v>38</v>
      </c>
      <c r="B312" s="18">
        <v>2014</v>
      </c>
      <c r="C312" s="18" t="s">
        <v>76</v>
      </c>
      <c r="D312" s="19">
        <v>42.06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23.34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2.75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1</v>
      </c>
    </row>
    <row r="316" spans="1:4" x14ac:dyDescent="0.45">
      <c r="A316" s="18" t="s">
        <v>34</v>
      </c>
      <c r="B316" s="18">
        <v>2015</v>
      </c>
      <c r="C316" s="18" t="s">
        <v>76</v>
      </c>
      <c r="D316" s="19">
        <v>45.53</v>
      </c>
    </row>
    <row r="317" spans="1:4" x14ac:dyDescent="0.45">
      <c r="A317" s="16" t="s">
        <v>36</v>
      </c>
      <c r="B317" s="16">
        <v>2015</v>
      </c>
      <c r="C317" s="16" t="s">
        <v>76</v>
      </c>
      <c r="D317" s="17">
        <v>79.22</v>
      </c>
    </row>
    <row r="318" spans="1:4" x14ac:dyDescent="0.45">
      <c r="A318" s="18" t="s">
        <v>56</v>
      </c>
      <c r="B318" s="18">
        <v>2015</v>
      </c>
      <c r="C318" s="18" t="s">
        <v>76</v>
      </c>
      <c r="D318" s="19">
        <v>28.11</v>
      </c>
    </row>
    <row r="319" spans="1:4" x14ac:dyDescent="0.45">
      <c r="A319" s="16" t="s">
        <v>57</v>
      </c>
      <c r="B319" s="16">
        <v>2015</v>
      </c>
      <c r="C319" s="16" t="s">
        <v>76</v>
      </c>
      <c r="D319" s="17">
        <v>42.05</v>
      </c>
    </row>
    <row r="320" spans="1:4" x14ac:dyDescent="0.45">
      <c r="A320" s="18" t="s">
        <v>38</v>
      </c>
      <c r="B320" s="18">
        <v>2015</v>
      </c>
      <c r="C320" s="18" t="s">
        <v>76</v>
      </c>
      <c r="D320" s="19">
        <v>42.08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34.15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2.81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1.29</v>
      </c>
    </row>
    <row r="324" spans="1:4" x14ac:dyDescent="0.45">
      <c r="A324" s="18" t="s">
        <v>34</v>
      </c>
      <c r="B324" s="18">
        <v>2016</v>
      </c>
      <c r="C324" s="18" t="s">
        <v>76</v>
      </c>
      <c r="D324" s="19">
        <v>45.71</v>
      </c>
    </row>
    <row r="325" spans="1:4" x14ac:dyDescent="0.45">
      <c r="A325" s="16" t="s">
        <v>36</v>
      </c>
      <c r="B325" s="16">
        <v>2016</v>
      </c>
      <c r="C325" s="16" t="s">
        <v>76</v>
      </c>
      <c r="D325" s="17">
        <v>82.51</v>
      </c>
    </row>
    <row r="326" spans="1:4" x14ac:dyDescent="0.45">
      <c r="A326" s="18" t="s">
        <v>56</v>
      </c>
      <c r="B326" s="18">
        <v>2016</v>
      </c>
      <c r="C326" s="18" t="s">
        <v>76</v>
      </c>
      <c r="D326" s="19">
        <v>28.16</v>
      </c>
    </row>
    <row r="327" spans="1:4" x14ac:dyDescent="0.45">
      <c r="A327" s="16" t="s">
        <v>57</v>
      </c>
      <c r="B327" s="16">
        <v>2016</v>
      </c>
      <c r="C327" s="16" t="s">
        <v>76</v>
      </c>
      <c r="D327" s="17">
        <v>41.48</v>
      </c>
    </row>
    <row r="328" spans="1:4" x14ac:dyDescent="0.45">
      <c r="A328" s="18" t="s">
        <v>38</v>
      </c>
      <c r="B328" s="18">
        <v>2016</v>
      </c>
      <c r="C328" s="18" t="s">
        <v>76</v>
      </c>
      <c r="D328" s="19">
        <v>42.01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42.04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3.21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1.67</v>
      </c>
    </row>
    <row r="332" spans="1:4" x14ac:dyDescent="0.45">
      <c r="A332" s="18" t="s">
        <v>34</v>
      </c>
      <c r="B332" s="18">
        <v>2017</v>
      </c>
      <c r="C332" s="18" t="s">
        <v>76</v>
      </c>
      <c r="D332" s="19">
        <v>46.11</v>
      </c>
    </row>
    <row r="333" spans="1:4" x14ac:dyDescent="0.45">
      <c r="A333" s="16" t="s">
        <v>36</v>
      </c>
      <c r="B333" s="16">
        <v>2017</v>
      </c>
      <c r="C333" s="16" t="s">
        <v>76</v>
      </c>
      <c r="D333" s="17">
        <v>83.7</v>
      </c>
    </row>
    <row r="334" spans="1:4" x14ac:dyDescent="0.45">
      <c r="A334" s="18" t="s">
        <v>56</v>
      </c>
      <c r="B334" s="18">
        <v>2017</v>
      </c>
      <c r="C334" s="18" t="s">
        <v>76</v>
      </c>
      <c r="D334" s="19">
        <v>28.12</v>
      </c>
    </row>
    <row r="335" spans="1:4" x14ac:dyDescent="0.45">
      <c r="A335" s="16" t="s">
        <v>57</v>
      </c>
      <c r="B335" s="16">
        <v>2017</v>
      </c>
      <c r="C335" s="16" t="s">
        <v>76</v>
      </c>
      <c r="D335" s="17">
        <v>39.130000000000003</v>
      </c>
    </row>
    <row r="336" spans="1:4" x14ac:dyDescent="0.45">
      <c r="A336" s="18" t="s">
        <v>38</v>
      </c>
      <c r="B336" s="18">
        <v>2017</v>
      </c>
      <c r="C336" s="18" t="s">
        <v>76</v>
      </c>
      <c r="D336" s="19">
        <v>39.28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49.5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3.48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2.08</v>
      </c>
    </row>
    <row r="340" spans="1:4" x14ac:dyDescent="0.45">
      <c r="A340" s="18" t="s">
        <v>34</v>
      </c>
      <c r="B340" s="18">
        <v>2018</v>
      </c>
      <c r="C340" s="18" t="s">
        <v>76</v>
      </c>
      <c r="D340" s="19">
        <v>46.29</v>
      </c>
    </row>
    <row r="341" spans="1:4" x14ac:dyDescent="0.45">
      <c r="A341" s="16" t="s">
        <v>36</v>
      </c>
      <c r="B341" s="16">
        <v>2018</v>
      </c>
      <c r="C341" s="16" t="s">
        <v>76</v>
      </c>
      <c r="D341" s="17">
        <v>85.31</v>
      </c>
    </row>
    <row r="342" spans="1:4" x14ac:dyDescent="0.45">
      <c r="A342" s="18" t="s">
        <v>56</v>
      </c>
      <c r="B342" s="18">
        <v>2018</v>
      </c>
      <c r="C342" s="18" t="s">
        <v>76</v>
      </c>
      <c r="D342" s="19">
        <v>28.14</v>
      </c>
    </row>
    <row r="343" spans="1:4" x14ac:dyDescent="0.45">
      <c r="A343" s="16" t="s">
        <v>57</v>
      </c>
      <c r="B343" s="16">
        <v>2018</v>
      </c>
      <c r="C343" s="16" t="s">
        <v>76</v>
      </c>
      <c r="D343" s="17">
        <v>38.04</v>
      </c>
    </row>
    <row r="344" spans="1:4" x14ac:dyDescent="0.45">
      <c r="A344" s="18" t="s">
        <v>38</v>
      </c>
      <c r="B344" s="18">
        <v>2018</v>
      </c>
      <c r="C344" s="18" t="s">
        <v>76</v>
      </c>
      <c r="D344" s="19">
        <v>37.299999999999997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56.16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3.5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2.5299999999999998</v>
      </c>
    </row>
    <row r="348" spans="1:4" x14ac:dyDescent="0.45">
      <c r="A348" s="18" t="s">
        <v>34</v>
      </c>
      <c r="B348" s="18">
        <v>2019</v>
      </c>
      <c r="C348" s="18" t="s">
        <v>76</v>
      </c>
      <c r="D348" s="19">
        <v>47.07</v>
      </c>
    </row>
    <row r="349" spans="1:4" x14ac:dyDescent="0.45">
      <c r="A349" s="16" t="s">
        <v>36</v>
      </c>
      <c r="B349" s="16">
        <v>2019</v>
      </c>
      <c r="C349" s="16" t="s">
        <v>76</v>
      </c>
      <c r="D349" s="17">
        <v>86.51</v>
      </c>
    </row>
    <row r="350" spans="1:4" x14ac:dyDescent="0.45">
      <c r="A350" s="18" t="s">
        <v>56</v>
      </c>
      <c r="B350" s="18">
        <v>2019</v>
      </c>
      <c r="C350" s="18" t="s">
        <v>76</v>
      </c>
      <c r="D350" s="19">
        <v>28.14</v>
      </c>
    </row>
    <row r="351" spans="1:4" x14ac:dyDescent="0.45">
      <c r="A351" s="16" t="s">
        <v>57</v>
      </c>
      <c r="B351" s="16">
        <v>2019</v>
      </c>
      <c r="C351" s="16" t="s">
        <v>76</v>
      </c>
      <c r="D351" s="17">
        <v>33.08</v>
      </c>
    </row>
    <row r="352" spans="1:4" x14ac:dyDescent="0.45">
      <c r="A352" s="18" t="s">
        <v>38</v>
      </c>
      <c r="B352" s="18">
        <v>2019</v>
      </c>
      <c r="C352" s="18" t="s">
        <v>76</v>
      </c>
      <c r="D352" s="19">
        <v>33.08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63.19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3.95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2.88</v>
      </c>
    </row>
    <row r="356" spans="1:4" x14ac:dyDescent="0.45">
      <c r="A356" s="18" t="s">
        <v>34</v>
      </c>
      <c r="B356" s="18">
        <v>2020</v>
      </c>
      <c r="C356" s="18" t="s">
        <v>76</v>
      </c>
      <c r="D356" s="19">
        <v>48.74</v>
      </c>
    </row>
    <row r="357" spans="1:4" x14ac:dyDescent="0.45">
      <c r="A357" s="16" t="s">
        <v>36</v>
      </c>
      <c r="B357" s="16">
        <v>2020</v>
      </c>
      <c r="C357" s="16" t="s">
        <v>76</v>
      </c>
      <c r="D357" s="17">
        <v>89.21</v>
      </c>
    </row>
    <row r="358" spans="1:4" x14ac:dyDescent="0.45">
      <c r="A358" s="18" t="s">
        <v>56</v>
      </c>
      <c r="B358" s="18">
        <v>2020</v>
      </c>
      <c r="C358" s="18" t="s">
        <v>76</v>
      </c>
      <c r="D358" s="19">
        <v>28.14</v>
      </c>
    </row>
    <row r="359" spans="1:4" x14ac:dyDescent="0.45">
      <c r="A359" s="16" t="s">
        <v>57</v>
      </c>
      <c r="B359" s="16">
        <v>2020</v>
      </c>
      <c r="C359" s="16" t="s">
        <v>76</v>
      </c>
      <c r="D359" s="17">
        <v>33.08</v>
      </c>
    </row>
    <row r="360" spans="1:4" x14ac:dyDescent="0.45">
      <c r="A360" s="18" t="s">
        <v>38</v>
      </c>
      <c r="B360" s="18">
        <v>2020</v>
      </c>
      <c r="C360" s="18" t="s">
        <v>76</v>
      </c>
      <c r="D360" s="19">
        <v>32.380000000000003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71.87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4.12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3.51</v>
      </c>
    </row>
    <row r="364" spans="1:4" x14ac:dyDescent="0.45">
      <c r="A364" s="18" t="s">
        <v>34</v>
      </c>
      <c r="B364" s="18">
        <v>2021</v>
      </c>
      <c r="C364" s="18" t="s">
        <v>76</v>
      </c>
      <c r="D364" s="19">
        <v>50.57</v>
      </c>
    </row>
    <row r="365" spans="1:4" x14ac:dyDescent="0.45">
      <c r="A365" s="16" t="s">
        <v>36</v>
      </c>
      <c r="B365" s="16">
        <v>2021</v>
      </c>
      <c r="C365" s="16" t="s">
        <v>76</v>
      </c>
      <c r="D365" s="17">
        <v>83.56</v>
      </c>
    </row>
    <row r="366" spans="1:4" x14ac:dyDescent="0.45">
      <c r="A366" s="18" t="s">
        <v>56</v>
      </c>
      <c r="B366" s="18">
        <v>2021</v>
      </c>
      <c r="C366" s="18" t="s">
        <v>76</v>
      </c>
      <c r="D366" s="19">
        <v>28.11</v>
      </c>
    </row>
    <row r="367" spans="1:4" x14ac:dyDescent="0.45">
      <c r="A367" s="16" t="s">
        <v>57</v>
      </c>
      <c r="B367" s="16">
        <v>2021</v>
      </c>
      <c r="C367" s="16" t="s">
        <v>76</v>
      </c>
      <c r="D367" s="17">
        <v>33.08</v>
      </c>
    </row>
    <row r="368" spans="1:4" x14ac:dyDescent="0.45">
      <c r="A368" s="18" t="s">
        <v>38</v>
      </c>
      <c r="B368" s="18">
        <v>2021</v>
      </c>
      <c r="C368" s="18" t="s">
        <v>76</v>
      </c>
      <c r="D368" s="19">
        <v>33.159999999999997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78.41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4.26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4.3600000000000003</v>
      </c>
    </row>
    <row r="372" spans="1:4" x14ac:dyDescent="0.45">
      <c r="A372" s="18" t="s">
        <v>34</v>
      </c>
      <c r="B372" s="18">
        <v>2022</v>
      </c>
      <c r="C372" s="18" t="s">
        <v>76</v>
      </c>
      <c r="D372" s="19">
        <v>53.44</v>
      </c>
    </row>
    <row r="373" spans="1:4" x14ac:dyDescent="0.45">
      <c r="A373" s="16" t="s">
        <v>36</v>
      </c>
      <c r="B373" s="16">
        <v>2022</v>
      </c>
      <c r="C373" s="16" t="s">
        <v>76</v>
      </c>
      <c r="D373" s="17">
        <v>82.69</v>
      </c>
    </row>
    <row r="374" spans="1:4" x14ac:dyDescent="0.45">
      <c r="A374" s="18" t="s">
        <v>56</v>
      </c>
      <c r="B374" s="18">
        <v>2022</v>
      </c>
      <c r="C374" s="18" t="s">
        <v>76</v>
      </c>
      <c r="D374" s="19">
        <v>28.2</v>
      </c>
    </row>
    <row r="375" spans="1:4" x14ac:dyDescent="0.45">
      <c r="A375" s="16" t="s">
        <v>57</v>
      </c>
      <c r="B375" s="16">
        <v>2022</v>
      </c>
      <c r="C375" s="16" t="s">
        <v>76</v>
      </c>
      <c r="D375" s="17">
        <v>33.08</v>
      </c>
    </row>
    <row r="376" spans="1:4" x14ac:dyDescent="0.45">
      <c r="A376" s="18" t="s">
        <v>38</v>
      </c>
      <c r="B376" s="18">
        <v>2022</v>
      </c>
      <c r="C376" s="18" t="s">
        <v>76</v>
      </c>
      <c r="D376" s="19">
        <v>30.52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83.06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4.37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5.36</v>
      </c>
    </row>
    <row r="380" spans="1:4" x14ac:dyDescent="0.45">
      <c r="A380" s="18" t="s">
        <v>34</v>
      </c>
      <c r="B380" s="18">
        <v>2023</v>
      </c>
      <c r="C380" s="18" t="s">
        <v>76</v>
      </c>
      <c r="D380" s="19">
        <v>55.73</v>
      </c>
    </row>
    <row r="381" spans="1:4" x14ac:dyDescent="0.45">
      <c r="A381" s="16" t="s">
        <v>36</v>
      </c>
      <c r="B381" s="16">
        <v>2023</v>
      </c>
      <c r="C381" s="16" t="s">
        <v>76</v>
      </c>
      <c r="D381" s="17">
        <v>85.21</v>
      </c>
    </row>
    <row r="382" spans="1:4" x14ac:dyDescent="0.45">
      <c r="A382" s="18" t="s">
        <v>56</v>
      </c>
      <c r="B382" s="18">
        <v>2023</v>
      </c>
      <c r="C382" s="18" t="s">
        <v>76</v>
      </c>
      <c r="D382" s="19">
        <v>28.22</v>
      </c>
    </row>
    <row r="383" spans="1:4" x14ac:dyDescent="0.45">
      <c r="A383" s="16" t="s">
        <v>57</v>
      </c>
      <c r="B383" s="16">
        <v>2023</v>
      </c>
      <c r="C383" s="16" t="s">
        <v>76</v>
      </c>
      <c r="D383" s="17">
        <v>33.08</v>
      </c>
    </row>
    <row r="384" spans="1:4" x14ac:dyDescent="0.45">
      <c r="A384" s="18" t="s">
        <v>38</v>
      </c>
      <c r="B384" s="18">
        <v>2023</v>
      </c>
      <c r="C384" s="18" t="s">
        <v>76</v>
      </c>
      <c r="D384" s="19">
        <v>21.31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87.07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5.23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3.48</v>
      </c>
    </row>
    <row r="388" spans="1:4" x14ac:dyDescent="0.45">
      <c r="A388" s="18" t="s">
        <v>34</v>
      </c>
      <c r="B388" s="18">
        <v>2000</v>
      </c>
      <c r="C388" s="18" t="s">
        <v>77</v>
      </c>
      <c r="D388" s="19">
        <v>198.71</v>
      </c>
    </row>
    <row r="389" spans="1:4" x14ac:dyDescent="0.45">
      <c r="A389" s="16" t="s">
        <v>36</v>
      </c>
      <c r="B389" s="16">
        <v>2000</v>
      </c>
      <c r="C389" s="16" t="s">
        <v>77</v>
      </c>
      <c r="D389" s="17">
        <v>140.57</v>
      </c>
    </row>
    <row r="390" spans="1:4" x14ac:dyDescent="0.45">
      <c r="A390" s="18" t="s">
        <v>56</v>
      </c>
      <c r="B390" s="18">
        <v>2000</v>
      </c>
      <c r="C390" s="18" t="s">
        <v>77</v>
      </c>
      <c r="D390" s="19">
        <v>2.0099999999999998</v>
      </c>
    </row>
    <row r="391" spans="1:4" x14ac:dyDescent="0.45">
      <c r="A391" s="16" t="s">
        <v>57</v>
      </c>
      <c r="B391" s="16">
        <v>2000</v>
      </c>
      <c r="C391" s="16" t="s">
        <v>77</v>
      </c>
      <c r="D391" s="17">
        <v>1.67</v>
      </c>
    </row>
    <row r="392" spans="1:4" x14ac:dyDescent="0.45">
      <c r="A392" s="18" t="s">
        <v>38</v>
      </c>
      <c r="B392" s="18">
        <v>2000</v>
      </c>
      <c r="C392" s="18" t="s">
        <v>77</v>
      </c>
      <c r="D392" s="19">
        <v>120.27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0.02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3.47</v>
      </c>
    </row>
    <row r="396" spans="1:4" x14ac:dyDescent="0.45">
      <c r="A396" s="18" t="s">
        <v>34</v>
      </c>
      <c r="B396" s="18">
        <v>2001</v>
      </c>
      <c r="C396" s="18" t="s">
        <v>77</v>
      </c>
      <c r="D396" s="19">
        <v>211.43</v>
      </c>
    </row>
    <row r="397" spans="1:4" x14ac:dyDescent="0.45">
      <c r="A397" s="16" t="s">
        <v>36</v>
      </c>
      <c r="B397" s="16">
        <v>2001</v>
      </c>
      <c r="C397" s="16" t="s">
        <v>77</v>
      </c>
      <c r="D397" s="17">
        <v>139.5</v>
      </c>
    </row>
    <row r="398" spans="1:4" x14ac:dyDescent="0.45">
      <c r="A398" s="18" t="s">
        <v>56</v>
      </c>
      <c r="B398" s="18">
        <v>2001</v>
      </c>
      <c r="C398" s="18" t="s">
        <v>77</v>
      </c>
      <c r="D398" s="19">
        <v>1.94</v>
      </c>
    </row>
    <row r="399" spans="1:4" x14ac:dyDescent="0.45">
      <c r="A399" s="16" t="s">
        <v>57</v>
      </c>
      <c r="B399" s="16">
        <v>2001</v>
      </c>
      <c r="C399" s="16" t="s">
        <v>77</v>
      </c>
      <c r="D399" s="17">
        <v>1.68</v>
      </c>
    </row>
    <row r="400" spans="1:4" x14ac:dyDescent="0.45">
      <c r="A400" s="18" t="s">
        <v>38</v>
      </c>
      <c r="B400" s="18">
        <v>2001</v>
      </c>
      <c r="C400" s="18" t="s">
        <v>77</v>
      </c>
      <c r="D400" s="19">
        <v>101.23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0.02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3.66</v>
      </c>
    </row>
    <row r="404" spans="1:4" x14ac:dyDescent="0.45">
      <c r="A404" s="18" t="s">
        <v>34</v>
      </c>
      <c r="B404" s="18">
        <v>2002</v>
      </c>
      <c r="C404" s="18" t="s">
        <v>77</v>
      </c>
      <c r="D404" s="19">
        <v>219.89</v>
      </c>
    </row>
    <row r="405" spans="1:4" x14ac:dyDescent="0.45">
      <c r="A405" s="16" t="s">
        <v>36</v>
      </c>
      <c r="B405" s="16">
        <v>2002</v>
      </c>
      <c r="C405" s="16" t="s">
        <v>77</v>
      </c>
      <c r="D405" s="17">
        <v>137.44999999999999</v>
      </c>
    </row>
    <row r="406" spans="1:4" x14ac:dyDescent="0.45">
      <c r="A406" s="18" t="s">
        <v>56</v>
      </c>
      <c r="B406" s="18">
        <v>2002</v>
      </c>
      <c r="C406" s="18" t="s">
        <v>77</v>
      </c>
      <c r="D406" s="19">
        <v>1.92</v>
      </c>
    </row>
    <row r="407" spans="1:4" x14ac:dyDescent="0.45">
      <c r="A407" s="16" t="s">
        <v>57</v>
      </c>
      <c r="B407" s="16">
        <v>2002</v>
      </c>
      <c r="C407" s="16" t="s">
        <v>77</v>
      </c>
      <c r="D407" s="17">
        <v>1.65</v>
      </c>
    </row>
    <row r="408" spans="1:4" x14ac:dyDescent="0.45">
      <c r="A408" s="18" t="s">
        <v>38</v>
      </c>
      <c r="B408" s="18">
        <v>2002</v>
      </c>
      <c r="C408" s="18" t="s">
        <v>77</v>
      </c>
      <c r="D408" s="19">
        <v>113.83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0.03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3.87</v>
      </c>
    </row>
    <row r="412" spans="1:4" x14ac:dyDescent="0.45">
      <c r="A412" s="18" t="s">
        <v>34</v>
      </c>
      <c r="B412" s="18">
        <v>2003</v>
      </c>
      <c r="C412" s="18" t="s">
        <v>77</v>
      </c>
      <c r="D412" s="19">
        <v>242.71</v>
      </c>
    </row>
    <row r="413" spans="1:4" x14ac:dyDescent="0.45">
      <c r="A413" s="16" t="s">
        <v>36</v>
      </c>
      <c r="B413" s="16">
        <v>2003</v>
      </c>
      <c r="C413" s="16" t="s">
        <v>77</v>
      </c>
      <c r="D413" s="17">
        <v>148.51</v>
      </c>
    </row>
    <row r="414" spans="1:4" x14ac:dyDescent="0.45">
      <c r="A414" s="18" t="s">
        <v>56</v>
      </c>
      <c r="B414" s="18">
        <v>2003</v>
      </c>
      <c r="C414" s="18" t="s">
        <v>77</v>
      </c>
      <c r="D414" s="19">
        <v>2.2000000000000002</v>
      </c>
    </row>
    <row r="415" spans="1:4" x14ac:dyDescent="0.45">
      <c r="A415" s="16" t="s">
        <v>57</v>
      </c>
      <c r="B415" s="16">
        <v>2003</v>
      </c>
      <c r="C415" s="16" t="s">
        <v>77</v>
      </c>
      <c r="D415" s="17">
        <v>1.2</v>
      </c>
    </row>
    <row r="416" spans="1:4" x14ac:dyDescent="0.45">
      <c r="A416" s="18" t="s">
        <v>38</v>
      </c>
      <c r="B416" s="18">
        <v>2003</v>
      </c>
      <c r="C416" s="18" t="s">
        <v>77</v>
      </c>
      <c r="D416" s="19">
        <v>121.87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0.05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0.01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3.9</v>
      </c>
    </row>
    <row r="420" spans="1:4" x14ac:dyDescent="0.45">
      <c r="A420" s="18" t="s">
        <v>34</v>
      </c>
      <c r="B420" s="18">
        <v>2004</v>
      </c>
      <c r="C420" s="18" t="s">
        <v>77</v>
      </c>
      <c r="D420" s="19">
        <v>245.32</v>
      </c>
    </row>
    <row r="421" spans="1:4" x14ac:dyDescent="0.45">
      <c r="A421" s="16" t="s">
        <v>36</v>
      </c>
      <c r="B421" s="16">
        <v>2004</v>
      </c>
      <c r="C421" s="16" t="s">
        <v>77</v>
      </c>
      <c r="D421" s="17">
        <v>140.22999999999999</v>
      </c>
    </row>
    <row r="422" spans="1:4" x14ac:dyDescent="0.45">
      <c r="A422" s="18" t="s">
        <v>56</v>
      </c>
      <c r="B422" s="18">
        <v>2004</v>
      </c>
      <c r="C422" s="18" t="s">
        <v>77</v>
      </c>
      <c r="D422" s="19">
        <v>2.1800000000000002</v>
      </c>
    </row>
    <row r="423" spans="1:4" x14ac:dyDescent="0.45">
      <c r="A423" s="16" t="s">
        <v>57</v>
      </c>
      <c r="B423" s="16">
        <v>2004</v>
      </c>
      <c r="C423" s="16" t="s">
        <v>77</v>
      </c>
      <c r="D423" s="17">
        <v>1.5</v>
      </c>
    </row>
    <row r="424" spans="1:4" x14ac:dyDescent="0.45">
      <c r="A424" s="18" t="s">
        <v>38</v>
      </c>
      <c r="B424" s="18">
        <v>2004</v>
      </c>
      <c r="C424" s="18" t="s">
        <v>77</v>
      </c>
      <c r="D424" s="19">
        <v>111.62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0.06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0.02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4.6900000000000004</v>
      </c>
    </row>
    <row r="428" spans="1:4" x14ac:dyDescent="0.45">
      <c r="A428" s="18" t="s">
        <v>34</v>
      </c>
      <c r="B428" s="18">
        <v>2005</v>
      </c>
      <c r="C428" s="18" t="s">
        <v>77</v>
      </c>
      <c r="D428" s="19">
        <v>265</v>
      </c>
    </row>
    <row r="429" spans="1:4" x14ac:dyDescent="0.45">
      <c r="A429" s="16" t="s">
        <v>36</v>
      </c>
      <c r="B429" s="16">
        <v>2005</v>
      </c>
      <c r="C429" s="16" t="s">
        <v>77</v>
      </c>
      <c r="D429" s="17">
        <v>137.63</v>
      </c>
    </row>
    <row r="430" spans="1:4" x14ac:dyDescent="0.45">
      <c r="A430" s="18" t="s">
        <v>56</v>
      </c>
      <c r="B430" s="18">
        <v>2005</v>
      </c>
      <c r="C430" s="18" t="s">
        <v>77</v>
      </c>
      <c r="D430" s="19">
        <v>1.84</v>
      </c>
    </row>
    <row r="431" spans="1:4" x14ac:dyDescent="0.45">
      <c r="A431" s="16" t="s">
        <v>57</v>
      </c>
      <c r="B431" s="16">
        <v>2005</v>
      </c>
      <c r="C431" s="16" t="s">
        <v>77</v>
      </c>
      <c r="D431" s="17">
        <v>1.53</v>
      </c>
    </row>
    <row r="432" spans="1:4" x14ac:dyDescent="0.45">
      <c r="A432" s="18" t="s">
        <v>38</v>
      </c>
      <c r="B432" s="18">
        <v>2005</v>
      </c>
      <c r="C432" s="18" t="s">
        <v>77</v>
      </c>
      <c r="D432" s="19">
        <v>121.7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0.08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0.02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4.6500000000000004</v>
      </c>
    </row>
    <row r="436" spans="1:4" x14ac:dyDescent="0.45">
      <c r="A436" s="18" t="s">
        <v>34</v>
      </c>
      <c r="B436" s="18">
        <v>2006</v>
      </c>
      <c r="C436" s="18" t="s">
        <v>77</v>
      </c>
      <c r="D436" s="19">
        <v>258.52</v>
      </c>
    </row>
    <row r="437" spans="1:4" x14ac:dyDescent="0.45">
      <c r="A437" s="16" t="s">
        <v>36</v>
      </c>
      <c r="B437" s="16">
        <v>2006</v>
      </c>
      <c r="C437" s="16" t="s">
        <v>77</v>
      </c>
      <c r="D437" s="17">
        <v>152.29</v>
      </c>
    </row>
    <row r="438" spans="1:4" x14ac:dyDescent="0.45">
      <c r="A438" s="18" t="s">
        <v>56</v>
      </c>
      <c r="B438" s="18">
        <v>2006</v>
      </c>
      <c r="C438" s="18" t="s">
        <v>77</v>
      </c>
      <c r="D438" s="19">
        <v>2.11</v>
      </c>
    </row>
    <row r="439" spans="1:4" x14ac:dyDescent="0.45">
      <c r="A439" s="16" t="s">
        <v>57</v>
      </c>
      <c r="B439" s="16">
        <v>2006</v>
      </c>
      <c r="C439" s="16" t="s">
        <v>77</v>
      </c>
      <c r="D439" s="17">
        <v>1.59</v>
      </c>
    </row>
    <row r="440" spans="1:4" x14ac:dyDescent="0.45">
      <c r="A440" s="18" t="s">
        <v>38</v>
      </c>
      <c r="B440" s="18">
        <v>2006</v>
      </c>
      <c r="C440" s="18" t="s">
        <v>77</v>
      </c>
      <c r="D440" s="19">
        <v>101.47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0.1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0.02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4.8</v>
      </c>
    </row>
    <row r="444" spans="1:4" x14ac:dyDescent="0.45">
      <c r="A444" s="18" t="s">
        <v>34</v>
      </c>
      <c r="B444" s="18">
        <v>2007</v>
      </c>
      <c r="C444" s="18" t="s">
        <v>77</v>
      </c>
      <c r="D444" s="19">
        <v>263.43</v>
      </c>
    </row>
    <row r="445" spans="1:4" x14ac:dyDescent="0.45">
      <c r="A445" s="16" t="s">
        <v>36</v>
      </c>
      <c r="B445" s="16">
        <v>2007</v>
      </c>
      <c r="C445" s="16" t="s">
        <v>77</v>
      </c>
      <c r="D445" s="17">
        <v>161.43</v>
      </c>
    </row>
    <row r="446" spans="1:4" x14ac:dyDescent="0.45">
      <c r="A446" s="18" t="s">
        <v>56</v>
      </c>
      <c r="B446" s="18">
        <v>2007</v>
      </c>
      <c r="C446" s="18" t="s">
        <v>77</v>
      </c>
      <c r="D446" s="19">
        <v>1.77</v>
      </c>
    </row>
    <row r="447" spans="1:4" x14ac:dyDescent="0.45">
      <c r="A447" s="16" t="s">
        <v>57</v>
      </c>
      <c r="B447" s="16">
        <v>2007</v>
      </c>
      <c r="C447" s="16" t="s">
        <v>77</v>
      </c>
      <c r="D447" s="17">
        <v>1.46</v>
      </c>
    </row>
    <row r="448" spans="1:4" x14ac:dyDescent="0.45">
      <c r="A448" s="18" t="s">
        <v>38</v>
      </c>
      <c r="B448" s="18">
        <v>2007</v>
      </c>
      <c r="C448" s="18" t="s">
        <v>77</v>
      </c>
      <c r="D448" s="19">
        <v>121.85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0.11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0.03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4.5999999999999996</v>
      </c>
    </row>
    <row r="452" spans="1:4" x14ac:dyDescent="0.45">
      <c r="A452" s="18" t="s">
        <v>34</v>
      </c>
      <c r="B452" s="18">
        <v>2008</v>
      </c>
      <c r="C452" s="18" t="s">
        <v>77</v>
      </c>
      <c r="D452" s="19">
        <v>277.04000000000002</v>
      </c>
    </row>
    <row r="453" spans="1:4" x14ac:dyDescent="0.45">
      <c r="A453" s="16" t="s">
        <v>36</v>
      </c>
      <c r="B453" s="16">
        <v>2008</v>
      </c>
      <c r="C453" s="16" t="s">
        <v>77</v>
      </c>
      <c r="D453" s="17">
        <v>176.65</v>
      </c>
    </row>
    <row r="454" spans="1:4" x14ac:dyDescent="0.45">
      <c r="A454" s="18" t="s">
        <v>56</v>
      </c>
      <c r="B454" s="18">
        <v>2008</v>
      </c>
      <c r="C454" s="18" t="s">
        <v>77</v>
      </c>
      <c r="D454" s="19">
        <v>1.79</v>
      </c>
    </row>
    <row r="455" spans="1:4" x14ac:dyDescent="0.45">
      <c r="A455" s="16" t="s">
        <v>57</v>
      </c>
      <c r="B455" s="16">
        <v>2008</v>
      </c>
      <c r="C455" s="16" t="s">
        <v>77</v>
      </c>
      <c r="D455" s="17">
        <v>1.32</v>
      </c>
    </row>
    <row r="456" spans="1:4" x14ac:dyDescent="0.45">
      <c r="A456" s="18" t="s">
        <v>38</v>
      </c>
      <c r="B456" s="18">
        <v>2008</v>
      </c>
      <c r="C456" s="18" t="s">
        <v>77</v>
      </c>
      <c r="D456" s="19">
        <v>112.81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0.12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0.03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4.4000000000000004</v>
      </c>
    </row>
    <row r="460" spans="1:4" x14ac:dyDescent="0.45">
      <c r="A460" s="18" t="s">
        <v>34</v>
      </c>
      <c r="B460" s="18">
        <v>2009</v>
      </c>
      <c r="C460" s="18" t="s">
        <v>77</v>
      </c>
      <c r="D460" s="19">
        <v>259.12</v>
      </c>
    </row>
    <row r="461" spans="1:4" x14ac:dyDescent="0.45">
      <c r="A461" s="16" t="s">
        <v>36</v>
      </c>
      <c r="B461" s="16">
        <v>2009</v>
      </c>
      <c r="C461" s="16" t="s">
        <v>77</v>
      </c>
      <c r="D461" s="17">
        <v>176.59</v>
      </c>
    </row>
    <row r="462" spans="1:4" x14ac:dyDescent="0.45">
      <c r="A462" s="18" t="s">
        <v>56</v>
      </c>
      <c r="B462" s="18">
        <v>2009</v>
      </c>
      <c r="C462" s="18" t="s">
        <v>77</v>
      </c>
      <c r="D462" s="19">
        <v>1.67</v>
      </c>
    </row>
    <row r="463" spans="1:4" x14ac:dyDescent="0.45">
      <c r="A463" s="16" t="s">
        <v>57</v>
      </c>
      <c r="B463" s="16">
        <v>2009</v>
      </c>
      <c r="C463" s="16" t="s">
        <v>77</v>
      </c>
      <c r="D463" s="17">
        <v>1.44</v>
      </c>
    </row>
    <row r="464" spans="1:4" x14ac:dyDescent="0.45">
      <c r="A464" s="18" t="s">
        <v>38</v>
      </c>
      <c r="B464" s="18">
        <v>2009</v>
      </c>
      <c r="C464" s="18" t="s">
        <v>77</v>
      </c>
      <c r="D464" s="19">
        <v>69.28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0.14000000000000001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0.04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4.72</v>
      </c>
    </row>
    <row r="468" spans="1:4" x14ac:dyDescent="0.45">
      <c r="A468" s="18" t="s">
        <v>34</v>
      </c>
      <c r="B468" s="18">
        <v>2010</v>
      </c>
      <c r="C468" s="18" t="s">
        <v>77</v>
      </c>
      <c r="D468" s="19">
        <v>263</v>
      </c>
    </row>
    <row r="469" spans="1:4" x14ac:dyDescent="0.45">
      <c r="A469" s="16" t="s">
        <v>36</v>
      </c>
      <c r="B469" s="16">
        <v>2010</v>
      </c>
      <c r="C469" s="16" t="s">
        <v>77</v>
      </c>
      <c r="D469" s="17">
        <v>177.33</v>
      </c>
    </row>
    <row r="470" spans="1:4" x14ac:dyDescent="0.45">
      <c r="A470" s="18" t="s">
        <v>56</v>
      </c>
      <c r="B470" s="18">
        <v>2010</v>
      </c>
      <c r="C470" s="18" t="s">
        <v>77</v>
      </c>
      <c r="D470" s="19">
        <v>2.1</v>
      </c>
    </row>
    <row r="471" spans="1:4" x14ac:dyDescent="0.45">
      <c r="A471" s="16" t="s">
        <v>57</v>
      </c>
      <c r="B471" s="16">
        <v>2010</v>
      </c>
      <c r="C471" s="16" t="s">
        <v>77</v>
      </c>
      <c r="D471" s="17">
        <v>1.53</v>
      </c>
    </row>
    <row r="472" spans="1:4" x14ac:dyDescent="0.45">
      <c r="A472" s="18" t="s">
        <v>38</v>
      </c>
      <c r="B472" s="18">
        <v>2010</v>
      </c>
      <c r="C472" s="18" t="s">
        <v>77</v>
      </c>
      <c r="D472" s="19">
        <v>67.45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0.19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0.04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4.5599999999999996</v>
      </c>
    </row>
    <row r="476" spans="1:4" x14ac:dyDescent="0.45">
      <c r="A476" s="18" t="s">
        <v>34</v>
      </c>
      <c r="B476" s="18">
        <v>2011</v>
      </c>
      <c r="C476" s="18" t="s">
        <v>77</v>
      </c>
      <c r="D476" s="19">
        <v>236.59</v>
      </c>
    </row>
    <row r="477" spans="1:4" x14ac:dyDescent="0.45">
      <c r="A477" s="16" t="s">
        <v>36</v>
      </c>
      <c r="B477" s="16">
        <v>2011</v>
      </c>
      <c r="C477" s="16" t="s">
        <v>77</v>
      </c>
      <c r="D477" s="17">
        <v>206.56</v>
      </c>
    </row>
    <row r="478" spans="1:4" x14ac:dyDescent="0.45">
      <c r="A478" s="18" t="s">
        <v>56</v>
      </c>
      <c r="B478" s="18">
        <v>2011</v>
      </c>
      <c r="C478" s="18" t="s">
        <v>77</v>
      </c>
      <c r="D478" s="19">
        <v>1.96</v>
      </c>
    </row>
    <row r="479" spans="1:4" x14ac:dyDescent="0.45">
      <c r="A479" s="16" t="s">
        <v>57</v>
      </c>
      <c r="B479" s="16">
        <v>2011</v>
      </c>
      <c r="C479" s="16" t="s">
        <v>77</v>
      </c>
      <c r="D479" s="17">
        <v>0.85</v>
      </c>
    </row>
    <row r="480" spans="1:4" x14ac:dyDescent="0.45">
      <c r="A480" s="18" t="s">
        <v>38</v>
      </c>
      <c r="B480" s="18">
        <v>2011</v>
      </c>
      <c r="C480" s="18" t="s">
        <v>77</v>
      </c>
      <c r="D480" s="19">
        <v>107.17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0.26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0.05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4.78</v>
      </c>
    </row>
    <row r="484" spans="1:4" x14ac:dyDescent="0.45">
      <c r="A484" s="18" t="s">
        <v>34</v>
      </c>
      <c r="B484" s="18">
        <v>2012</v>
      </c>
      <c r="C484" s="18" t="s">
        <v>77</v>
      </c>
      <c r="D484" s="19">
        <v>277.44</v>
      </c>
    </row>
    <row r="485" spans="1:4" x14ac:dyDescent="0.45">
      <c r="A485" s="16" t="s">
        <v>36</v>
      </c>
      <c r="B485" s="16">
        <v>2012</v>
      </c>
      <c r="C485" s="16" t="s">
        <v>77</v>
      </c>
      <c r="D485" s="17">
        <v>236.82</v>
      </c>
    </row>
    <row r="486" spans="1:4" x14ac:dyDescent="0.45">
      <c r="A486" s="18" t="s">
        <v>56</v>
      </c>
      <c r="B486" s="18">
        <v>2012</v>
      </c>
      <c r="C486" s="18" t="s">
        <v>77</v>
      </c>
      <c r="D486" s="19">
        <v>1.83</v>
      </c>
    </row>
    <row r="487" spans="1:4" x14ac:dyDescent="0.45">
      <c r="A487" s="16" t="s">
        <v>57</v>
      </c>
      <c r="B487" s="16">
        <v>2012</v>
      </c>
      <c r="C487" s="16" t="s">
        <v>77</v>
      </c>
      <c r="D487" s="17">
        <v>0.09</v>
      </c>
    </row>
    <row r="488" spans="1:4" x14ac:dyDescent="0.45">
      <c r="A488" s="18" t="s">
        <v>38</v>
      </c>
      <c r="B488" s="18">
        <v>2012</v>
      </c>
      <c r="C488" s="18" t="s">
        <v>77</v>
      </c>
      <c r="D488" s="19">
        <v>136.71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0.35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0.05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5.01</v>
      </c>
    </row>
    <row r="492" spans="1:4" x14ac:dyDescent="0.45">
      <c r="A492" s="18" t="s">
        <v>34</v>
      </c>
      <c r="B492" s="18">
        <v>2013</v>
      </c>
      <c r="C492" s="18" t="s">
        <v>77</v>
      </c>
      <c r="D492" s="19">
        <v>300.67</v>
      </c>
    </row>
    <row r="493" spans="1:4" x14ac:dyDescent="0.45">
      <c r="A493" s="16" t="s">
        <v>36</v>
      </c>
      <c r="B493" s="16">
        <v>2013</v>
      </c>
      <c r="C493" s="16" t="s">
        <v>77</v>
      </c>
      <c r="D493" s="17">
        <v>230.35</v>
      </c>
    </row>
    <row r="494" spans="1:4" x14ac:dyDescent="0.45">
      <c r="A494" s="18" t="s">
        <v>56</v>
      </c>
      <c r="B494" s="18">
        <v>2013</v>
      </c>
      <c r="C494" s="18" t="s">
        <v>77</v>
      </c>
      <c r="D494" s="19">
        <v>1.88</v>
      </c>
    </row>
    <row r="495" spans="1:4" x14ac:dyDescent="0.45">
      <c r="A495" s="16" t="s">
        <v>57</v>
      </c>
      <c r="B495" s="16">
        <v>2013</v>
      </c>
      <c r="C495" s="16" t="s">
        <v>77</v>
      </c>
      <c r="D495" s="17">
        <v>0.08</v>
      </c>
    </row>
    <row r="496" spans="1:4" x14ac:dyDescent="0.45">
      <c r="A496" s="18" t="s">
        <v>38</v>
      </c>
      <c r="B496" s="18">
        <v>2013</v>
      </c>
      <c r="C496" s="18" t="s">
        <v>77</v>
      </c>
      <c r="D496" s="19">
        <v>109.54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0.61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0.06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5.1100000000000003</v>
      </c>
    </row>
    <row r="500" spans="1:4" x14ac:dyDescent="0.45">
      <c r="A500" s="18" t="s">
        <v>34</v>
      </c>
      <c r="B500" s="18">
        <v>2014</v>
      </c>
      <c r="C500" s="18" t="s">
        <v>77</v>
      </c>
      <c r="D500" s="19">
        <v>294.70999999999998</v>
      </c>
    </row>
    <row r="501" spans="1:4" x14ac:dyDescent="0.45">
      <c r="A501" s="16" t="s">
        <v>36</v>
      </c>
      <c r="B501" s="16">
        <v>2014</v>
      </c>
      <c r="C501" s="16" t="s">
        <v>77</v>
      </c>
      <c r="D501" s="17">
        <v>245.19</v>
      </c>
    </row>
    <row r="502" spans="1:4" x14ac:dyDescent="0.45">
      <c r="A502" s="18" t="s">
        <v>56</v>
      </c>
      <c r="B502" s="18">
        <v>2014</v>
      </c>
      <c r="C502" s="18" t="s">
        <v>77</v>
      </c>
      <c r="D502" s="19">
        <v>1.94</v>
      </c>
    </row>
    <row r="503" spans="1:4" x14ac:dyDescent="0.45">
      <c r="A503" s="16" t="s">
        <v>57</v>
      </c>
      <c r="B503" s="16">
        <v>2014</v>
      </c>
      <c r="C503" s="16" t="s">
        <v>77</v>
      </c>
      <c r="D503" s="17">
        <v>0</v>
      </c>
    </row>
    <row r="504" spans="1:4" x14ac:dyDescent="0.45">
      <c r="A504" s="18" t="s">
        <v>38</v>
      </c>
      <c r="B504" s="18">
        <v>2014</v>
      </c>
      <c r="C504" s="18" t="s">
        <v>77</v>
      </c>
      <c r="D504" s="19">
        <v>80.5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1.1200000000000001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0.06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6.16</v>
      </c>
    </row>
    <row r="508" spans="1:4" x14ac:dyDescent="0.45">
      <c r="A508" s="18" t="s">
        <v>34</v>
      </c>
      <c r="B508" s="18">
        <v>2015</v>
      </c>
      <c r="C508" s="18" t="s">
        <v>77</v>
      </c>
      <c r="D508" s="19">
        <v>289.77999999999997</v>
      </c>
    </row>
    <row r="509" spans="1:4" x14ac:dyDescent="0.45">
      <c r="A509" s="16" t="s">
        <v>36</v>
      </c>
      <c r="B509" s="16">
        <v>2015</v>
      </c>
      <c r="C509" s="16" t="s">
        <v>77</v>
      </c>
      <c r="D509" s="17">
        <v>227.04</v>
      </c>
    </row>
    <row r="510" spans="1:4" x14ac:dyDescent="0.45">
      <c r="A510" s="18" t="s">
        <v>56</v>
      </c>
      <c r="B510" s="18">
        <v>2015</v>
      </c>
      <c r="C510" s="18" t="s">
        <v>77</v>
      </c>
      <c r="D510" s="19">
        <v>2.04</v>
      </c>
    </row>
    <row r="511" spans="1:4" x14ac:dyDescent="0.45">
      <c r="A511" s="16" t="s">
        <v>57</v>
      </c>
      <c r="B511" s="16">
        <v>2015</v>
      </c>
      <c r="C511" s="16" t="s">
        <v>77</v>
      </c>
      <c r="D511" s="17">
        <v>0.02</v>
      </c>
    </row>
    <row r="512" spans="1:4" x14ac:dyDescent="0.45">
      <c r="A512" s="18" t="s">
        <v>38</v>
      </c>
      <c r="B512" s="18">
        <v>2015</v>
      </c>
      <c r="C512" s="18" t="s">
        <v>77</v>
      </c>
      <c r="D512" s="19">
        <v>68.72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1.64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0.06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5.12</v>
      </c>
    </row>
    <row r="516" spans="1:4" x14ac:dyDescent="0.45">
      <c r="A516" s="18" t="s">
        <v>34</v>
      </c>
      <c r="B516" s="18">
        <v>2016</v>
      </c>
      <c r="C516" s="18" t="s">
        <v>77</v>
      </c>
      <c r="D516" s="19">
        <v>280.66000000000003</v>
      </c>
    </row>
    <row r="517" spans="1:4" x14ac:dyDescent="0.45">
      <c r="A517" s="16" t="s">
        <v>36</v>
      </c>
      <c r="B517" s="16">
        <v>2016</v>
      </c>
      <c r="C517" s="16" t="s">
        <v>77</v>
      </c>
      <c r="D517" s="17">
        <v>249.3</v>
      </c>
    </row>
    <row r="518" spans="1:4" x14ac:dyDescent="0.45">
      <c r="A518" s="18" t="s">
        <v>56</v>
      </c>
      <c r="B518" s="18">
        <v>2016</v>
      </c>
      <c r="C518" s="18" t="s">
        <v>77</v>
      </c>
      <c r="D518" s="19">
        <v>1.89</v>
      </c>
    </row>
    <row r="519" spans="1:4" x14ac:dyDescent="0.45">
      <c r="A519" s="16" t="s">
        <v>57</v>
      </c>
      <c r="B519" s="16">
        <v>2016</v>
      </c>
      <c r="C519" s="16" t="s">
        <v>77</v>
      </c>
      <c r="D519" s="17">
        <v>0.09</v>
      </c>
    </row>
    <row r="520" spans="1:4" x14ac:dyDescent="0.45">
      <c r="A520" s="18" t="s">
        <v>38</v>
      </c>
      <c r="B520" s="18">
        <v>2016</v>
      </c>
      <c r="C520" s="18" t="s">
        <v>77</v>
      </c>
      <c r="D520" s="19">
        <v>63.98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2.06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0.06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5.15</v>
      </c>
    </row>
    <row r="524" spans="1:4" x14ac:dyDescent="0.45">
      <c r="A524" s="18" t="s">
        <v>34</v>
      </c>
      <c r="B524" s="18">
        <v>2017</v>
      </c>
      <c r="C524" s="18" t="s">
        <v>77</v>
      </c>
      <c r="D524" s="19">
        <v>301.27</v>
      </c>
    </row>
    <row r="525" spans="1:4" x14ac:dyDescent="0.45">
      <c r="A525" s="16" t="s">
        <v>36</v>
      </c>
      <c r="B525" s="16">
        <v>2017</v>
      </c>
      <c r="C525" s="16" t="s">
        <v>77</v>
      </c>
      <c r="D525" s="17">
        <v>252.4</v>
      </c>
    </row>
    <row r="526" spans="1:4" x14ac:dyDescent="0.45">
      <c r="A526" s="18" t="s">
        <v>56</v>
      </c>
      <c r="B526" s="18">
        <v>2017</v>
      </c>
      <c r="C526" s="18" t="s">
        <v>77</v>
      </c>
      <c r="D526" s="19">
        <v>1.88</v>
      </c>
    </row>
    <row r="527" spans="1:4" x14ac:dyDescent="0.45">
      <c r="A527" s="16" t="s">
        <v>57</v>
      </c>
      <c r="B527" s="16">
        <v>2017</v>
      </c>
      <c r="C527" s="16" t="s">
        <v>77</v>
      </c>
      <c r="D527" s="17">
        <v>0.15</v>
      </c>
    </row>
    <row r="528" spans="1:4" x14ac:dyDescent="0.45">
      <c r="A528" s="18" t="s">
        <v>38</v>
      </c>
      <c r="B528" s="18">
        <v>2017</v>
      </c>
      <c r="C528" s="18" t="s">
        <v>77</v>
      </c>
      <c r="D528" s="19">
        <v>37.43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2.57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7.0000000000000007E-2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5.57</v>
      </c>
    </row>
    <row r="532" spans="1:4" x14ac:dyDescent="0.45">
      <c r="A532" s="18" t="s">
        <v>34</v>
      </c>
      <c r="B532" s="18">
        <v>2018</v>
      </c>
      <c r="C532" s="18" t="s">
        <v>77</v>
      </c>
      <c r="D532" s="19">
        <v>298.95</v>
      </c>
    </row>
    <row r="533" spans="1:4" x14ac:dyDescent="0.45">
      <c r="A533" s="16" t="s">
        <v>36</v>
      </c>
      <c r="B533" s="16">
        <v>2018</v>
      </c>
      <c r="C533" s="16" t="s">
        <v>77</v>
      </c>
      <c r="D533" s="17">
        <v>242.33</v>
      </c>
    </row>
    <row r="534" spans="1:4" x14ac:dyDescent="0.45">
      <c r="A534" s="18" t="s">
        <v>56</v>
      </c>
      <c r="B534" s="18">
        <v>2018</v>
      </c>
      <c r="C534" s="18" t="s">
        <v>77</v>
      </c>
      <c r="D534" s="19">
        <v>1.92</v>
      </c>
    </row>
    <row r="535" spans="1:4" x14ac:dyDescent="0.45">
      <c r="A535" s="16" t="s">
        <v>57</v>
      </c>
      <c r="B535" s="16">
        <v>2018</v>
      </c>
      <c r="C535" s="16" t="s">
        <v>77</v>
      </c>
      <c r="D535" s="17">
        <v>0.26</v>
      </c>
    </row>
    <row r="536" spans="1:4" x14ac:dyDescent="0.45">
      <c r="A536" s="18" t="s">
        <v>38</v>
      </c>
      <c r="B536" s="18">
        <v>2018</v>
      </c>
      <c r="C536" s="18" t="s">
        <v>77</v>
      </c>
      <c r="D536" s="19">
        <v>34.35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2.91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0.08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5.97</v>
      </c>
    </row>
    <row r="540" spans="1:4" x14ac:dyDescent="0.45">
      <c r="A540" s="18" t="s">
        <v>34</v>
      </c>
      <c r="B540" s="18">
        <v>2019</v>
      </c>
      <c r="C540" s="18" t="s">
        <v>77</v>
      </c>
      <c r="D540" s="19">
        <v>290.69</v>
      </c>
    </row>
    <row r="541" spans="1:4" x14ac:dyDescent="0.45">
      <c r="A541" s="16" t="s">
        <v>36</v>
      </c>
      <c r="B541" s="16">
        <v>2019</v>
      </c>
      <c r="C541" s="16" t="s">
        <v>77</v>
      </c>
      <c r="D541" s="17">
        <v>226.74</v>
      </c>
    </row>
    <row r="542" spans="1:4" x14ac:dyDescent="0.45">
      <c r="A542" s="18" t="s">
        <v>56</v>
      </c>
      <c r="B542" s="18">
        <v>2019</v>
      </c>
      <c r="C542" s="18" t="s">
        <v>77</v>
      </c>
      <c r="D542" s="19">
        <v>1.76</v>
      </c>
    </row>
    <row r="543" spans="1:4" x14ac:dyDescent="0.45">
      <c r="A543" s="16" t="s">
        <v>57</v>
      </c>
      <c r="B543" s="16">
        <v>2019</v>
      </c>
      <c r="C543" s="16" t="s">
        <v>77</v>
      </c>
      <c r="D543" s="17">
        <v>0.34</v>
      </c>
    </row>
    <row r="544" spans="1:4" x14ac:dyDescent="0.45">
      <c r="A544" s="18" t="s">
        <v>38</v>
      </c>
      <c r="B544" s="18">
        <v>2019</v>
      </c>
      <c r="C544" s="18" t="s">
        <v>77</v>
      </c>
      <c r="D544" s="19">
        <v>24.76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3.2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0.08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6.57</v>
      </c>
    </row>
    <row r="548" spans="1:4" x14ac:dyDescent="0.45">
      <c r="A548" s="18" t="s">
        <v>34</v>
      </c>
      <c r="B548" s="18">
        <v>2020</v>
      </c>
      <c r="C548" s="18" t="s">
        <v>77</v>
      </c>
      <c r="D548" s="19">
        <v>281.89</v>
      </c>
    </row>
    <row r="549" spans="1:4" x14ac:dyDescent="0.45">
      <c r="A549" s="16" t="s">
        <v>36</v>
      </c>
      <c r="B549" s="16">
        <v>2020</v>
      </c>
      <c r="C549" s="16" t="s">
        <v>77</v>
      </c>
      <c r="D549" s="17">
        <v>222.66</v>
      </c>
    </row>
    <row r="550" spans="1:4" x14ac:dyDescent="0.45">
      <c r="A550" s="18" t="s">
        <v>56</v>
      </c>
      <c r="B550" s="18">
        <v>2020</v>
      </c>
      <c r="C550" s="18" t="s">
        <v>77</v>
      </c>
      <c r="D550" s="19">
        <v>1.86</v>
      </c>
    </row>
    <row r="551" spans="1:4" x14ac:dyDescent="0.45">
      <c r="A551" s="16" t="s">
        <v>57</v>
      </c>
      <c r="B551" s="16">
        <v>2020</v>
      </c>
      <c r="C551" s="16" t="s">
        <v>77</v>
      </c>
      <c r="D551" s="17">
        <v>0.23</v>
      </c>
    </row>
    <row r="552" spans="1:4" x14ac:dyDescent="0.45">
      <c r="A552" s="18" t="s">
        <v>38</v>
      </c>
      <c r="B552" s="18">
        <v>2020</v>
      </c>
      <c r="C552" s="18" t="s">
        <v>77</v>
      </c>
      <c r="D552" s="19">
        <v>16.649999999999999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3.61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0.1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7.52</v>
      </c>
    </row>
    <row r="556" spans="1:4" x14ac:dyDescent="0.45">
      <c r="A556" s="18" t="s">
        <v>34</v>
      </c>
      <c r="B556" s="18">
        <v>2021</v>
      </c>
      <c r="C556" s="18" t="s">
        <v>77</v>
      </c>
      <c r="D556" s="19">
        <v>288.12</v>
      </c>
    </row>
    <row r="557" spans="1:4" x14ac:dyDescent="0.45">
      <c r="A557" s="16" t="s">
        <v>36</v>
      </c>
      <c r="B557" s="16">
        <v>2021</v>
      </c>
      <c r="C557" s="16" t="s">
        <v>77</v>
      </c>
      <c r="D557" s="17">
        <v>209.79</v>
      </c>
    </row>
    <row r="558" spans="1:4" x14ac:dyDescent="0.45">
      <c r="A558" s="18" t="s">
        <v>56</v>
      </c>
      <c r="B558" s="18">
        <v>2021</v>
      </c>
      <c r="C558" s="18" t="s">
        <v>77</v>
      </c>
      <c r="D558" s="19">
        <v>1.89</v>
      </c>
    </row>
    <row r="559" spans="1:4" x14ac:dyDescent="0.45">
      <c r="A559" s="16" t="s">
        <v>57</v>
      </c>
      <c r="B559" s="16">
        <v>2021</v>
      </c>
      <c r="C559" s="16" t="s">
        <v>77</v>
      </c>
      <c r="D559" s="17">
        <v>0.32</v>
      </c>
    </row>
    <row r="560" spans="1:4" x14ac:dyDescent="0.45">
      <c r="A560" s="18" t="s">
        <v>38</v>
      </c>
      <c r="B560" s="18">
        <v>2021</v>
      </c>
      <c r="C560" s="18" t="s">
        <v>77</v>
      </c>
      <c r="D560" s="19">
        <v>20.58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4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0.11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8.18</v>
      </c>
    </row>
    <row r="564" spans="1:4" x14ac:dyDescent="0.45">
      <c r="A564" s="18" t="s">
        <v>34</v>
      </c>
      <c r="B564" s="18">
        <v>2022</v>
      </c>
      <c r="C564" s="18" t="s">
        <v>77</v>
      </c>
      <c r="D564" s="19">
        <v>289.89</v>
      </c>
    </row>
    <row r="565" spans="1:4" x14ac:dyDescent="0.45">
      <c r="A565" s="16" t="s">
        <v>36</v>
      </c>
      <c r="B565" s="16">
        <v>2022</v>
      </c>
      <c r="C565" s="16" t="s">
        <v>77</v>
      </c>
      <c r="D565" s="17">
        <v>206.02</v>
      </c>
    </row>
    <row r="566" spans="1:4" x14ac:dyDescent="0.45">
      <c r="A566" s="18" t="s">
        <v>56</v>
      </c>
      <c r="B566" s="18">
        <v>2022</v>
      </c>
      <c r="C566" s="18" t="s">
        <v>77</v>
      </c>
      <c r="D566" s="19">
        <v>1.78</v>
      </c>
    </row>
    <row r="567" spans="1:4" x14ac:dyDescent="0.45">
      <c r="A567" s="16" t="s">
        <v>57</v>
      </c>
      <c r="B567" s="16">
        <v>2022</v>
      </c>
      <c r="C567" s="16" t="s">
        <v>77</v>
      </c>
      <c r="D567" s="17">
        <v>0.27</v>
      </c>
    </row>
    <row r="568" spans="1:4" x14ac:dyDescent="0.45">
      <c r="A568" s="18" t="s">
        <v>38</v>
      </c>
      <c r="B568" s="18">
        <v>2022</v>
      </c>
      <c r="C568" s="18" t="s">
        <v>77</v>
      </c>
      <c r="D568" s="19">
        <v>30.12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4.33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0.11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9.09</v>
      </c>
    </row>
    <row r="572" spans="1:4" x14ac:dyDescent="0.45">
      <c r="A572" s="18" t="s">
        <v>34</v>
      </c>
      <c r="B572" s="18">
        <v>2023</v>
      </c>
      <c r="C572" s="18" t="s">
        <v>77</v>
      </c>
      <c r="D572" s="19">
        <v>271.66000000000003</v>
      </c>
    </row>
    <row r="573" spans="1:4" x14ac:dyDescent="0.45">
      <c r="A573" s="16" t="s">
        <v>36</v>
      </c>
      <c r="B573" s="16">
        <v>2023</v>
      </c>
      <c r="C573" s="16" t="s">
        <v>77</v>
      </c>
      <c r="D573" s="17">
        <v>188.71</v>
      </c>
    </row>
    <row r="574" spans="1:4" x14ac:dyDescent="0.45">
      <c r="A574" s="18" t="s">
        <v>56</v>
      </c>
      <c r="B574" s="18">
        <v>2023</v>
      </c>
      <c r="C574" s="18" t="s">
        <v>77</v>
      </c>
      <c r="D574" s="19">
        <v>1.77</v>
      </c>
    </row>
    <row r="575" spans="1:4" x14ac:dyDescent="0.45">
      <c r="A575" s="16" t="s">
        <v>57</v>
      </c>
      <c r="B575" s="16">
        <v>2023</v>
      </c>
      <c r="C575" s="16" t="s">
        <v>77</v>
      </c>
      <c r="D575" s="17">
        <v>0.41</v>
      </c>
    </row>
    <row r="576" spans="1:4" x14ac:dyDescent="0.45">
      <c r="A576" s="18" t="s">
        <v>38</v>
      </c>
      <c r="B576" s="18">
        <v>2023</v>
      </c>
      <c r="C576" s="18" t="s">
        <v>77</v>
      </c>
      <c r="D576" s="19">
        <v>23.77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4.6100000000000003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0.11</v>
      </c>
    </row>
    <row r="579" spans="1:4" x14ac:dyDescent="0.45">
      <c r="A579" s="16" t="s">
        <v>61</v>
      </c>
      <c r="B579" s="16">
        <v>2000</v>
      </c>
      <c r="C579" s="16" t="s">
        <v>75</v>
      </c>
      <c r="D579" s="17">
        <v>0</v>
      </c>
    </row>
    <row r="580" spans="1:4" x14ac:dyDescent="0.45">
      <c r="A580" s="18" t="s">
        <v>60</v>
      </c>
      <c r="B580" s="18">
        <v>2000</v>
      </c>
      <c r="C580" s="18" t="s">
        <v>75</v>
      </c>
      <c r="D580" s="19">
        <v>0</v>
      </c>
    </row>
    <row r="581" spans="1:4" x14ac:dyDescent="0.45">
      <c r="A581" s="16" t="s">
        <v>61</v>
      </c>
      <c r="B581" s="16">
        <v>2001</v>
      </c>
      <c r="C581" s="16" t="s">
        <v>75</v>
      </c>
      <c r="D581" s="17">
        <v>0</v>
      </c>
    </row>
    <row r="582" spans="1:4" x14ac:dyDescent="0.45">
      <c r="A582" s="18" t="s">
        <v>60</v>
      </c>
      <c r="B582" s="18">
        <v>2001</v>
      </c>
      <c r="C582" s="18" t="s">
        <v>75</v>
      </c>
      <c r="D582" s="19">
        <v>0</v>
      </c>
    </row>
    <row r="583" spans="1:4" x14ac:dyDescent="0.45">
      <c r="A583" s="16" t="s">
        <v>61</v>
      </c>
      <c r="B583" s="16">
        <v>2002</v>
      </c>
      <c r="C583" s="16" t="s">
        <v>75</v>
      </c>
      <c r="D583" s="17">
        <v>0</v>
      </c>
    </row>
    <row r="584" spans="1:4" x14ac:dyDescent="0.45">
      <c r="A584" s="18" t="s">
        <v>60</v>
      </c>
      <c r="B584" s="18">
        <v>2002</v>
      </c>
      <c r="C584" s="18" t="s">
        <v>75</v>
      </c>
      <c r="D584" s="19">
        <v>0</v>
      </c>
    </row>
    <row r="585" spans="1:4" x14ac:dyDescent="0.45">
      <c r="A585" s="16" t="s">
        <v>61</v>
      </c>
      <c r="B585" s="16">
        <v>2003</v>
      </c>
      <c r="C585" s="16" t="s">
        <v>75</v>
      </c>
      <c r="D585" s="17">
        <v>0</v>
      </c>
    </row>
    <row r="586" spans="1:4" x14ac:dyDescent="0.45">
      <c r="A586" s="18" t="s">
        <v>60</v>
      </c>
      <c r="B586" s="18">
        <v>2003</v>
      </c>
      <c r="C586" s="18" t="s">
        <v>75</v>
      </c>
      <c r="D586" s="19">
        <v>0</v>
      </c>
    </row>
    <row r="587" spans="1:4" x14ac:dyDescent="0.45">
      <c r="A587" s="16" t="s">
        <v>61</v>
      </c>
      <c r="B587" s="16">
        <v>2004</v>
      </c>
      <c r="C587" s="16" t="s">
        <v>75</v>
      </c>
      <c r="D587" s="17">
        <v>0</v>
      </c>
    </row>
    <row r="588" spans="1:4" x14ac:dyDescent="0.45">
      <c r="A588" s="18" t="s">
        <v>60</v>
      </c>
      <c r="B588" s="18">
        <v>2004</v>
      </c>
      <c r="C588" s="18" t="s">
        <v>75</v>
      </c>
      <c r="D588" s="19">
        <v>0</v>
      </c>
    </row>
    <row r="589" spans="1:4" x14ac:dyDescent="0.45">
      <c r="A589" s="16" t="s">
        <v>61</v>
      </c>
      <c r="B589" s="16">
        <v>2005</v>
      </c>
      <c r="C589" s="16" t="s">
        <v>75</v>
      </c>
      <c r="D589" s="17">
        <v>0</v>
      </c>
    </row>
    <row r="590" spans="1:4" x14ac:dyDescent="0.45">
      <c r="A590" s="18" t="s">
        <v>60</v>
      </c>
      <c r="B590" s="18">
        <v>2005</v>
      </c>
      <c r="C590" s="18" t="s">
        <v>75</v>
      </c>
      <c r="D590" s="19">
        <v>0</v>
      </c>
    </row>
    <row r="591" spans="1:4" x14ac:dyDescent="0.45">
      <c r="A591" s="16" t="s">
        <v>61</v>
      </c>
      <c r="B591" s="16">
        <v>2006</v>
      </c>
      <c r="C591" s="16" t="s">
        <v>75</v>
      </c>
      <c r="D591" s="17">
        <v>0</v>
      </c>
    </row>
    <row r="592" spans="1:4" x14ac:dyDescent="0.45">
      <c r="A592" s="18" t="s">
        <v>60</v>
      </c>
      <c r="B592" s="18">
        <v>2006</v>
      </c>
      <c r="C592" s="18" t="s">
        <v>75</v>
      </c>
      <c r="D592" s="19">
        <v>0</v>
      </c>
    </row>
    <row r="593" spans="1:4" x14ac:dyDescent="0.45">
      <c r="A593" s="16" t="s">
        <v>61</v>
      </c>
      <c r="B593" s="16">
        <v>2007</v>
      </c>
      <c r="C593" s="16" t="s">
        <v>75</v>
      </c>
      <c r="D593" s="17">
        <v>0</v>
      </c>
    </row>
    <row r="594" spans="1:4" x14ac:dyDescent="0.45">
      <c r="A594" s="18" t="s">
        <v>60</v>
      </c>
      <c r="B594" s="18">
        <v>2007</v>
      </c>
      <c r="C594" s="18" t="s">
        <v>75</v>
      </c>
      <c r="D594" s="19">
        <v>0</v>
      </c>
    </row>
    <row r="595" spans="1:4" x14ac:dyDescent="0.45">
      <c r="A595" s="16" t="s">
        <v>61</v>
      </c>
      <c r="B595" s="16">
        <v>2008</v>
      </c>
      <c r="C595" s="16" t="s">
        <v>75</v>
      </c>
      <c r="D595" s="17">
        <v>0</v>
      </c>
    </row>
    <row r="596" spans="1:4" x14ac:dyDescent="0.45">
      <c r="A596" s="18" t="s">
        <v>60</v>
      </c>
      <c r="B596" s="18">
        <v>2008</v>
      </c>
      <c r="C596" s="18" t="s">
        <v>75</v>
      </c>
      <c r="D596" s="19">
        <v>0</v>
      </c>
    </row>
    <row r="597" spans="1:4" x14ac:dyDescent="0.45">
      <c r="A597" s="16" t="s">
        <v>61</v>
      </c>
      <c r="B597" s="16">
        <v>2009</v>
      </c>
      <c r="C597" s="16" t="s">
        <v>75</v>
      </c>
      <c r="D597" s="17">
        <v>0</v>
      </c>
    </row>
    <row r="598" spans="1:4" x14ac:dyDescent="0.45">
      <c r="A598" s="18" t="s">
        <v>60</v>
      </c>
      <c r="B598" s="18">
        <v>2009</v>
      </c>
      <c r="C598" s="18" t="s">
        <v>75</v>
      </c>
      <c r="D598" s="19">
        <v>0</v>
      </c>
    </row>
    <row r="599" spans="1:4" x14ac:dyDescent="0.45">
      <c r="A599" s="16" t="s">
        <v>61</v>
      </c>
      <c r="B599" s="16">
        <v>2010</v>
      </c>
      <c r="C599" s="16" t="s">
        <v>75</v>
      </c>
      <c r="D599" s="17">
        <v>0</v>
      </c>
    </row>
    <row r="600" spans="1:4" x14ac:dyDescent="0.45">
      <c r="A600" s="18" t="s">
        <v>60</v>
      </c>
      <c r="B600" s="18">
        <v>2010</v>
      </c>
      <c r="C600" s="18" t="s">
        <v>75</v>
      </c>
      <c r="D600" s="19">
        <v>0</v>
      </c>
    </row>
    <row r="601" spans="1:4" x14ac:dyDescent="0.45">
      <c r="A601" s="16" t="s">
        <v>61</v>
      </c>
      <c r="B601" s="16">
        <v>2011</v>
      </c>
      <c r="C601" s="16" t="s">
        <v>75</v>
      </c>
      <c r="D601" s="17">
        <v>0</v>
      </c>
    </row>
    <row r="602" spans="1:4" x14ac:dyDescent="0.45">
      <c r="A602" s="18" t="s">
        <v>60</v>
      </c>
      <c r="B602" s="18">
        <v>2011</v>
      </c>
      <c r="C602" s="18" t="s">
        <v>75</v>
      </c>
      <c r="D602" s="19">
        <v>0</v>
      </c>
    </row>
    <row r="603" spans="1:4" x14ac:dyDescent="0.45">
      <c r="A603" s="16" t="s">
        <v>61</v>
      </c>
      <c r="B603" s="16">
        <v>2012</v>
      </c>
      <c r="C603" s="16" t="s">
        <v>75</v>
      </c>
      <c r="D603" s="17">
        <v>0</v>
      </c>
    </row>
    <row r="604" spans="1:4" x14ac:dyDescent="0.45">
      <c r="A604" s="18" t="s">
        <v>60</v>
      </c>
      <c r="B604" s="18">
        <v>2012</v>
      </c>
      <c r="C604" s="18" t="s">
        <v>75</v>
      </c>
      <c r="D604" s="19">
        <v>0</v>
      </c>
    </row>
    <row r="605" spans="1:4" x14ac:dyDescent="0.45">
      <c r="A605" s="16" t="s">
        <v>61</v>
      </c>
      <c r="B605" s="16">
        <v>2013</v>
      </c>
      <c r="C605" s="16" t="s">
        <v>75</v>
      </c>
      <c r="D605" s="17">
        <v>0</v>
      </c>
    </row>
    <row r="606" spans="1:4" x14ac:dyDescent="0.45">
      <c r="A606" s="18" t="s">
        <v>60</v>
      </c>
      <c r="B606" s="18">
        <v>2013</v>
      </c>
      <c r="C606" s="18" t="s">
        <v>75</v>
      </c>
      <c r="D606" s="19">
        <v>0</v>
      </c>
    </row>
    <row r="607" spans="1:4" x14ac:dyDescent="0.45">
      <c r="A607" s="16" t="s">
        <v>61</v>
      </c>
      <c r="B607" s="16">
        <v>2014</v>
      </c>
      <c r="C607" s="16" t="s">
        <v>75</v>
      </c>
      <c r="D607" s="17">
        <v>0</v>
      </c>
    </row>
    <row r="608" spans="1:4" x14ac:dyDescent="0.45">
      <c r="A608" s="18" t="s">
        <v>60</v>
      </c>
      <c r="B608" s="18">
        <v>2014</v>
      </c>
      <c r="C608" s="18" t="s">
        <v>75</v>
      </c>
      <c r="D608" s="19">
        <v>0</v>
      </c>
    </row>
    <row r="609" spans="1:4" x14ac:dyDescent="0.45">
      <c r="A609" s="16" t="s">
        <v>61</v>
      </c>
      <c r="B609" s="16">
        <v>2015</v>
      </c>
      <c r="C609" s="16" t="s">
        <v>75</v>
      </c>
      <c r="D609" s="17">
        <v>0</v>
      </c>
    </row>
    <row r="610" spans="1:4" x14ac:dyDescent="0.45">
      <c r="A610" s="18" t="s">
        <v>60</v>
      </c>
      <c r="B610" s="18">
        <v>2015</v>
      </c>
      <c r="C610" s="18" t="s">
        <v>75</v>
      </c>
      <c r="D610" s="19">
        <v>0</v>
      </c>
    </row>
    <row r="611" spans="1:4" x14ac:dyDescent="0.45">
      <c r="A611" s="16" t="s">
        <v>61</v>
      </c>
      <c r="B611" s="16">
        <v>2016</v>
      </c>
      <c r="C611" s="16" t="s">
        <v>75</v>
      </c>
      <c r="D611" s="17">
        <v>0</v>
      </c>
    </row>
    <row r="612" spans="1:4" x14ac:dyDescent="0.45">
      <c r="A612" s="18" t="s">
        <v>60</v>
      </c>
      <c r="B612" s="18">
        <v>2016</v>
      </c>
      <c r="C612" s="18" t="s">
        <v>75</v>
      </c>
      <c r="D612" s="19">
        <v>0</v>
      </c>
    </row>
    <row r="613" spans="1:4" x14ac:dyDescent="0.45">
      <c r="A613" s="16" t="s">
        <v>61</v>
      </c>
      <c r="B613" s="16">
        <v>2017</v>
      </c>
      <c r="C613" s="16" t="s">
        <v>75</v>
      </c>
      <c r="D613" s="17">
        <v>0</v>
      </c>
    </row>
    <row r="614" spans="1:4" x14ac:dyDescent="0.45">
      <c r="A614" s="18" t="s">
        <v>60</v>
      </c>
      <c r="B614" s="18">
        <v>2017</v>
      </c>
      <c r="C614" s="18" t="s">
        <v>75</v>
      </c>
      <c r="D614" s="19">
        <v>0</v>
      </c>
    </row>
    <row r="615" spans="1:4" x14ac:dyDescent="0.45">
      <c r="A615" s="16" t="s">
        <v>61</v>
      </c>
      <c r="B615" s="16">
        <v>2018</v>
      </c>
      <c r="C615" s="16" t="s">
        <v>75</v>
      </c>
      <c r="D615" s="17">
        <v>0</v>
      </c>
    </row>
    <row r="616" spans="1:4" x14ac:dyDescent="0.45">
      <c r="A616" s="18" t="s">
        <v>60</v>
      </c>
      <c r="B616" s="18">
        <v>2018</v>
      </c>
      <c r="C616" s="18" t="s">
        <v>75</v>
      </c>
      <c r="D616" s="19">
        <v>0</v>
      </c>
    </row>
    <row r="617" spans="1:4" x14ac:dyDescent="0.45">
      <c r="A617" s="16" t="s">
        <v>61</v>
      </c>
      <c r="B617" s="16">
        <v>2019</v>
      </c>
      <c r="C617" s="16" t="s">
        <v>75</v>
      </c>
      <c r="D617" s="17">
        <v>0</v>
      </c>
    </row>
    <row r="618" spans="1:4" x14ac:dyDescent="0.45">
      <c r="A618" s="18" t="s">
        <v>60</v>
      </c>
      <c r="B618" s="18">
        <v>2019</v>
      </c>
      <c r="C618" s="18" t="s">
        <v>75</v>
      </c>
      <c r="D618" s="19">
        <v>0</v>
      </c>
    </row>
    <row r="619" spans="1:4" x14ac:dyDescent="0.45">
      <c r="A619" s="16" t="s">
        <v>61</v>
      </c>
      <c r="B619" s="16">
        <v>2020</v>
      </c>
      <c r="C619" s="16" t="s">
        <v>75</v>
      </c>
      <c r="D619" s="17">
        <v>0</v>
      </c>
    </row>
    <row r="620" spans="1:4" x14ac:dyDescent="0.45">
      <c r="A620" s="18" t="s">
        <v>60</v>
      </c>
      <c r="B620" s="18">
        <v>2020</v>
      </c>
      <c r="C620" s="18" t="s">
        <v>75</v>
      </c>
      <c r="D620" s="19">
        <v>0</v>
      </c>
    </row>
    <row r="621" spans="1:4" x14ac:dyDescent="0.45">
      <c r="A621" s="16" t="s">
        <v>61</v>
      </c>
      <c r="B621" s="16">
        <v>2021</v>
      </c>
      <c r="C621" s="16" t="s">
        <v>75</v>
      </c>
      <c r="D621" s="17">
        <v>0</v>
      </c>
    </row>
    <row r="622" spans="1:4" x14ac:dyDescent="0.45">
      <c r="A622" s="18" t="s">
        <v>60</v>
      </c>
      <c r="B622" s="18">
        <v>2021</v>
      </c>
      <c r="C622" s="18" t="s">
        <v>75</v>
      </c>
      <c r="D622" s="19">
        <v>0</v>
      </c>
    </row>
    <row r="623" spans="1:4" x14ac:dyDescent="0.45">
      <c r="A623" s="16" t="s">
        <v>61</v>
      </c>
      <c r="B623" s="16">
        <v>2022</v>
      </c>
      <c r="C623" s="16" t="s">
        <v>75</v>
      </c>
      <c r="D623" s="17">
        <v>0</v>
      </c>
    </row>
    <row r="624" spans="1:4" x14ac:dyDescent="0.45">
      <c r="A624" s="18" t="s">
        <v>60</v>
      </c>
      <c r="B624" s="18">
        <v>2022</v>
      </c>
      <c r="C624" s="18" t="s">
        <v>75</v>
      </c>
      <c r="D624" s="19">
        <v>0</v>
      </c>
    </row>
    <row r="625" spans="1:4" x14ac:dyDescent="0.45">
      <c r="A625" s="16" t="s">
        <v>61</v>
      </c>
      <c r="B625" s="16">
        <v>2023</v>
      </c>
      <c r="C625" s="16" t="s">
        <v>75</v>
      </c>
      <c r="D625" s="17">
        <v>0</v>
      </c>
    </row>
    <row r="626" spans="1:4" x14ac:dyDescent="0.45">
      <c r="A626" s="18" t="s">
        <v>60</v>
      </c>
      <c r="B626" s="18">
        <v>2023</v>
      </c>
      <c r="C626" s="18" t="s">
        <v>75</v>
      </c>
      <c r="D626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98.822199999999995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56.760000000000005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11.648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2025</v>
      </c>
      <c r="J5">
        <v>105.4962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2025</v>
      </c>
      <c r="J6">
        <v>53.603000000000002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2025</v>
      </c>
      <c r="J7">
        <v>3.9129999999999998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2030</v>
      </c>
      <c r="J8">
        <v>66.899799999999999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2030</v>
      </c>
      <c r="J9">
        <v>66.852500000000006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2035</v>
      </c>
      <c r="J11">
        <v>31.1892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2035</v>
      </c>
      <c r="J12">
        <v>79.31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2040</v>
      </c>
      <c r="J14">
        <v>9.4000000000000004E-3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2040</v>
      </c>
      <c r="J15">
        <v>89.176999999999992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2045</v>
      </c>
      <c r="J18">
        <v>89.671999999999997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2050</v>
      </c>
      <c r="J21">
        <v>75.575500000000005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2020</v>
      </c>
      <c r="J23">
        <v>99.320399999999992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2020</v>
      </c>
      <c r="J24">
        <v>56.913999999999994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2020</v>
      </c>
      <c r="J25">
        <v>11.676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106.8122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50.341500000000003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3.2270000000000003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2030</v>
      </c>
      <c r="J29">
        <v>94.498200000000011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2030</v>
      </c>
      <c r="J30">
        <v>59.103000000000002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2035</v>
      </c>
      <c r="J32">
        <v>69.663399999999996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2035</v>
      </c>
      <c r="J33">
        <v>61.765000000000001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2040</v>
      </c>
      <c r="J35">
        <v>55.835999999999999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2040</v>
      </c>
      <c r="J36">
        <v>74.822000000000003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2045</v>
      </c>
      <c r="J38">
        <v>41.529200000000003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2045</v>
      </c>
      <c r="J39">
        <v>84.078499999999991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2050</v>
      </c>
      <c r="J41">
        <v>29.262200000000004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2050</v>
      </c>
      <c r="J42">
        <v>92.614499999999992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2020</v>
      </c>
      <c r="J44">
        <v>99.226400000000012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2020</v>
      </c>
      <c r="J45">
        <v>56.958000000000006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2020</v>
      </c>
      <c r="J46">
        <v>11.683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2025</v>
      </c>
      <c r="J47">
        <v>106.6336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2025</v>
      </c>
      <c r="J48">
        <v>50.418499999999995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2025</v>
      </c>
      <c r="J49">
        <v>3.234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94.310200000000009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59.234999999999999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2035</v>
      </c>
      <c r="J53">
        <v>18.405200000000001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2035</v>
      </c>
      <c r="J54">
        <v>70.71350000000001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2040</v>
      </c>
      <c r="J56">
        <v>2.2372000000000001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2040</v>
      </c>
      <c r="J57">
        <v>74.701000000000008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2045</v>
      </c>
      <c r="J59">
        <v>0.41360000000000002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2045</v>
      </c>
      <c r="J60">
        <v>60.026999999999994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2050</v>
      </c>
      <c r="J62">
        <v>9.4000000000000004E-3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2050</v>
      </c>
      <c r="J63">
        <v>52.618499999999997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2020</v>
      </c>
      <c r="J65">
        <v>98.822199999999995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2020</v>
      </c>
      <c r="J66">
        <v>56.848000000000006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2020</v>
      </c>
      <c r="J67">
        <v>11.668999999999999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2025</v>
      </c>
      <c r="J68">
        <v>106.36099999999999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2025</v>
      </c>
      <c r="J69">
        <v>50.357999999999997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2025</v>
      </c>
      <c r="J70">
        <v>3.2270000000000003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2030</v>
      </c>
      <c r="J71">
        <v>94.216200000000001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2030</v>
      </c>
      <c r="J72">
        <v>59.191000000000003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52.348599999999998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57.348500000000001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2040</v>
      </c>
      <c r="J77">
        <v>11.232999999999999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2040</v>
      </c>
      <c r="J78">
        <v>67.947000000000003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2045</v>
      </c>
      <c r="J81">
        <v>73.496499999999997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2050</v>
      </c>
      <c r="J84">
        <v>65.945000000000007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2020</v>
      </c>
      <c r="J86">
        <v>99.019599999999997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2020</v>
      </c>
      <c r="J87">
        <v>56.792999999999999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2020</v>
      </c>
      <c r="J88">
        <v>11.661999999999999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2025</v>
      </c>
      <c r="J89">
        <v>106.45500000000001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2025</v>
      </c>
      <c r="J90">
        <v>53.757000000000005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2025</v>
      </c>
      <c r="J91">
        <v>3.92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2030</v>
      </c>
      <c r="J92">
        <v>25.004000000000001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2030</v>
      </c>
      <c r="J93">
        <v>47.877500000000005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2035</v>
      </c>
      <c r="J95">
        <v>5.5366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2035</v>
      </c>
      <c r="J96">
        <v>22.269500000000001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0.13159999999999999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23.028500000000001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2045</v>
      </c>
      <c r="J101">
        <v>3.7600000000000001E-2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2045</v>
      </c>
      <c r="J102">
        <v>22.539000000000001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2050</v>
      </c>
      <c r="J105">
        <v>17.347000000000001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2020</v>
      </c>
      <c r="J107">
        <v>99.376799999999989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2020</v>
      </c>
      <c r="J108">
        <v>56.908499999999997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2020</v>
      </c>
      <c r="J109">
        <v>11.683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2025</v>
      </c>
      <c r="J110">
        <v>106.10720000000001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2025</v>
      </c>
      <c r="J111">
        <v>53.784500000000001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2025</v>
      </c>
      <c r="J112">
        <v>3.9269999999999996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2030</v>
      </c>
      <c r="J113">
        <v>94.347800000000007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2030</v>
      </c>
      <c r="J114">
        <v>61.533999999999999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2035</v>
      </c>
      <c r="J116">
        <v>67.877399999999994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2035</v>
      </c>
      <c r="J117">
        <v>68.898499999999999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2040</v>
      </c>
      <c r="J119">
        <v>42.948599999999999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2040</v>
      </c>
      <c r="J120">
        <v>79.128500000000003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18.8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94.677000000000007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2050</v>
      </c>
      <c r="J126">
        <v>108.35549999999999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2020</v>
      </c>
      <c r="J128">
        <v>99.188799999999986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2020</v>
      </c>
      <c r="J129">
        <v>56.760000000000005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2020</v>
      </c>
      <c r="J130">
        <v>11.648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2025</v>
      </c>
      <c r="J131">
        <v>106.0038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2025</v>
      </c>
      <c r="J132">
        <v>53.5535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2025</v>
      </c>
      <c r="J133">
        <v>3.9129999999999998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2030</v>
      </c>
      <c r="J134">
        <v>18.395800000000001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2030</v>
      </c>
      <c r="J135">
        <v>66.131999999999991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2035</v>
      </c>
      <c r="J137">
        <v>2.4534000000000002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2035</v>
      </c>
      <c r="J138">
        <v>18.9695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2040</v>
      </c>
      <c r="J140">
        <v>8.4599999999999995E-2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2040</v>
      </c>
      <c r="J141">
        <v>18.666999999999998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2045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2045</v>
      </c>
      <c r="J144">
        <v>1.2705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0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1.2218</v>
      </c>
      <c r="K149" t="s">
        <v>24</v>
      </c>
    </row>
    <row r="150" spans="1:12" x14ac:dyDescent="0.45">
      <c r="A150" t="s">
        <v>91</v>
      </c>
      <c r="B150" t="s">
        <v>3</v>
      </c>
      <c r="C150" t="s">
        <v>85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1.2575499999999999</v>
      </c>
      <c r="K150" t="s">
        <v>24</v>
      </c>
    </row>
    <row r="151" spans="1:12" x14ac:dyDescent="0.45">
      <c r="A151" t="s">
        <v>91</v>
      </c>
      <c r="B151" t="s">
        <v>3</v>
      </c>
      <c r="C151" t="s">
        <v>85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1.2805500000000001</v>
      </c>
      <c r="K151" t="s">
        <v>24</v>
      </c>
    </row>
    <row r="152" spans="1:12" x14ac:dyDescent="0.45">
      <c r="A152" t="s">
        <v>91</v>
      </c>
      <c r="B152" t="s">
        <v>3</v>
      </c>
      <c r="C152" t="s">
        <v>85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1.2152000000000001</v>
      </c>
      <c r="K152" t="s">
        <v>24</v>
      </c>
    </row>
    <row r="153" spans="1:12" x14ac:dyDescent="0.45">
      <c r="A153" t="s">
        <v>91</v>
      </c>
      <c r="B153" t="s">
        <v>3</v>
      </c>
      <c r="C153" t="s">
        <v>85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1.1231499999999999</v>
      </c>
      <c r="K153" t="s">
        <v>24</v>
      </c>
    </row>
    <row r="154" spans="1:12" x14ac:dyDescent="0.45">
      <c r="A154" t="s">
        <v>91</v>
      </c>
      <c r="B154" t="s">
        <v>3</v>
      </c>
      <c r="C154" t="s">
        <v>85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1.0735999999999999</v>
      </c>
      <c r="K154" t="s">
        <v>24</v>
      </c>
    </row>
    <row r="155" spans="1:12" x14ac:dyDescent="0.45">
      <c r="A155" t="s">
        <v>91</v>
      </c>
      <c r="B155" t="s">
        <v>3</v>
      </c>
      <c r="C155" t="s">
        <v>85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1.04775</v>
      </c>
      <c r="K155" t="s">
        <v>24</v>
      </c>
    </row>
    <row r="156" spans="1:12" x14ac:dyDescent="0.45">
      <c r="A156" t="s">
        <v>91</v>
      </c>
      <c r="B156" t="s">
        <v>3</v>
      </c>
      <c r="C156" t="s">
        <v>85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1.0124</v>
      </c>
      <c r="K156" t="s">
        <v>24</v>
      </c>
    </row>
    <row r="157" spans="1:12" x14ac:dyDescent="0.45">
      <c r="A157" t="s">
        <v>91</v>
      </c>
      <c r="B157" t="s">
        <v>3</v>
      </c>
      <c r="C157" t="s">
        <v>85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0.94385000000000008</v>
      </c>
      <c r="K157" t="s">
        <v>24</v>
      </c>
    </row>
    <row r="158" spans="1:12" x14ac:dyDescent="0.45">
      <c r="A158" t="s">
        <v>91</v>
      </c>
      <c r="B158" t="s">
        <v>3</v>
      </c>
      <c r="C158" t="s">
        <v>85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0.85785</v>
      </c>
      <c r="K158" t="s">
        <v>24</v>
      </c>
    </row>
    <row r="159" spans="1:12" x14ac:dyDescent="0.45">
      <c r="A159" t="s">
        <v>91</v>
      </c>
      <c r="B159" t="s">
        <v>3</v>
      </c>
      <c r="C159" t="s">
        <v>85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0.77190000000000003</v>
      </c>
      <c r="K159" t="s">
        <v>24</v>
      </c>
    </row>
    <row r="160" spans="1:12" x14ac:dyDescent="0.45">
      <c r="A160" t="s">
        <v>91</v>
      </c>
      <c r="B160" t="s">
        <v>3</v>
      </c>
      <c r="C160" t="s">
        <v>85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0.70280000000000009</v>
      </c>
      <c r="K160" t="s">
        <v>24</v>
      </c>
    </row>
    <row r="161" spans="1:11" x14ac:dyDescent="0.45">
      <c r="A161" t="s">
        <v>91</v>
      </c>
      <c r="B161" t="s">
        <v>3</v>
      </c>
      <c r="C161" t="s">
        <v>85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0.63379999999999992</v>
      </c>
      <c r="K161" t="s">
        <v>24</v>
      </c>
    </row>
    <row r="162" spans="1:11" x14ac:dyDescent="0.45">
      <c r="A162" t="s">
        <v>91</v>
      </c>
      <c r="B162" t="s">
        <v>3</v>
      </c>
      <c r="C162" t="s">
        <v>85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0.58165</v>
      </c>
      <c r="K162" t="s">
        <v>24</v>
      </c>
    </row>
    <row r="163" spans="1:11" x14ac:dyDescent="0.45">
      <c r="A163" t="s">
        <v>91</v>
      </c>
      <c r="B163" t="s">
        <v>3</v>
      </c>
      <c r="C163" t="s">
        <v>85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0.52950000000000008</v>
      </c>
      <c r="K163" t="s">
        <v>24</v>
      </c>
    </row>
    <row r="164" spans="1:11" x14ac:dyDescent="0.45">
      <c r="A164" t="s">
        <v>91</v>
      </c>
      <c r="B164" t="s">
        <v>3</v>
      </c>
      <c r="C164" t="s">
        <v>85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0.48020000000000002</v>
      </c>
      <c r="K164" t="s">
        <v>24</v>
      </c>
    </row>
    <row r="165" spans="1:11" x14ac:dyDescent="0.45">
      <c r="A165" t="s">
        <v>91</v>
      </c>
      <c r="B165" t="s">
        <v>3</v>
      </c>
      <c r="C165" t="s">
        <v>85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0.43085000000000001</v>
      </c>
      <c r="K165" t="s">
        <v>24</v>
      </c>
    </row>
    <row r="166" spans="1:11" x14ac:dyDescent="0.45">
      <c r="A166" t="s">
        <v>91</v>
      </c>
      <c r="B166" t="s">
        <v>4</v>
      </c>
      <c r="C166" t="s">
        <v>85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1.2218</v>
      </c>
      <c r="K166" t="s">
        <v>24</v>
      </c>
    </row>
    <row r="167" spans="1:11" x14ac:dyDescent="0.45">
      <c r="A167" t="s">
        <v>91</v>
      </c>
      <c r="B167" t="s">
        <v>4</v>
      </c>
      <c r="C167" t="s">
        <v>85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1.25265</v>
      </c>
      <c r="K167" t="s">
        <v>24</v>
      </c>
    </row>
    <row r="168" spans="1:11" x14ac:dyDescent="0.45">
      <c r="A168" t="s">
        <v>91</v>
      </c>
      <c r="B168" t="s">
        <v>4</v>
      </c>
      <c r="C168" t="s">
        <v>85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1.2681499999999999</v>
      </c>
      <c r="K168" t="s">
        <v>24</v>
      </c>
    </row>
    <row r="169" spans="1:11" x14ac:dyDescent="0.45">
      <c r="A169" t="s">
        <v>91</v>
      </c>
      <c r="B169" t="s">
        <v>4</v>
      </c>
      <c r="C169" t="s">
        <v>85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1.21455</v>
      </c>
      <c r="K169" t="s">
        <v>24</v>
      </c>
    </row>
    <row r="170" spans="1:11" x14ac:dyDescent="0.45">
      <c r="A170" t="s">
        <v>91</v>
      </c>
      <c r="B170" t="s">
        <v>4</v>
      </c>
      <c r="C170" t="s">
        <v>85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1.13365</v>
      </c>
      <c r="K170" t="s">
        <v>24</v>
      </c>
    </row>
    <row r="171" spans="1:11" x14ac:dyDescent="0.45">
      <c r="A171" t="s">
        <v>91</v>
      </c>
      <c r="B171" t="s">
        <v>4</v>
      </c>
      <c r="C171" t="s">
        <v>85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1.0608499999999998</v>
      </c>
      <c r="K171" t="s">
        <v>24</v>
      </c>
    </row>
    <row r="172" spans="1:11" x14ac:dyDescent="0.45">
      <c r="A172" t="s">
        <v>91</v>
      </c>
      <c r="B172" t="s">
        <v>4</v>
      </c>
      <c r="C172" t="s">
        <v>85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0.99564999999999992</v>
      </c>
      <c r="K172" t="s">
        <v>24</v>
      </c>
    </row>
    <row r="173" spans="1:11" x14ac:dyDescent="0.45">
      <c r="A173" t="s">
        <v>91</v>
      </c>
      <c r="B173" t="s">
        <v>4</v>
      </c>
      <c r="C173" t="s">
        <v>85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0.9113</v>
      </c>
      <c r="K173" t="s">
        <v>24</v>
      </c>
    </row>
    <row r="174" spans="1:11" x14ac:dyDescent="0.45">
      <c r="A174" t="s">
        <v>91</v>
      </c>
      <c r="B174" t="s">
        <v>4</v>
      </c>
      <c r="C174" t="s">
        <v>85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0.82455000000000001</v>
      </c>
      <c r="K174" t="s">
        <v>24</v>
      </c>
    </row>
    <row r="175" spans="1:11" x14ac:dyDescent="0.45">
      <c r="A175" t="s">
        <v>91</v>
      </c>
      <c r="B175" t="s">
        <v>4</v>
      </c>
      <c r="C175" t="s">
        <v>85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0.74524999999999997</v>
      </c>
      <c r="K175" t="s">
        <v>24</v>
      </c>
    </row>
    <row r="176" spans="1:11" x14ac:dyDescent="0.45">
      <c r="A176" t="s">
        <v>91</v>
      </c>
      <c r="B176" t="s">
        <v>4</v>
      </c>
      <c r="C176" t="s">
        <v>85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0.66605000000000003</v>
      </c>
      <c r="K176" t="s">
        <v>24</v>
      </c>
    </row>
    <row r="177" spans="1:11" x14ac:dyDescent="0.45">
      <c r="A177" t="s">
        <v>91</v>
      </c>
      <c r="B177" t="s">
        <v>4</v>
      </c>
      <c r="C177" t="s">
        <v>85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0.60099999999999998</v>
      </c>
      <c r="K177" t="s">
        <v>24</v>
      </c>
    </row>
    <row r="178" spans="1:11" x14ac:dyDescent="0.45">
      <c r="A178" t="s">
        <v>91</v>
      </c>
      <c r="B178" t="s">
        <v>4</v>
      </c>
      <c r="C178" t="s">
        <v>85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0.53600000000000003</v>
      </c>
      <c r="K178" t="s">
        <v>24</v>
      </c>
    </row>
    <row r="179" spans="1:11" x14ac:dyDescent="0.45">
      <c r="A179" t="s">
        <v>91</v>
      </c>
      <c r="B179" t="s">
        <v>4</v>
      </c>
      <c r="C179" t="s">
        <v>85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0.49015000000000003</v>
      </c>
      <c r="K179" t="s">
        <v>24</v>
      </c>
    </row>
    <row r="180" spans="1:11" x14ac:dyDescent="0.45">
      <c r="A180" t="s">
        <v>91</v>
      </c>
      <c r="B180" t="s">
        <v>4</v>
      </c>
      <c r="C180" t="s">
        <v>85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0.44435000000000002</v>
      </c>
      <c r="K180" t="s">
        <v>24</v>
      </c>
    </row>
    <row r="181" spans="1:11" x14ac:dyDescent="0.45">
      <c r="A181" t="s">
        <v>91</v>
      </c>
      <c r="B181" t="s">
        <v>4</v>
      </c>
      <c r="C181" t="s">
        <v>85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0.40760000000000002</v>
      </c>
      <c r="K181" t="s">
        <v>24</v>
      </c>
    </row>
    <row r="182" spans="1:11" x14ac:dyDescent="0.45">
      <c r="A182" t="s">
        <v>91</v>
      </c>
      <c r="B182" t="s">
        <v>4</v>
      </c>
      <c r="C182" t="s">
        <v>85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0.37085000000000001</v>
      </c>
      <c r="K182" t="s">
        <v>24</v>
      </c>
    </row>
    <row r="183" spans="1:11" x14ac:dyDescent="0.45">
      <c r="A183" t="s">
        <v>91</v>
      </c>
      <c r="B183" t="s">
        <v>0</v>
      </c>
      <c r="C183" t="s">
        <v>85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1.2218</v>
      </c>
      <c r="K183" t="s">
        <v>24</v>
      </c>
    </row>
    <row r="184" spans="1:11" x14ac:dyDescent="0.45">
      <c r="A184" t="s">
        <v>91</v>
      </c>
      <c r="B184" t="s">
        <v>0</v>
      </c>
      <c r="C184" t="s">
        <v>85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1.25265</v>
      </c>
      <c r="K184" t="s">
        <v>24</v>
      </c>
    </row>
    <row r="185" spans="1:11" x14ac:dyDescent="0.45">
      <c r="A185" t="s">
        <v>91</v>
      </c>
      <c r="B185" t="s">
        <v>0</v>
      </c>
      <c r="C185" t="s">
        <v>85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1.2681499999999999</v>
      </c>
      <c r="K185" t="s">
        <v>24</v>
      </c>
    </row>
    <row r="186" spans="1:11" x14ac:dyDescent="0.45">
      <c r="A186" t="s">
        <v>91</v>
      </c>
      <c r="B186" t="s">
        <v>0</v>
      </c>
      <c r="C186" t="s">
        <v>85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1.2073999999999998</v>
      </c>
      <c r="K186" t="s">
        <v>24</v>
      </c>
    </row>
    <row r="187" spans="1:11" x14ac:dyDescent="0.45">
      <c r="A187" t="s">
        <v>91</v>
      </c>
      <c r="B187" t="s">
        <v>0</v>
      </c>
      <c r="C187" t="s">
        <v>85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1.1244999999999998</v>
      </c>
      <c r="K187" t="s">
        <v>24</v>
      </c>
    </row>
    <row r="188" spans="1:11" x14ac:dyDescent="0.45">
      <c r="A188" t="s">
        <v>91</v>
      </c>
      <c r="B188" t="s">
        <v>0</v>
      </c>
      <c r="C188" t="s">
        <v>85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1.0519500000000002</v>
      </c>
      <c r="K188" t="s">
        <v>24</v>
      </c>
    </row>
    <row r="189" spans="1:11" x14ac:dyDescent="0.45">
      <c r="A189" t="s">
        <v>91</v>
      </c>
      <c r="B189" t="s">
        <v>0</v>
      </c>
      <c r="C189" t="s">
        <v>85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1.0768499999999999</v>
      </c>
      <c r="K189" t="s">
        <v>24</v>
      </c>
    </row>
    <row r="190" spans="1:11" x14ac:dyDescent="0.45">
      <c r="A190" t="s">
        <v>91</v>
      </c>
      <c r="B190" t="s">
        <v>0</v>
      </c>
      <c r="C190" t="s">
        <v>85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1.0575000000000001</v>
      </c>
      <c r="K190" t="s">
        <v>24</v>
      </c>
    </row>
    <row r="191" spans="1:11" x14ac:dyDescent="0.45">
      <c r="A191" t="s">
        <v>91</v>
      </c>
      <c r="B191" t="s">
        <v>0</v>
      </c>
      <c r="C191" t="s">
        <v>85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0.9859</v>
      </c>
      <c r="K191" t="s">
        <v>24</v>
      </c>
    </row>
    <row r="192" spans="1:11" x14ac:dyDescent="0.45">
      <c r="A192" t="s">
        <v>91</v>
      </c>
      <c r="B192" t="s">
        <v>0</v>
      </c>
      <c r="C192" t="s">
        <v>85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0.88589999999999991</v>
      </c>
      <c r="K192" t="s">
        <v>24</v>
      </c>
    </row>
    <row r="193" spans="1:11" x14ac:dyDescent="0.45">
      <c r="A193" t="s">
        <v>91</v>
      </c>
      <c r="B193" t="s">
        <v>0</v>
      </c>
      <c r="C193" t="s">
        <v>85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0.78594999999999993</v>
      </c>
      <c r="K193" t="s">
        <v>24</v>
      </c>
    </row>
    <row r="194" spans="1:11" x14ac:dyDescent="0.45">
      <c r="A194" t="s">
        <v>91</v>
      </c>
      <c r="B194" t="s">
        <v>0</v>
      </c>
      <c r="C194" t="s">
        <v>85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0.71629999999999994</v>
      </c>
      <c r="K194" t="s">
        <v>24</v>
      </c>
    </row>
    <row r="195" spans="1:11" x14ac:dyDescent="0.45">
      <c r="A195" t="s">
        <v>91</v>
      </c>
      <c r="B195" t="s">
        <v>0</v>
      </c>
      <c r="C195" t="s">
        <v>85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0.64670000000000005</v>
      </c>
      <c r="K195" t="s">
        <v>24</v>
      </c>
    </row>
    <row r="196" spans="1:11" x14ac:dyDescent="0.45">
      <c r="A196" t="s">
        <v>91</v>
      </c>
      <c r="B196" t="s">
        <v>0</v>
      </c>
      <c r="C196" t="s">
        <v>85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0.59989999999999999</v>
      </c>
      <c r="K196" t="s">
        <v>24</v>
      </c>
    </row>
    <row r="197" spans="1:11" x14ac:dyDescent="0.45">
      <c r="A197" t="s">
        <v>91</v>
      </c>
      <c r="B197" t="s">
        <v>0</v>
      </c>
      <c r="C197" t="s">
        <v>85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0.55320000000000003</v>
      </c>
      <c r="K197" t="s">
        <v>24</v>
      </c>
    </row>
    <row r="198" spans="1:11" x14ac:dyDescent="0.45">
      <c r="A198" t="s">
        <v>91</v>
      </c>
      <c r="B198" t="s">
        <v>0</v>
      </c>
      <c r="C198" t="s">
        <v>85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0.49920000000000003</v>
      </c>
      <c r="K198" t="s">
        <v>24</v>
      </c>
    </row>
    <row r="199" spans="1:11" x14ac:dyDescent="0.45">
      <c r="A199" t="s">
        <v>91</v>
      </c>
      <c r="B199" t="s">
        <v>0</v>
      </c>
      <c r="C199" t="s">
        <v>85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0.44524999999999998</v>
      </c>
      <c r="K199" t="s">
        <v>24</v>
      </c>
    </row>
    <row r="200" spans="1:11" x14ac:dyDescent="0.45">
      <c r="A200" t="s">
        <v>91</v>
      </c>
      <c r="B200" t="s">
        <v>6</v>
      </c>
      <c r="C200" t="s">
        <v>85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1.2218</v>
      </c>
      <c r="K200" t="s">
        <v>24</v>
      </c>
    </row>
    <row r="201" spans="1:11" x14ac:dyDescent="0.45">
      <c r="A201" t="s">
        <v>91</v>
      </c>
      <c r="B201" t="s">
        <v>6</v>
      </c>
      <c r="C201" t="s">
        <v>85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1.25265</v>
      </c>
      <c r="K201" t="s">
        <v>24</v>
      </c>
    </row>
    <row r="202" spans="1:11" x14ac:dyDescent="0.45">
      <c r="A202" t="s">
        <v>91</v>
      </c>
      <c r="B202" t="s">
        <v>6</v>
      </c>
      <c r="C202" t="s">
        <v>85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1.2681499999999999</v>
      </c>
      <c r="K202" t="s">
        <v>24</v>
      </c>
    </row>
    <row r="203" spans="1:11" x14ac:dyDescent="0.45">
      <c r="A203" t="s">
        <v>91</v>
      </c>
      <c r="B203" t="s">
        <v>6</v>
      </c>
      <c r="C203" t="s">
        <v>85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1.1592500000000001</v>
      </c>
      <c r="K203" t="s">
        <v>24</v>
      </c>
    </row>
    <row r="204" spans="1:11" x14ac:dyDescent="0.45">
      <c r="A204" t="s">
        <v>91</v>
      </c>
      <c r="B204" t="s">
        <v>6</v>
      </c>
      <c r="C204" t="s">
        <v>85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1.0946499999999999</v>
      </c>
      <c r="K204" t="s">
        <v>24</v>
      </c>
    </row>
    <row r="205" spans="1:11" x14ac:dyDescent="0.45">
      <c r="A205" t="s">
        <v>91</v>
      </c>
      <c r="B205" t="s">
        <v>6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1.0530999999999999</v>
      </c>
      <c r="K205" t="s">
        <v>24</v>
      </c>
    </row>
    <row r="206" spans="1:11" x14ac:dyDescent="0.45">
      <c r="A206" t="s">
        <v>91</v>
      </c>
      <c r="B206" t="s">
        <v>6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0.99459999999999993</v>
      </c>
      <c r="K206" t="s">
        <v>24</v>
      </c>
    </row>
    <row r="207" spans="1:11" x14ac:dyDescent="0.45">
      <c r="A207" t="s">
        <v>91</v>
      </c>
      <c r="B207" t="s">
        <v>6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0.92344999999999999</v>
      </c>
      <c r="K207" t="s">
        <v>24</v>
      </c>
    </row>
    <row r="208" spans="1:11" x14ac:dyDescent="0.45">
      <c r="A208" t="s">
        <v>91</v>
      </c>
      <c r="B208" t="s">
        <v>6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0.83584999999999998</v>
      </c>
      <c r="K208" t="s">
        <v>24</v>
      </c>
    </row>
    <row r="209" spans="1:11" x14ac:dyDescent="0.45">
      <c r="A209" t="s">
        <v>91</v>
      </c>
      <c r="B209" t="s">
        <v>6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0.78665000000000007</v>
      </c>
      <c r="K209" t="s">
        <v>24</v>
      </c>
    </row>
    <row r="210" spans="1:11" x14ac:dyDescent="0.45">
      <c r="A210" t="s">
        <v>91</v>
      </c>
      <c r="B210" t="s">
        <v>6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0.73740000000000006</v>
      </c>
      <c r="K210" t="s">
        <v>24</v>
      </c>
    </row>
    <row r="211" spans="1:11" x14ac:dyDescent="0.45">
      <c r="A211" t="s">
        <v>91</v>
      </c>
      <c r="B211" t="s">
        <v>6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0.67704999999999993</v>
      </c>
      <c r="K211" t="s">
        <v>24</v>
      </c>
    </row>
    <row r="212" spans="1:11" x14ac:dyDescent="0.45">
      <c r="A212" t="s">
        <v>91</v>
      </c>
      <c r="B212" t="s">
        <v>6</v>
      </c>
      <c r="C212" t="s">
        <v>85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0.61670000000000003</v>
      </c>
      <c r="K212" t="s">
        <v>24</v>
      </c>
    </row>
    <row r="213" spans="1:11" x14ac:dyDescent="0.45">
      <c r="A213" t="s">
        <v>91</v>
      </c>
      <c r="B213" t="s">
        <v>6</v>
      </c>
      <c r="C213" t="s">
        <v>85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0.56380000000000008</v>
      </c>
      <c r="K213" t="s">
        <v>24</v>
      </c>
    </row>
    <row r="214" spans="1:11" x14ac:dyDescent="0.45">
      <c r="A214" t="s">
        <v>91</v>
      </c>
      <c r="B214" t="s">
        <v>6</v>
      </c>
      <c r="C214" t="s">
        <v>85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0.51095000000000002</v>
      </c>
      <c r="K214" t="s">
        <v>24</v>
      </c>
    </row>
    <row r="215" spans="1:11" x14ac:dyDescent="0.45">
      <c r="A215" t="s">
        <v>91</v>
      </c>
      <c r="B215" t="s">
        <v>6</v>
      </c>
      <c r="C215" t="s">
        <v>85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0.46325</v>
      </c>
      <c r="K215" t="s">
        <v>24</v>
      </c>
    </row>
    <row r="216" spans="1:11" x14ac:dyDescent="0.45">
      <c r="A216" t="s">
        <v>91</v>
      </c>
      <c r="B216" t="s">
        <v>6</v>
      </c>
      <c r="C216" t="s">
        <v>85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0.41554999999999997</v>
      </c>
      <c r="K216" t="s">
        <v>24</v>
      </c>
    </row>
    <row r="217" spans="1:11" x14ac:dyDescent="0.45">
      <c r="A217" t="s">
        <v>91</v>
      </c>
      <c r="B217" t="s">
        <v>5</v>
      </c>
      <c r="C217" t="s">
        <v>85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1.2218</v>
      </c>
      <c r="K217" t="s">
        <v>24</v>
      </c>
    </row>
    <row r="218" spans="1:11" x14ac:dyDescent="0.45">
      <c r="A218" t="s">
        <v>91</v>
      </c>
      <c r="B218" t="s">
        <v>5</v>
      </c>
      <c r="C218" t="s">
        <v>85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0.91205000000000003</v>
      </c>
      <c r="K218" t="s">
        <v>24</v>
      </c>
    </row>
    <row r="219" spans="1:11" x14ac:dyDescent="0.45">
      <c r="A219" t="s">
        <v>91</v>
      </c>
      <c r="B219" t="s">
        <v>5</v>
      </c>
      <c r="C219" t="s">
        <v>85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0.76295000000000002</v>
      </c>
      <c r="K219" t="s">
        <v>24</v>
      </c>
    </row>
    <row r="220" spans="1:11" x14ac:dyDescent="0.45">
      <c r="A220" t="s">
        <v>91</v>
      </c>
      <c r="B220" t="s">
        <v>5</v>
      </c>
      <c r="C220" t="s">
        <v>85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0.60394999999999999</v>
      </c>
      <c r="K220" t="s">
        <v>24</v>
      </c>
    </row>
    <row r="221" spans="1:11" x14ac:dyDescent="0.45">
      <c r="A221" t="s">
        <v>91</v>
      </c>
      <c r="B221" t="s">
        <v>5</v>
      </c>
      <c r="C221" t="s">
        <v>85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0.51634999999999998</v>
      </c>
      <c r="K221" t="s">
        <v>24</v>
      </c>
    </row>
    <row r="222" spans="1:11" x14ac:dyDescent="0.45">
      <c r="A222" t="s">
        <v>91</v>
      </c>
      <c r="B222" t="s">
        <v>5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0.49390000000000001</v>
      </c>
      <c r="K222" t="s">
        <v>24</v>
      </c>
    </row>
    <row r="223" spans="1:11" x14ac:dyDescent="0.45">
      <c r="A223" t="s">
        <v>91</v>
      </c>
      <c r="B223" t="s">
        <v>5</v>
      </c>
      <c r="C223" t="s">
        <v>85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0.47499999999999998</v>
      </c>
      <c r="K223" t="s">
        <v>24</v>
      </c>
    </row>
    <row r="224" spans="1:11" x14ac:dyDescent="0.45">
      <c r="A224" t="s">
        <v>91</v>
      </c>
      <c r="B224" t="s">
        <v>5</v>
      </c>
      <c r="C224" t="s">
        <v>85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0.43709999999999999</v>
      </c>
      <c r="K224" t="s">
        <v>24</v>
      </c>
    </row>
    <row r="225" spans="1:11" x14ac:dyDescent="0.45">
      <c r="A225" t="s">
        <v>91</v>
      </c>
      <c r="B225" t="s">
        <v>5</v>
      </c>
      <c r="C225" t="s">
        <v>85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0.39395000000000002</v>
      </c>
      <c r="K225" t="s">
        <v>24</v>
      </c>
    </row>
    <row r="226" spans="1:11" x14ac:dyDescent="0.45">
      <c r="A226" t="s">
        <v>91</v>
      </c>
      <c r="B226" t="s">
        <v>5</v>
      </c>
      <c r="C226" t="s">
        <v>85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0.36449999999999999</v>
      </c>
      <c r="K226" t="s">
        <v>24</v>
      </c>
    </row>
    <row r="227" spans="1:11" x14ac:dyDescent="0.45">
      <c r="A227" t="s">
        <v>91</v>
      </c>
      <c r="B227" t="s">
        <v>5</v>
      </c>
      <c r="C227" t="s">
        <v>85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0.33515</v>
      </c>
      <c r="K227" t="s">
        <v>24</v>
      </c>
    </row>
    <row r="228" spans="1:11" x14ac:dyDescent="0.45">
      <c r="A228" t="s">
        <v>91</v>
      </c>
      <c r="B228" t="s">
        <v>5</v>
      </c>
      <c r="C228" t="s">
        <v>85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0.31985000000000002</v>
      </c>
      <c r="K228" t="s">
        <v>24</v>
      </c>
    </row>
    <row r="229" spans="1:11" x14ac:dyDescent="0.45">
      <c r="A229" t="s">
        <v>91</v>
      </c>
      <c r="B229" t="s">
        <v>5</v>
      </c>
      <c r="C229" t="s">
        <v>85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0.30454999999999999</v>
      </c>
      <c r="K229" t="s">
        <v>24</v>
      </c>
    </row>
    <row r="230" spans="1:11" x14ac:dyDescent="0.45">
      <c r="A230" t="s">
        <v>91</v>
      </c>
      <c r="B230" t="s">
        <v>5</v>
      </c>
      <c r="C230" t="s">
        <v>85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0.29580000000000001</v>
      </c>
      <c r="K230" t="s">
        <v>24</v>
      </c>
    </row>
    <row r="231" spans="1:11" x14ac:dyDescent="0.45">
      <c r="A231" t="s">
        <v>91</v>
      </c>
      <c r="B231" t="s">
        <v>5</v>
      </c>
      <c r="C231" t="s">
        <v>85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0.28710000000000002</v>
      </c>
      <c r="K231" t="s">
        <v>24</v>
      </c>
    </row>
    <row r="232" spans="1:11" x14ac:dyDescent="0.45">
      <c r="A232" t="s">
        <v>91</v>
      </c>
      <c r="B232" t="s">
        <v>5</v>
      </c>
      <c r="C232" t="s">
        <v>85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0.27205000000000001</v>
      </c>
      <c r="K232" t="s">
        <v>24</v>
      </c>
    </row>
    <row r="233" spans="1:11" x14ac:dyDescent="0.45">
      <c r="A233" t="s">
        <v>91</v>
      </c>
      <c r="B233" t="s">
        <v>5</v>
      </c>
      <c r="C233" t="s">
        <v>85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0.25695000000000001</v>
      </c>
      <c r="K233" t="s">
        <v>24</v>
      </c>
    </row>
    <row r="234" spans="1:11" x14ac:dyDescent="0.45">
      <c r="A234" t="s">
        <v>91</v>
      </c>
      <c r="B234" t="s">
        <v>2</v>
      </c>
      <c r="C234" t="s">
        <v>85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1.2218</v>
      </c>
      <c r="K234" t="s">
        <v>24</v>
      </c>
    </row>
    <row r="235" spans="1:11" x14ac:dyDescent="0.45">
      <c r="A235" t="s">
        <v>91</v>
      </c>
      <c r="B235" t="s">
        <v>2</v>
      </c>
      <c r="C235" t="s">
        <v>85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1.25505</v>
      </c>
      <c r="K235" t="s">
        <v>24</v>
      </c>
    </row>
    <row r="236" spans="1:11" x14ac:dyDescent="0.45">
      <c r="A236" t="s">
        <v>91</v>
      </c>
      <c r="B236" t="s">
        <v>2</v>
      </c>
      <c r="C236" t="s">
        <v>85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1.2858499999999999</v>
      </c>
      <c r="K236" t="s">
        <v>24</v>
      </c>
    </row>
    <row r="237" spans="1:11" x14ac:dyDescent="0.45">
      <c r="A237" t="s">
        <v>91</v>
      </c>
      <c r="B237" t="s">
        <v>2</v>
      </c>
      <c r="C237" t="s">
        <v>85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1.2105000000000001</v>
      </c>
      <c r="K237" t="s">
        <v>24</v>
      </c>
    </row>
    <row r="238" spans="1:11" x14ac:dyDescent="0.45">
      <c r="A238" t="s">
        <v>91</v>
      </c>
      <c r="B238" t="s">
        <v>2</v>
      </c>
      <c r="C238" t="s">
        <v>85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1.14425</v>
      </c>
      <c r="K238" t="s">
        <v>24</v>
      </c>
    </row>
    <row r="239" spans="1:11" x14ac:dyDescent="0.45">
      <c r="A239" t="s">
        <v>91</v>
      </c>
      <c r="B239" t="s">
        <v>2</v>
      </c>
      <c r="C239" t="s">
        <v>85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1.0985499999999999</v>
      </c>
      <c r="K239" t="s">
        <v>24</v>
      </c>
    </row>
    <row r="240" spans="1:11" x14ac:dyDescent="0.45">
      <c r="A240" t="s">
        <v>91</v>
      </c>
      <c r="B240" t="s">
        <v>2</v>
      </c>
      <c r="C240" t="s">
        <v>85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1.0623</v>
      </c>
      <c r="K240" t="s">
        <v>24</v>
      </c>
    </row>
    <row r="241" spans="1:11" x14ac:dyDescent="0.45">
      <c r="A241" t="s">
        <v>91</v>
      </c>
      <c r="B241" t="s">
        <v>2</v>
      </c>
      <c r="C241" t="s">
        <v>85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0.97825000000000006</v>
      </c>
      <c r="K241" t="s">
        <v>24</v>
      </c>
    </row>
    <row r="242" spans="1:11" x14ac:dyDescent="0.45">
      <c r="A242" t="s">
        <v>91</v>
      </c>
      <c r="B242" t="s">
        <v>2</v>
      </c>
      <c r="C242" t="s">
        <v>85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0.89205000000000001</v>
      </c>
      <c r="K242" t="s">
        <v>24</v>
      </c>
    </row>
    <row r="243" spans="1:11" x14ac:dyDescent="0.45">
      <c r="A243" t="s">
        <v>91</v>
      </c>
      <c r="B243" t="s">
        <v>2</v>
      </c>
      <c r="C243" t="s">
        <v>85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0.81394999999999995</v>
      </c>
      <c r="K243" t="s">
        <v>24</v>
      </c>
    </row>
    <row r="244" spans="1:11" x14ac:dyDescent="0.45">
      <c r="A244" t="s">
        <v>91</v>
      </c>
      <c r="B244" t="s">
        <v>2</v>
      </c>
      <c r="C244" t="s">
        <v>85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0.73585</v>
      </c>
      <c r="K244" t="s">
        <v>24</v>
      </c>
    </row>
    <row r="245" spans="1:11" x14ac:dyDescent="0.45">
      <c r="A245" t="s">
        <v>91</v>
      </c>
      <c r="B245" t="s">
        <v>2</v>
      </c>
      <c r="C245" t="s">
        <v>85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0.67359999999999998</v>
      </c>
      <c r="K245" t="s">
        <v>24</v>
      </c>
    </row>
    <row r="246" spans="1:11" x14ac:dyDescent="0.45">
      <c r="A246" t="s">
        <v>91</v>
      </c>
      <c r="B246" t="s">
        <v>2</v>
      </c>
      <c r="C246" t="s">
        <v>85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0.61139999999999994</v>
      </c>
      <c r="K246" t="s">
        <v>24</v>
      </c>
    </row>
    <row r="247" spans="1:11" x14ac:dyDescent="0.45">
      <c r="A247" t="s">
        <v>91</v>
      </c>
      <c r="B247" t="s">
        <v>2</v>
      </c>
      <c r="C247" t="s">
        <v>85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0.56035000000000001</v>
      </c>
      <c r="K247" t="s">
        <v>24</v>
      </c>
    </row>
    <row r="248" spans="1:11" x14ac:dyDescent="0.45">
      <c r="A248" t="s">
        <v>91</v>
      </c>
      <c r="B248" t="s">
        <v>2</v>
      </c>
      <c r="C248" t="s">
        <v>85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0.50934999999999997</v>
      </c>
      <c r="K248" t="s">
        <v>24</v>
      </c>
    </row>
    <row r="249" spans="1:11" x14ac:dyDescent="0.45">
      <c r="A249" t="s">
        <v>91</v>
      </c>
      <c r="B249" t="s">
        <v>2</v>
      </c>
      <c r="C249" t="s">
        <v>85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0.46055000000000001</v>
      </c>
      <c r="K249" t="s">
        <v>24</v>
      </c>
    </row>
    <row r="250" spans="1:11" x14ac:dyDescent="0.45">
      <c r="A250" t="s">
        <v>91</v>
      </c>
      <c r="B250" t="s">
        <v>2</v>
      </c>
      <c r="C250" t="s">
        <v>85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0.4118</v>
      </c>
      <c r="K250" t="s">
        <v>24</v>
      </c>
    </row>
    <row r="251" spans="1:11" x14ac:dyDescent="0.45">
      <c r="A251" t="s">
        <v>91</v>
      </c>
      <c r="B251" t="s">
        <v>1</v>
      </c>
      <c r="C251" t="s">
        <v>85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2020</v>
      </c>
      <c r="J251">
        <v>1.2218</v>
      </c>
      <c r="K251" t="s">
        <v>24</v>
      </c>
    </row>
    <row r="252" spans="1:11" x14ac:dyDescent="0.45">
      <c r="A252" t="s">
        <v>91</v>
      </c>
      <c r="B252" t="s">
        <v>1</v>
      </c>
      <c r="C252" t="s">
        <v>85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2025</v>
      </c>
      <c r="J252">
        <v>1.2505500000000001</v>
      </c>
      <c r="K252" t="s">
        <v>24</v>
      </c>
    </row>
    <row r="253" spans="1:11" x14ac:dyDescent="0.45">
      <c r="A253" t="s">
        <v>91</v>
      </c>
      <c r="B253" t="s">
        <v>1</v>
      </c>
      <c r="C253" t="s">
        <v>85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1.2355499999999999</v>
      </c>
      <c r="K253" t="s">
        <v>24</v>
      </c>
    </row>
    <row r="254" spans="1:11" x14ac:dyDescent="0.45">
      <c r="A254" t="s">
        <v>91</v>
      </c>
      <c r="B254" t="s">
        <v>1</v>
      </c>
      <c r="C254" t="s">
        <v>85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2035</v>
      </c>
      <c r="J254">
        <v>1.1758500000000001</v>
      </c>
      <c r="K254" t="s">
        <v>24</v>
      </c>
    </row>
    <row r="255" spans="1:11" x14ac:dyDescent="0.45">
      <c r="A255" t="s">
        <v>91</v>
      </c>
      <c r="B255" t="s">
        <v>1</v>
      </c>
      <c r="C255" t="s">
        <v>85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2040</v>
      </c>
      <c r="J255">
        <v>1.1576499999999998</v>
      </c>
      <c r="K255" t="s">
        <v>24</v>
      </c>
    </row>
    <row r="256" spans="1:11" x14ac:dyDescent="0.45">
      <c r="A256" t="s">
        <v>91</v>
      </c>
      <c r="B256" t="s">
        <v>1</v>
      </c>
      <c r="C256" t="s">
        <v>85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2045</v>
      </c>
      <c r="J256">
        <v>1.1762999999999999</v>
      </c>
      <c r="K256" t="s">
        <v>24</v>
      </c>
    </row>
    <row r="257" spans="1:11" x14ac:dyDescent="0.45">
      <c r="A257" t="s">
        <v>91</v>
      </c>
      <c r="B257" t="s">
        <v>1</v>
      </c>
      <c r="C257" t="s">
        <v>85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2050</v>
      </c>
      <c r="J257">
        <v>1.161</v>
      </c>
      <c r="K257" t="s">
        <v>24</v>
      </c>
    </row>
    <row r="258" spans="1:11" x14ac:dyDescent="0.45">
      <c r="A258" t="s">
        <v>91</v>
      </c>
      <c r="B258" t="s">
        <v>1</v>
      </c>
      <c r="C258" t="s">
        <v>85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2055</v>
      </c>
      <c r="J258">
        <v>1.09945</v>
      </c>
      <c r="K258" t="s">
        <v>24</v>
      </c>
    </row>
    <row r="259" spans="1:11" x14ac:dyDescent="0.45">
      <c r="A259" t="s">
        <v>91</v>
      </c>
      <c r="B259" t="s">
        <v>1</v>
      </c>
      <c r="C259" t="s">
        <v>85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2060</v>
      </c>
      <c r="J259">
        <v>0.98875000000000002</v>
      </c>
      <c r="K259" t="s">
        <v>24</v>
      </c>
    </row>
    <row r="260" spans="1:11" x14ac:dyDescent="0.45">
      <c r="A260" t="s">
        <v>91</v>
      </c>
      <c r="B260" t="s">
        <v>1</v>
      </c>
      <c r="C260" t="s">
        <v>85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0.89424999999999999</v>
      </c>
      <c r="K260" t="s">
        <v>24</v>
      </c>
    </row>
    <row r="261" spans="1:11" x14ac:dyDescent="0.45">
      <c r="A261" t="s">
        <v>91</v>
      </c>
      <c r="B261" t="s">
        <v>1</v>
      </c>
      <c r="C261" t="s">
        <v>85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2070</v>
      </c>
      <c r="J261">
        <v>0.79974999999999996</v>
      </c>
      <c r="K261" t="s">
        <v>24</v>
      </c>
    </row>
    <row r="262" spans="1:11" x14ac:dyDescent="0.45">
      <c r="A262" t="s">
        <v>91</v>
      </c>
      <c r="B262" t="s">
        <v>1</v>
      </c>
      <c r="C262" t="s">
        <v>85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2075</v>
      </c>
      <c r="J262">
        <v>0.72894999999999999</v>
      </c>
      <c r="K262" t="s">
        <v>24</v>
      </c>
    </row>
    <row r="263" spans="1:11" x14ac:dyDescent="0.45">
      <c r="A263" t="s">
        <v>91</v>
      </c>
      <c r="B263" t="s">
        <v>1</v>
      </c>
      <c r="C263" t="s">
        <v>85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2080</v>
      </c>
      <c r="J263">
        <v>0.65825</v>
      </c>
      <c r="K263" t="s">
        <v>24</v>
      </c>
    </row>
    <row r="264" spans="1:11" x14ac:dyDescent="0.45">
      <c r="A264" t="s">
        <v>91</v>
      </c>
      <c r="B264" t="s">
        <v>1</v>
      </c>
      <c r="C264" t="s">
        <v>85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2085</v>
      </c>
      <c r="J264">
        <v>0.60949999999999993</v>
      </c>
      <c r="K264" t="s">
        <v>24</v>
      </c>
    </row>
    <row r="265" spans="1:11" x14ac:dyDescent="0.45">
      <c r="A265" t="s">
        <v>91</v>
      </c>
      <c r="B265" t="s">
        <v>1</v>
      </c>
      <c r="C265" t="s">
        <v>85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2090</v>
      </c>
      <c r="J265">
        <v>0.56075000000000008</v>
      </c>
      <c r="K265" t="s">
        <v>24</v>
      </c>
    </row>
    <row r="266" spans="1:11" x14ac:dyDescent="0.45">
      <c r="A266" t="s">
        <v>91</v>
      </c>
      <c r="B266" t="s">
        <v>1</v>
      </c>
      <c r="C266" t="s">
        <v>85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2095</v>
      </c>
      <c r="J266">
        <v>0.51200000000000001</v>
      </c>
      <c r="K266" t="s">
        <v>24</v>
      </c>
    </row>
    <row r="267" spans="1:11" x14ac:dyDescent="0.45">
      <c r="A267" t="s">
        <v>91</v>
      </c>
      <c r="B267" t="s">
        <v>1</v>
      </c>
      <c r="C267" t="s">
        <v>85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0.4632</v>
      </c>
      <c r="K267" t="s">
        <v>24</v>
      </c>
    </row>
    <row r="268" spans="1:11" x14ac:dyDescent="0.45">
      <c r="A268" t="s">
        <v>91</v>
      </c>
      <c r="B268" t="s">
        <v>3</v>
      </c>
      <c r="C268" t="s">
        <v>85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2.0394000000000001</v>
      </c>
      <c r="K268" t="s">
        <v>28</v>
      </c>
    </row>
    <row r="269" spans="1:11" x14ac:dyDescent="0.45">
      <c r="A269" t="s">
        <v>91</v>
      </c>
      <c r="B269" t="s">
        <v>3</v>
      </c>
      <c r="C269" t="s">
        <v>85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2.1076999999999999</v>
      </c>
      <c r="K269" t="s">
        <v>28</v>
      </c>
    </row>
    <row r="270" spans="1:11" x14ac:dyDescent="0.45">
      <c r="A270" t="s">
        <v>91</v>
      </c>
      <c r="B270" t="s">
        <v>3</v>
      </c>
      <c r="C270" t="s">
        <v>85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2.1222500000000002</v>
      </c>
      <c r="K270" t="s">
        <v>28</v>
      </c>
    </row>
    <row r="271" spans="1:11" x14ac:dyDescent="0.45">
      <c r="A271" t="s">
        <v>91</v>
      </c>
      <c r="B271" t="s">
        <v>3</v>
      </c>
      <c r="C271" t="s">
        <v>85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2.0345</v>
      </c>
      <c r="K271" t="s">
        <v>28</v>
      </c>
    </row>
    <row r="272" spans="1:11" x14ac:dyDescent="0.45">
      <c r="A272" t="s">
        <v>91</v>
      </c>
      <c r="B272" t="s">
        <v>3</v>
      </c>
      <c r="C272" t="s">
        <v>85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1.9111500000000001</v>
      </c>
      <c r="K272" t="s">
        <v>28</v>
      </c>
    </row>
    <row r="273" spans="1:11" x14ac:dyDescent="0.45">
      <c r="A273" t="s">
        <v>91</v>
      </c>
      <c r="B273" t="s">
        <v>3</v>
      </c>
      <c r="C273" t="s">
        <v>85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1.8618000000000001</v>
      </c>
      <c r="K273" t="s">
        <v>28</v>
      </c>
    </row>
    <row r="274" spans="1:11" x14ac:dyDescent="0.45">
      <c r="A274" t="s">
        <v>91</v>
      </c>
      <c r="B274" t="s">
        <v>3</v>
      </c>
      <c r="C274" t="s">
        <v>85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1.8728500000000001</v>
      </c>
      <c r="K274" t="s">
        <v>28</v>
      </c>
    </row>
    <row r="275" spans="1:11" x14ac:dyDescent="0.45">
      <c r="A275" t="s">
        <v>91</v>
      </c>
      <c r="B275" t="s">
        <v>3</v>
      </c>
      <c r="C275" t="s">
        <v>85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1.8536000000000001</v>
      </c>
      <c r="K275" t="s">
        <v>28</v>
      </c>
    </row>
    <row r="276" spans="1:11" x14ac:dyDescent="0.45">
      <c r="A276" t="s">
        <v>91</v>
      </c>
      <c r="B276" t="s">
        <v>3</v>
      </c>
      <c r="C276" t="s">
        <v>85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1.92265</v>
      </c>
      <c r="K276" t="s">
        <v>28</v>
      </c>
    </row>
    <row r="277" spans="1:11" x14ac:dyDescent="0.45">
      <c r="A277" t="s">
        <v>91</v>
      </c>
      <c r="B277" t="s">
        <v>3</v>
      </c>
      <c r="C277" t="s">
        <v>85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1.8469500000000001</v>
      </c>
      <c r="K277" t="s">
        <v>28</v>
      </c>
    </row>
    <row r="278" spans="1:11" x14ac:dyDescent="0.45">
      <c r="A278" t="s">
        <v>91</v>
      </c>
      <c r="B278" t="s">
        <v>3</v>
      </c>
      <c r="C278" t="s">
        <v>85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1.7711999999999999</v>
      </c>
      <c r="K278" t="s">
        <v>28</v>
      </c>
    </row>
    <row r="279" spans="1:11" x14ac:dyDescent="0.45">
      <c r="A279" t="s">
        <v>91</v>
      </c>
      <c r="B279" t="s">
        <v>3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1.7424499999999998</v>
      </c>
      <c r="K279" t="s">
        <v>28</v>
      </c>
    </row>
    <row r="280" spans="1:11" x14ac:dyDescent="0.45">
      <c r="A280" t="s">
        <v>91</v>
      </c>
      <c r="B280" t="s">
        <v>3</v>
      </c>
      <c r="C280" t="s">
        <v>85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1.7137</v>
      </c>
      <c r="K280" t="s">
        <v>28</v>
      </c>
    </row>
    <row r="281" spans="1:11" x14ac:dyDescent="0.45">
      <c r="A281" t="s">
        <v>91</v>
      </c>
      <c r="B281" t="s">
        <v>3</v>
      </c>
      <c r="C281" t="s">
        <v>85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1.7057500000000001</v>
      </c>
      <c r="K281" t="s">
        <v>28</v>
      </c>
    </row>
    <row r="282" spans="1:11" x14ac:dyDescent="0.45">
      <c r="A282" t="s">
        <v>91</v>
      </c>
      <c r="B282" t="s">
        <v>3</v>
      </c>
      <c r="C282" t="s">
        <v>85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1.6978</v>
      </c>
      <c r="K282" t="s">
        <v>28</v>
      </c>
    </row>
    <row r="283" spans="1:11" x14ac:dyDescent="0.45">
      <c r="A283" t="s">
        <v>91</v>
      </c>
      <c r="B283" t="s">
        <v>3</v>
      </c>
      <c r="C283" t="s">
        <v>85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1.6715499999999999</v>
      </c>
      <c r="K283" t="s">
        <v>28</v>
      </c>
    </row>
    <row r="284" spans="1:11" x14ac:dyDescent="0.45">
      <c r="A284" t="s">
        <v>91</v>
      </c>
      <c r="B284" t="s">
        <v>3</v>
      </c>
      <c r="C284" t="s">
        <v>85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1.6454</v>
      </c>
      <c r="K284" t="s">
        <v>28</v>
      </c>
    </row>
    <row r="285" spans="1:11" x14ac:dyDescent="0.45">
      <c r="A285" t="s">
        <v>91</v>
      </c>
      <c r="B285" t="s">
        <v>4</v>
      </c>
      <c r="C285" t="s">
        <v>85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2.0394000000000001</v>
      </c>
      <c r="K285" t="s">
        <v>28</v>
      </c>
    </row>
    <row r="286" spans="1:11" x14ac:dyDescent="0.45">
      <c r="A286" t="s">
        <v>91</v>
      </c>
      <c r="B286" t="s">
        <v>4</v>
      </c>
      <c r="C286" t="s">
        <v>85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2.10345</v>
      </c>
      <c r="K286" t="s">
        <v>28</v>
      </c>
    </row>
    <row r="287" spans="1:11" x14ac:dyDescent="0.45">
      <c r="A287" t="s">
        <v>91</v>
      </c>
      <c r="B287" t="s">
        <v>4</v>
      </c>
      <c r="C287" t="s">
        <v>85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2.11625</v>
      </c>
      <c r="K287" t="s">
        <v>28</v>
      </c>
    </row>
    <row r="288" spans="1:11" x14ac:dyDescent="0.45">
      <c r="A288" t="s">
        <v>91</v>
      </c>
      <c r="B288" t="s">
        <v>4</v>
      </c>
      <c r="C288" t="s">
        <v>85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2.0722</v>
      </c>
      <c r="K288" t="s">
        <v>28</v>
      </c>
    </row>
    <row r="289" spans="1:11" x14ac:dyDescent="0.45">
      <c r="A289" t="s">
        <v>91</v>
      </c>
      <c r="B289" t="s">
        <v>4</v>
      </c>
      <c r="C289" t="s">
        <v>85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1.97525</v>
      </c>
      <c r="K289" t="s">
        <v>28</v>
      </c>
    </row>
    <row r="290" spans="1:11" x14ac:dyDescent="0.45">
      <c r="A290" t="s">
        <v>91</v>
      </c>
      <c r="B290" t="s">
        <v>4</v>
      </c>
      <c r="C290" t="s">
        <v>85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1.8609</v>
      </c>
      <c r="K290" t="s">
        <v>28</v>
      </c>
    </row>
    <row r="291" spans="1:11" x14ac:dyDescent="0.45">
      <c r="A291" t="s">
        <v>91</v>
      </c>
      <c r="B291" t="s">
        <v>4</v>
      </c>
      <c r="C291" t="s">
        <v>85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1.7806999999999999</v>
      </c>
      <c r="K291" t="s">
        <v>28</v>
      </c>
    </row>
    <row r="292" spans="1:11" x14ac:dyDescent="0.45">
      <c r="A292" t="s">
        <v>91</v>
      </c>
      <c r="B292" t="s">
        <v>4</v>
      </c>
      <c r="C292" t="s">
        <v>85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1.68065</v>
      </c>
      <c r="K292" t="s">
        <v>28</v>
      </c>
    </row>
    <row r="293" spans="1:11" x14ac:dyDescent="0.45">
      <c r="A293" t="s">
        <v>91</v>
      </c>
      <c r="B293" t="s">
        <v>4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1.6537999999999999</v>
      </c>
      <c r="K293" t="s">
        <v>28</v>
      </c>
    </row>
    <row r="294" spans="1:11" x14ac:dyDescent="0.45">
      <c r="A294" t="s">
        <v>91</v>
      </c>
      <c r="B294" t="s">
        <v>4</v>
      </c>
      <c r="C294" t="s">
        <v>85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1.60365</v>
      </c>
      <c r="K294" t="s">
        <v>28</v>
      </c>
    </row>
    <row r="295" spans="1:11" x14ac:dyDescent="0.45">
      <c r="A295" t="s">
        <v>91</v>
      </c>
      <c r="B295" t="s">
        <v>4</v>
      </c>
      <c r="C295" t="s">
        <v>85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1.5535000000000001</v>
      </c>
      <c r="K295" t="s">
        <v>28</v>
      </c>
    </row>
    <row r="296" spans="1:11" x14ac:dyDescent="0.45">
      <c r="A296" t="s">
        <v>91</v>
      </c>
      <c r="B296" t="s">
        <v>4</v>
      </c>
      <c r="C296" t="s">
        <v>85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1.5347</v>
      </c>
      <c r="K296" t="s">
        <v>28</v>
      </c>
    </row>
    <row r="297" spans="1:11" x14ac:dyDescent="0.45">
      <c r="A297" t="s">
        <v>91</v>
      </c>
      <c r="B297" t="s">
        <v>4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1.5158499999999999</v>
      </c>
      <c r="K297" t="s">
        <v>28</v>
      </c>
    </row>
    <row r="298" spans="1:11" x14ac:dyDescent="0.45">
      <c r="A298" t="s">
        <v>91</v>
      </c>
      <c r="B298" t="s">
        <v>4</v>
      </c>
      <c r="C298" t="s">
        <v>85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1.5127000000000002</v>
      </c>
      <c r="K298" t="s">
        <v>28</v>
      </c>
    </row>
    <row r="299" spans="1:11" x14ac:dyDescent="0.45">
      <c r="A299" t="s">
        <v>91</v>
      </c>
      <c r="B299" t="s">
        <v>4</v>
      </c>
      <c r="C299" t="s">
        <v>85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1.5095499999999999</v>
      </c>
      <c r="K299" t="s">
        <v>28</v>
      </c>
    </row>
    <row r="300" spans="1:11" x14ac:dyDescent="0.45">
      <c r="A300" t="s">
        <v>91</v>
      </c>
      <c r="B300" t="s">
        <v>4</v>
      </c>
      <c r="C300" t="s">
        <v>85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1.49925</v>
      </c>
      <c r="K300" t="s">
        <v>28</v>
      </c>
    </row>
    <row r="301" spans="1:11" x14ac:dyDescent="0.45">
      <c r="A301" t="s">
        <v>91</v>
      </c>
      <c r="B301" t="s">
        <v>4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1.48895</v>
      </c>
      <c r="K301" t="s">
        <v>28</v>
      </c>
    </row>
    <row r="302" spans="1:11" x14ac:dyDescent="0.45">
      <c r="A302" t="s">
        <v>91</v>
      </c>
      <c r="B302" t="s">
        <v>0</v>
      </c>
      <c r="C302" t="s">
        <v>85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2.0394000000000001</v>
      </c>
      <c r="K302" t="s">
        <v>28</v>
      </c>
    </row>
    <row r="303" spans="1:11" x14ac:dyDescent="0.45">
      <c r="A303" t="s">
        <v>91</v>
      </c>
      <c r="B303" t="s">
        <v>0</v>
      </c>
      <c r="C303" t="s">
        <v>85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2.10345</v>
      </c>
      <c r="K303" t="s">
        <v>28</v>
      </c>
    </row>
    <row r="304" spans="1:11" x14ac:dyDescent="0.45">
      <c r="A304" t="s">
        <v>91</v>
      </c>
      <c r="B304" t="s">
        <v>0</v>
      </c>
      <c r="C304" t="s">
        <v>85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2.11625</v>
      </c>
      <c r="K304" t="s">
        <v>28</v>
      </c>
    </row>
    <row r="305" spans="1:11" x14ac:dyDescent="0.45">
      <c r="A305" t="s">
        <v>91</v>
      </c>
      <c r="B305" t="s">
        <v>0</v>
      </c>
      <c r="C305" t="s">
        <v>85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2.03715</v>
      </c>
      <c r="K305" t="s">
        <v>28</v>
      </c>
    </row>
    <row r="306" spans="1:11" x14ac:dyDescent="0.45">
      <c r="A306" t="s">
        <v>91</v>
      </c>
      <c r="B306" t="s">
        <v>0</v>
      </c>
      <c r="C306" t="s">
        <v>85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1.7717000000000001</v>
      </c>
      <c r="K306" t="s">
        <v>28</v>
      </c>
    </row>
    <row r="307" spans="1:11" x14ac:dyDescent="0.45">
      <c r="A307" t="s">
        <v>91</v>
      </c>
      <c r="B307" t="s">
        <v>0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1.79535</v>
      </c>
      <c r="K307" t="s">
        <v>28</v>
      </c>
    </row>
    <row r="308" spans="1:11" x14ac:dyDescent="0.45">
      <c r="A308" t="s">
        <v>91</v>
      </c>
      <c r="B308" t="s">
        <v>0</v>
      </c>
      <c r="C308" t="s">
        <v>85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1.99285</v>
      </c>
      <c r="K308" t="s">
        <v>28</v>
      </c>
    </row>
    <row r="309" spans="1:11" x14ac:dyDescent="0.45">
      <c r="A309" t="s">
        <v>91</v>
      </c>
      <c r="B309" t="s">
        <v>0</v>
      </c>
      <c r="C309" t="s">
        <v>85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2.0089999999999999</v>
      </c>
      <c r="K309" t="s">
        <v>28</v>
      </c>
    </row>
    <row r="310" spans="1:11" x14ac:dyDescent="0.45">
      <c r="A310" t="s">
        <v>91</v>
      </c>
      <c r="B310" t="s">
        <v>0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2.0528500000000003</v>
      </c>
      <c r="K310" t="s">
        <v>28</v>
      </c>
    </row>
    <row r="311" spans="1:11" x14ac:dyDescent="0.45">
      <c r="A311" t="s">
        <v>91</v>
      </c>
      <c r="B311" t="s">
        <v>0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1.9148000000000001</v>
      </c>
      <c r="K311" t="s">
        <v>28</v>
      </c>
    </row>
    <row r="312" spans="1:11" x14ac:dyDescent="0.45">
      <c r="A312" t="s">
        <v>91</v>
      </c>
      <c r="B312" t="s">
        <v>0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1.7767499999999998</v>
      </c>
      <c r="K312" t="s">
        <v>28</v>
      </c>
    </row>
    <row r="313" spans="1:11" x14ac:dyDescent="0.45">
      <c r="A313" t="s">
        <v>91</v>
      </c>
      <c r="B313" t="s">
        <v>0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1.7439</v>
      </c>
      <c r="K313" t="s">
        <v>28</v>
      </c>
    </row>
    <row r="314" spans="1:11" x14ac:dyDescent="0.45">
      <c r="A314" t="s">
        <v>91</v>
      </c>
      <c r="B314" t="s">
        <v>0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1.71105</v>
      </c>
      <c r="K314" t="s">
        <v>28</v>
      </c>
    </row>
    <row r="315" spans="1:11" x14ac:dyDescent="0.45">
      <c r="A315" t="s">
        <v>91</v>
      </c>
      <c r="B315" t="s">
        <v>0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1.7094</v>
      </c>
      <c r="K315" t="s">
        <v>28</v>
      </c>
    </row>
    <row r="316" spans="1:11" x14ac:dyDescent="0.45">
      <c r="A316" t="s">
        <v>91</v>
      </c>
      <c r="B316" t="s">
        <v>0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1.7078</v>
      </c>
      <c r="K316" t="s">
        <v>28</v>
      </c>
    </row>
    <row r="317" spans="1:11" x14ac:dyDescent="0.45">
      <c r="A317" t="s">
        <v>91</v>
      </c>
      <c r="B317" t="s">
        <v>0</v>
      </c>
      <c r="C317" t="s">
        <v>85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1.6776</v>
      </c>
      <c r="K317" t="s">
        <v>28</v>
      </c>
    </row>
    <row r="318" spans="1:11" x14ac:dyDescent="0.45">
      <c r="A318" t="s">
        <v>91</v>
      </c>
      <c r="B318" t="s">
        <v>0</v>
      </c>
      <c r="C318" t="s">
        <v>85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1.6474500000000001</v>
      </c>
      <c r="K318" t="s">
        <v>28</v>
      </c>
    </row>
    <row r="319" spans="1:11" x14ac:dyDescent="0.45">
      <c r="A319" t="s">
        <v>91</v>
      </c>
      <c r="B319" t="s">
        <v>6</v>
      </c>
      <c r="C319" t="s">
        <v>85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2.0394000000000001</v>
      </c>
      <c r="K319" t="s">
        <v>28</v>
      </c>
    </row>
    <row r="320" spans="1:11" x14ac:dyDescent="0.45">
      <c r="A320" t="s">
        <v>91</v>
      </c>
      <c r="B320" t="s">
        <v>6</v>
      </c>
      <c r="C320" t="s">
        <v>85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2.10345</v>
      </c>
      <c r="K320" t="s">
        <v>28</v>
      </c>
    </row>
    <row r="321" spans="1:11" x14ac:dyDescent="0.45">
      <c r="A321" t="s">
        <v>91</v>
      </c>
      <c r="B321" t="s">
        <v>6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2.11625</v>
      </c>
      <c r="K321" t="s">
        <v>28</v>
      </c>
    </row>
    <row r="322" spans="1:11" x14ac:dyDescent="0.45">
      <c r="A322" t="s">
        <v>91</v>
      </c>
      <c r="B322" t="s">
        <v>6</v>
      </c>
      <c r="C322" t="s">
        <v>85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2.1023000000000001</v>
      </c>
      <c r="K322" t="s">
        <v>28</v>
      </c>
    </row>
    <row r="323" spans="1:11" x14ac:dyDescent="0.45">
      <c r="A323" t="s">
        <v>91</v>
      </c>
      <c r="B323" t="s">
        <v>6</v>
      </c>
      <c r="C323" t="s">
        <v>85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1.9698500000000001</v>
      </c>
      <c r="K323" t="s">
        <v>28</v>
      </c>
    </row>
    <row r="324" spans="1:11" x14ac:dyDescent="0.45">
      <c r="A324" t="s">
        <v>91</v>
      </c>
      <c r="B324" t="s">
        <v>6</v>
      </c>
      <c r="C324" t="s">
        <v>85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1.9579499999999999</v>
      </c>
      <c r="K324" t="s">
        <v>28</v>
      </c>
    </row>
    <row r="325" spans="1:11" x14ac:dyDescent="0.45">
      <c r="A325" t="s">
        <v>91</v>
      </c>
      <c r="B325" t="s">
        <v>6</v>
      </c>
      <c r="C325" t="s">
        <v>85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1.8847499999999999</v>
      </c>
      <c r="K325" t="s">
        <v>28</v>
      </c>
    </row>
    <row r="326" spans="1:11" x14ac:dyDescent="0.45">
      <c r="A326" t="s">
        <v>91</v>
      </c>
      <c r="B326" t="s">
        <v>6</v>
      </c>
      <c r="C326" t="s">
        <v>85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1.7917999999999998</v>
      </c>
      <c r="K326" t="s">
        <v>28</v>
      </c>
    </row>
    <row r="327" spans="1:11" x14ac:dyDescent="0.45">
      <c r="A327" t="s">
        <v>91</v>
      </c>
      <c r="B327" t="s">
        <v>6</v>
      </c>
      <c r="C327" t="s">
        <v>85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1.7525499999999998</v>
      </c>
      <c r="K327" t="s">
        <v>28</v>
      </c>
    </row>
    <row r="328" spans="1:11" x14ac:dyDescent="0.45">
      <c r="A328" t="s">
        <v>91</v>
      </c>
      <c r="B328" t="s">
        <v>6</v>
      </c>
      <c r="C328" t="s">
        <v>85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1.7283999999999999</v>
      </c>
      <c r="K328" t="s">
        <v>28</v>
      </c>
    </row>
    <row r="329" spans="1:11" x14ac:dyDescent="0.45">
      <c r="A329" t="s">
        <v>91</v>
      </c>
      <c r="B329" t="s">
        <v>6</v>
      </c>
      <c r="C329" t="s">
        <v>85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1.70425</v>
      </c>
      <c r="K329" t="s">
        <v>28</v>
      </c>
    </row>
    <row r="330" spans="1:11" x14ac:dyDescent="0.45">
      <c r="A330" t="s">
        <v>91</v>
      </c>
      <c r="B330" t="s">
        <v>6</v>
      </c>
      <c r="C330" t="s">
        <v>85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1.6841999999999999</v>
      </c>
      <c r="K330" t="s">
        <v>28</v>
      </c>
    </row>
    <row r="331" spans="1:11" x14ac:dyDescent="0.45">
      <c r="A331" t="s">
        <v>91</v>
      </c>
      <c r="B331" t="s">
        <v>6</v>
      </c>
      <c r="C331" t="s">
        <v>85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1.6642000000000001</v>
      </c>
      <c r="K331" t="s">
        <v>28</v>
      </c>
    </row>
    <row r="332" spans="1:11" x14ac:dyDescent="0.45">
      <c r="A332" t="s">
        <v>91</v>
      </c>
      <c r="B332" t="s">
        <v>6</v>
      </c>
      <c r="C332" t="s">
        <v>85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1.6466499999999999</v>
      </c>
      <c r="K332" t="s">
        <v>28</v>
      </c>
    </row>
    <row r="333" spans="1:11" x14ac:dyDescent="0.45">
      <c r="A333" t="s">
        <v>91</v>
      </c>
      <c r="B333" t="s">
        <v>6</v>
      </c>
      <c r="C333" t="s">
        <v>85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1.6291000000000002</v>
      </c>
      <c r="K333" t="s">
        <v>28</v>
      </c>
    </row>
    <row r="334" spans="1:11" x14ac:dyDescent="0.45">
      <c r="A334" t="s">
        <v>91</v>
      </c>
      <c r="B334" t="s">
        <v>6</v>
      </c>
      <c r="C334" t="s">
        <v>85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1.5983000000000001</v>
      </c>
      <c r="K334" t="s">
        <v>28</v>
      </c>
    </row>
    <row r="335" spans="1:11" x14ac:dyDescent="0.45">
      <c r="A335" t="s">
        <v>91</v>
      </c>
      <c r="B335" t="s">
        <v>6</v>
      </c>
      <c r="C335" t="s">
        <v>85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1.5674999999999999</v>
      </c>
      <c r="K335" t="s">
        <v>28</v>
      </c>
    </row>
    <row r="336" spans="1:11" x14ac:dyDescent="0.45">
      <c r="A336" t="s">
        <v>91</v>
      </c>
      <c r="B336" t="s">
        <v>5</v>
      </c>
      <c r="C336" t="s">
        <v>85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2.0394000000000001</v>
      </c>
      <c r="K336" t="s">
        <v>28</v>
      </c>
    </row>
    <row r="337" spans="1:11" x14ac:dyDescent="0.45">
      <c r="A337" t="s">
        <v>91</v>
      </c>
      <c r="B337" t="s">
        <v>5</v>
      </c>
      <c r="C337" t="s">
        <v>85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2.2579000000000002</v>
      </c>
      <c r="K337" t="s">
        <v>28</v>
      </c>
    </row>
    <row r="338" spans="1:11" x14ac:dyDescent="0.45">
      <c r="A338" t="s">
        <v>91</v>
      </c>
      <c r="B338" t="s">
        <v>5</v>
      </c>
      <c r="C338" t="s">
        <v>85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2.0359500000000001</v>
      </c>
      <c r="K338" t="s">
        <v>28</v>
      </c>
    </row>
    <row r="339" spans="1:11" x14ac:dyDescent="0.45">
      <c r="A339" t="s">
        <v>91</v>
      </c>
      <c r="B339" t="s">
        <v>5</v>
      </c>
      <c r="C339" t="s">
        <v>85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1.879</v>
      </c>
      <c r="K339" t="s">
        <v>28</v>
      </c>
    </row>
    <row r="340" spans="1:11" x14ac:dyDescent="0.45">
      <c r="A340" t="s">
        <v>91</v>
      </c>
      <c r="B340" t="s">
        <v>5</v>
      </c>
      <c r="C340" t="s">
        <v>85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1.8006500000000001</v>
      </c>
      <c r="K340" t="s">
        <v>28</v>
      </c>
    </row>
    <row r="341" spans="1:11" x14ac:dyDescent="0.45">
      <c r="A341" t="s">
        <v>91</v>
      </c>
      <c r="B341" t="s">
        <v>5</v>
      </c>
      <c r="C341" t="s">
        <v>85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1.8714</v>
      </c>
      <c r="K341" t="s">
        <v>28</v>
      </c>
    </row>
    <row r="342" spans="1:11" x14ac:dyDescent="0.45">
      <c r="A342" t="s">
        <v>91</v>
      </c>
      <c r="B342" t="s">
        <v>5</v>
      </c>
      <c r="C342" t="s">
        <v>85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1.9031500000000001</v>
      </c>
      <c r="K342" t="s">
        <v>28</v>
      </c>
    </row>
    <row r="343" spans="1:11" x14ac:dyDescent="0.45">
      <c r="A343" t="s">
        <v>91</v>
      </c>
      <c r="B343" t="s">
        <v>5</v>
      </c>
      <c r="C343" t="s">
        <v>85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1.7974000000000001</v>
      </c>
      <c r="K343" t="s">
        <v>28</v>
      </c>
    </row>
    <row r="344" spans="1:11" x14ac:dyDescent="0.45">
      <c r="A344" t="s">
        <v>91</v>
      </c>
      <c r="B344" t="s">
        <v>5</v>
      </c>
      <c r="C344" t="s">
        <v>85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1.7679</v>
      </c>
      <c r="K344" t="s">
        <v>28</v>
      </c>
    </row>
    <row r="345" spans="1:11" x14ac:dyDescent="0.45">
      <c r="A345" t="s">
        <v>91</v>
      </c>
      <c r="B345" t="s">
        <v>5</v>
      </c>
      <c r="C345" t="s">
        <v>85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1.6874500000000001</v>
      </c>
      <c r="K345" t="s">
        <v>28</v>
      </c>
    </row>
    <row r="346" spans="1:11" x14ac:dyDescent="0.45">
      <c r="A346" t="s">
        <v>91</v>
      </c>
      <c r="B346" t="s">
        <v>5</v>
      </c>
      <c r="C346" t="s">
        <v>85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1.6070000000000002</v>
      </c>
      <c r="K346" t="s">
        <v>28</v>
      </c>
    </row>
    <row r="347" spans="1:11" x14ac:dyDescent="0.45">
      <c r="A347" t="s">
        <v>91</v>
      </c>
      <c r="B347" t="s">
        <v>5</v>
      </c>
      <c r="C347" t="s">
        <v>85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1.6167500000000001</v>
      </c>
      <c r="K347" t="s">
        <v>28</v>
      </c>
    </row>
    <row r="348" spans="1:11" x14ac:dyDescent="0.45">
      <c r="A348" t="s">
        <v>91</v>
      </c>
      <c r="B348" t="s">
        <v>5</v>
      </c>
      <c r="C348" t="s">
        <v>85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1.62645</v>
      </c>
      <c r="K348" t="s">
        <v>28</v>
      </c>
    </row>
    <row r="349" spans="1:11" x14ac:dyDescent="0.45">
      <c r="A349" t="s">
        <v>91</v>
      </c>
      <c r="B349" t="s">
        <v>5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1.6347499999999999</v>
      </c>
      <c r="K349" t="s">
        <v>28</v>
      </c>
    </row>
    <row r="350" spans="1:11" x14ac:dyDescent="0.45">
      <c r="A350" t="s">
        <v>91</v>
      </c>
      <c r="B350" t="s">
        <v>5</v>
      </c>
      <c r="C350" t="s">
        <v>85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1.6430499999999999</v>
      </c>
      <c r="K350" t="s">
        <v>28</v>
      </c>
    </row>
    <row r="351" spans="1:11" x14ac:dyDescent="0.45">
      <c r="A351" t="s">
        <v>91</v>
      </c>
      <c r="B351" t="s">
        <v>5</v>
      </c>
      <c r="C351" t="s">
        <v>85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1.6216999999999999</v>
      </c>
      <c r="K351" t="s">
        <v>28</v>
      </c>
    </row>
    <row r="352" spans="1:11" x14ac:dyDescent="0.45">
      <c r="A352" t="s">
        <v>91</v>
      </c>
      <c r="B352" t="s">
        <v>5</v>
      </c>
      <c r="C352" t="s">
        <v>85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1.6003500000000002</v>
      </c>
      <c r="K352" t="s">
        <v>28</v>
      </c>
    </row>
    <row r="353" spans="1:11" x14ac:dyDescent="0.45">
      <c r="A353" t="s">
        <v>91</v>
      </c>
      <c r="B353" t="s">
        <v>2</v>
      </c>
      <c r="C353" t="s">
        <v>85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2.0394000000000001</v>
      </c>
      <c r="K353" t="s">
        <v>28</v>
      </c>
    </row>
    <row r="354" spans="1:11" x14ac:dyDescent="0.45">
      <c r="A354" t="s">
        <v>91</v>
      </c>
      <c r="B354" t="s">
        <v>2</v>
      </c>
      <c r="C354" t="s">
        <v>85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2.1056999999999997</v>
      </c>
      <c r="K354" t="s">
        <v>28</v>
      </c>
    </row>
    <row r="355" spans="1:11" x14ac:dyDescent="0.45">
      <c r="A355" t="s">
        <v>91</v>
      </c>
      <c r="B355" t="s">
        <v>2</v>
      </c>
      <c r="C355" t="s">
        <v>85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2.1327500000000001</v>
      </c>
      <c r="K355" t="s">
        <v>28</v>
      </c>
    </row>
    <row r="356" spans="1:11" x14ac:dyDescent="0.45">
      <c r="A356" t="s">
        <v>91</v>
      </c>
      <c r="B356" t="s">
        <v>2</v>
      </c>
      <c r="C356" t="s">
        <v>85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2.0175999999999998</v>
      </c>
      <c r="K356" t="s">
        <v>28</v>
      </c>
    </row>
    <row r="357" spans="1:11" x14ac:dyDescent="0.45">
      <c r="A357" t="s">
        <v>91</v>
      </c>
      <c r="B357" t="s">
        <v>2</v>
      </c>
      <c r="C357" t="s">
        <v>85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1.9419999999999999</v>
      </c>
      <c r="K357" t="s">
        <v>28</v>
      </c>
    </row>
    <row r="358" spans="1:11" x14ac:dyDescent="0.45">
      <c r="A358" t="s">
        <v>91</v>
      </c>
      <c r="B358" t="s">
        <v>2</v>
      </c>
      <c r="C358" t="s">
        <v>85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1.8988499999999999</v>
      </c>
      <c r="K358" t="s">
        <v>28</v>
      </c>
    </row>
    <row r="359" spans="1:11" x14ac:dyDescent="0.45">
      <c r="A359" t="s">
        <v>91</v>
      </c>
      <c r="B359" t="s">
        <v>2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1.8927</v>
      </c>
      <c r="K359" t="s">
        <v>28</v>
      </c>
    </row>
    <row r="360" spans="1:11" x14ac:dyDescent="0.45">
      <c r="A360" t="s">
        <v>91</v>
      </c>
      <c r="B360" t="s">
        <v>2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1.7594500000000002</v>
      </c>
      <c r="K360" t="s">
        <v>28</v>
      </c>
    </row>
    <row r="361" spans="1:11" x14ac:dyDescent="0.45">
      <c r="A361" t="s">
        <v>91</v>
      </c>
      <c r="B361" t="s">
        <v>2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1.7683500000000001</v>
      </c>
      <c r="K361" t="s">
        <v>28</v>
      </c>
    </row>
    <row r="362" spans="1:11" x14ac:dyDescent="0.45">
      <c r="A362" t="s">
        <v>91</v>
      </c>
      <c r="B362" t="s">
        <v>2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1.7131500000000002</v>
      </c>
      <c r="K362" t="s">
        <v>28</v>
      </c>
    </row>
    <row r="363" spans="1:11" x14ac:dyDescent="0.45">
      <c r="A363" t="s">
        <v>91</v>
      </c>
      <c r="B363" t="s">
        <v>2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1.6578999999999999</v>
      </c>
      <c r="K363" t="s">
        <v>28</v>
      </c>
    </row>
    <row r="364" spans="1:11" x14ac:dyDescent="0.45">
      <c r="A364" t="s">
        <v>91</v>
      </c>
      <c r="B364" t="s">
        <v>2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1.6402000000000001</v>
      </c>
      <c r="K364" t="s">
        <v>28</v>
      </c>
    </row>
    <row r="365" spans="1:11" x14ac:dyDescent="0.45">
      <c r="A365" t="s">
        <v>91</v>
      </c>
      <c r="B365" t="s">
        <v>2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1.6224499999999999</v>
      </c>
      <c r="K365" t="s">
        <v>28</v>
      </c>
    </row>
    <row r="366" spans="1:11" x14ac:dyDescent="0.45">
      <c r="A366" t="s">
        <v>91</v>
      </c>
      <c r="B366" t="s">
        <v>2</v>
      </c>
      <c r="C366" t="s">
        <v>85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1.6051500000000001</v>
      </c>
      <c r="K366" t="s">
        <v>28</v>
      </c>
    </row>
    <row r="367" spans="1:11" x14ac:dyDescent="0.45">
      <c r="A367" t="s">
        <v>91</v>
      </c>
      <c r="B367" t="s">
        <v>2</v>
      </c>
      <c r="C367" t="s">
        <v>85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1.5878999999999999</v>
      </c>
      <c r="K367" t="s">
        <v>28</v>
      </c>
    </row>
    <row r="368" spans="1:11" x14ac:dyDescent="0.45">
      <c r="A368" t="s">
        <v>91</v>
      </c>
      <c r="B368" t="s">
        <v>2</v>
      </c>
      <c r="C368" t="s">
        <v>85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1.5587500000000001</v>
      </c>
      <c r="K368" t="s">
        <v>28</v>
      </c>
    </row>
    <row r="369" spans="1:11" x14ac:dyDescent="0.45">
      <c r="A369" t="s">
        <v>91</v>
      </c>
      <c r="B369" t="s">
        <v>2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1.5295999999999998</v>
      </c>
      <c r="K369" t="s">
        <v>28</v>
      </c>
    </row>
    <row r="370" spans="1:11" x14ac:dyDescent="0.45">
      <c r="A370" t="s">
        <v>91</v>
      </c>
      <c r="B370" t="s">
        <v>1</v>
      </c>
      <c r="C370" t="s">
        <v>85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2.0394000000000001</v>
      </c>
      <c r="K370" t="s">
        <v>28</v>
      </c>
    </row>
    <row r="371" spans="1:11" x14ac:dyDescent="0.45">
      <c r="A371" t="s">
        <v>91</v>
      </c>
      <c r="B371" t="s">
        <v>1</v>
      </c>
      <c r="C371" t="s">
        <v>85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2.09145</v>
      </c>
      <c r="K371" t="s">
        <v>28</v>
      </c>
    </row>
    <row r="372" spans="1:11" x14ac:dyDescent="0.45">
      <c r="A372" t="s">
        <v>91</v>
      </c>
      <c r="B372" t="s">
        <v>1</v>
      </c>
      <c r="C372" t="s">
        <v>85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2.02325</v>
      </c>
      <c r="K372" t="s">
        <v>28</v>
      </c>
    </row>
    <row r="373" spans="1:11" x14ac:dyDescent="0.45">
      <c r="A373" t="s">
        <v>91</v>
      </c>
      <c r="B373" t="s">
        <v>1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2.0474999999999999</v>
      </c>
      <c r="K373" t="s">
        <v>28</v>
      </c>
    </row>
    <row r="374" spans="1:11" x14ac:dyDescent="0.45">
      <c r="A374" t="s">
        <v>91</v>
      </c>
      <c r="B374" t="s">
        <v>1</v>
      </c>
      <c r="C374" t="s">
        <v>85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2.0359499999999997</v>
      </c>
      <c r="K374" t="s">
        <v>28</v>
      </c>
    </row>
    <row r="375" spans="1:11" x14ac:dyDescent="0.45">
      <c r="A375" t="s">
        <v>91</v>
      </c>
      <c r="B375" t="s">
        <v>1</v>
      </c>
      <c r="C375" t="s">
        <v>85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2.1458500000000003</v>
      </c>
      <c r="K375" t="s">
        <v>28</v>
      </c>
    </row>
    <row r="376" spans="1:11" x14ac:dyDescent="0.45">
      <c r="A376" t="s">
        <v>91</v>
      </c>
      <c r="B376" t="s">
        <v>1</v>
      </c>
      <c r="C376" t="s">
        <v>85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2.1780499999999998</v>
      </c>
      <c r="K376" t="s">
        <v>28</v>
      </c>
    </row>
    <row r="377" spans="1:11" x14ac:dyDescent="0.45">
      <c r="A377" t="s">
        <v>91</v>
      </c>
      <c r="B377" t="s">
        <v>1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2.0478000000000001</v>
      </c>
      <c r="K377" t="s">
        <v>28</v>
      </c>
    </row>
    <row r="378" spans="1:11" x14ac:dyDescent="0.45">
      <c r="A378" t="s">
        <v>91</v>
      </c>
      <c r="B378" t="s">
        <v>1</v>
      </c>
      <c r="C378" t="s">
        <v>85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2.0118499999999999</v>
      </c>
      <c r="K378" t="s">
        <v>28</v>
      </c>
    </row>
    <row r="379" spans="1:11" x14ac:dyDescent="0.45">
      <c r="A379" t="s">
        <v>91</v>
      </c>
      <c r="B379" t="s">
        <v>1</v>
      </c>
      <c r="C379" t="s">
        <v>85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1.9222000000000001</v>
      </c>
      <c r="K379" t="s">
        <v>28</v>
      </c>
    </row>
    <row r="380" spans="1:11" x14ac:dyDescent="0.45">
      <c r="A380" t="s">
        <v>91</v>
      </c>
      <c r="B380" t="s">
        <v>1</v>
      </c>
      <c r="C380" t="s">
        <v>85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1.8326500000000001</v>
      </c>
      <c r="K380" t="s">
        <v>28</v>
      </c>
    </row>
    <row r="381" spans="1:11" x14ac:dyDescent="0.45">
      <c r="A381" t="s">
        <v>91</v>
      </c>
      <c r="B381" t="s">
        <v>1</v>
      </c>
      <c r="C381" t="s">
        <v>85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1.8285499999999999</v>
      </c>
      <c r="K381" t="s">
        <v>28</v>
      </c>
    </row>
    <row r="382" spans="1:11" x14ac:dyDescent="0.45">
      <c r="A382" t="s">
        <v>91</v>
      </c>
      <c r="B382" t="s">
        <v>1</v>
      </c>
      <c r="C382" t="s">
        <v>85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1.8244</v>
      </c>
      <c r="K382" t="s">
        <v>28</v>
      </c>
    </row>
    <row r="383" spans="1:11" x14ac:dyDescent="0.45">
      <c r="A383" t="s">
        <v>91</v>
      </c>
      <c r="B383" t="s">
        <v>1</v>
      </c>
      <c r="C383" t="s">
        <v>85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1.8100499999999999</v>
      </c>
      <c r="K383" t="s">
        <v>28</v>
      </c>
    </row>
    <row r="384" spans="1:11" x14ac:dyDescent="0.45">
      <c r="A384" t="s">
        <v>91</v>
      </c>
      <c r="B384" t="s">
        <v>1</v>
      </c>
      <c r="C384" t="s">
        <v>85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1.79575</v>
      </c>
      <c r="K384" t="s">
        <v>28</v>
      </c>
    </row>
    <row r="385" spans="1:11" x14ac:dyDescent="0.45">
      <c r="A385" t="s">
        <v>91</v>
      </c>
      <c r="B385" t="s">
        <v>1</v>
      </c>
      <c r="C385" t="s">
        <v>85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1.7647499999999998</v>
      </c>
      <c r="K385" t="s">
        <v>28</v>
      </c>
    </row>
    <row r="386" spans="1:11" x14ac:dyDescent="0.45">
      <c r="A386" t="s">
        <v>91</v>
      </c>
      <c r="B386" t="s">
        <v>1</v>
      </c>
      <c r="C386" t="s">
        <v>85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1.7338</v>
      </c>
      <c r="K386" t="s">
        <v>28</v>
      </c>
    </row>
    <row r="387" spans="1:11" x14ac:dyDescent="0.45">
      <c r="A387" t="s">
        <v>91</v>
      </c>
      <c r="B387" t="s">
        <v>3</v>
      </c>
      <c r="C387" t="s">
        <v>85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8.3000000000000004E-2</v>
      </c>
      <c r="K387" t="s">
        <v>27</v>
      </c>
    </row>
    <row r="388" spans="1:11" x14ac:dyDescent="0.45">
      <c r="A388" t="s">
        <v>91</v>
      </c>
      <c r="B388" t="s">
        <v>3</v>
      </c>
      <c r="C388" t="s">
        <v>85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9.6500000000000002E-2</v>
      </c>
      <c r="K388" t="s">
        <v>27</v>
      </c>
    </row>
    <row r="389" spans="1:11" x14ac:dyDescent="0.45">
      <c r="A389" t="s">
        <v>91</v>
      </c>
      <c r="B389" t="s">
        <v>3</v>
      </c>
      <c r="C389" t="s">
        <v>85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0.18245</v>
      </c>
      <c r="K389" t="s">
        <v>27</v>
      </c>
    </row>
    <row r="390" spans="1:11" x14ac:dyDescent="0.45">
      <c r="A390" t="s">
        <v>91</v>
      </c>
      <c r="B390" t="s">
        <v>3</v>
      </c>
      <c r="C390" t="s">
        <v>85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0.33289999999999997</v>
      </c>
      <c r="K390" t="s">
        <v>27</v>
      </c>
    </row>
    <row r="391" spans="1:11" x14ac:dyDescent="0.45">
      <c r="A391" t="s">
        <v>91</v>
      </c>
      <c r="B391" t="s">
        <v>3</v>
      </c>
      <c r="C391" t="s">
        <v>85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0.47189999999999999</v>
      </c>
      <c r="K391" t="s">
        <v>27</v>
      </c>
    </row>
    <row r="392" spans="1:11" x14ac:dyDescent="0.45">
      <c r="A392" t="s">
        <v>91</v>
      </c>
      <c r="B392" t="s">
        <v>3</v>
      </c>
      <c r="C392" t="s">
        <v>85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0.52784999999999993</v>
      </c>
      <c r="K392" t="s">
        <v>27</v>
      </c>
    </row>
    <row r="393" spans="1:11" x14ac:dyDescent="0.45">
      <c r="A393" t="s">
        <v>91</v>
      </c>
      <c r="B393" t="s">
        <v>3</v>
      </c>
      <c r="C393" t="s">
        <v>85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0.53384999999999994</v>
      </c>
      <c r="K393" t="s">
        <v>27</v>
      </c>
    </row>
    <row r="394" spans="1:11" x14ac:dyDescent="0.45">
      <c r="A394" t="s">
        <v>91</v>
      </c>
      <c r="B394" t="s">
        <v>3</v>
      </c>
      <c r="C394" t="s">
        <v>85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0.53594999999999993</v>
      </c>
      <c r="K394" t="s">
        <v>27</v>
      </c>
    </row>
    <row r="395" spans="1:11" x14ac:dyDescent="0.45">
      <c r="A395" t="s">
        <v>91</v>
      </c>
      <c r="B395" t="s">
        <v>3</v>
      </c>
      <c r="C395" t="s">
        <v>85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0.53859999999999997</v>
      </c>
      <c r="K395" t="s">
        <v>27</v>
      </c>
    </row>
    <row r="396" spans="1:11" x14ac:dyDescent="0.45">
      <c r="A396" t="s">
        <v>91</v>
      </c>
      <c r="B396" t="s">
        <v>3</v>
      </c>
      <c r="C396" t="s">
        <v>85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0.54160000000000008</v>
      </c>
      <c r="K396" t="s">
        <v>27</v>
      </c>
    </row>
    <row r="397" spans="1:11" x14ac:dyDescent="0.45">
      <c r="A397" t="s">
        <v>91</v>
      </c>
      <c r="B397" t="s">
        <v>3</v>
      </c>
      <c r="C397" t="s">
        <v>85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0.54459999999999997</v>
      </c>
      <c r="K397" t="s">
        <v>27</v>
      </c>
    </row>
    <row r="398" spans="1:11" x14ac:dyDescent="0.45">
      <c r="A398" t="s">
        <v>91</v>
      </c>
      <c r="B398" t="s">
        <v>3</v>
      </c>
      <c r="C398" t="s">
        <v>85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0.5474</v>
      </c>
      <c r="K398" t="s">
        <v>27</v>
      </c>
    </row>
    <row r="399" spans="1:11" x14ac:dyDescent="0.45">
      <c r="A399" t="s">
        <v>91</v>
      </c>
      <c r="B399" t="s">
        <v>3</v>
      </c>
      <c r="C399" t="s">
        <v>85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0.55014999999999992</v>
      </c>
      <c r="K399" t="s">
        <v>27</v>
      </c>
    </row>
    <row r="400" spans="1:11" x14ac:dyDescent="0.45">
      <c r="A400" t="s">
        <v>91</v>
      </c>
      <c r="B400" t="s">
        <v>3</v>
      </c>
      <c r="C400" t="s">
        <v>85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0.54794999999999994</v>
      </c>
      <c r="K400" t="s">
        <v>27</v>
      </c>
    </row>
    <row r="401" spans="1:11" x14ac:dyDescent="0.45">
      <c r="A401" t="s">
        <v>91</v>
      </c>
      <c r="B401" t="s">
        <v>3</v>
      </c>
      <c r="C401" t="s">
        <v>85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0.54574999999999996</v>
      </c>
      <c r="K401" t="s">
        <v>27</v>
      </c>
    </row>
    <row r="402" spans="1:11" x14ac:dyDescent="0.45">
      <c r="A402" t="s">
        <v>91</v>
      </c>
      <c r="B402" t="s">
        <v>3</v>
      </c>
      <c r="C402" t="s">
        <v>85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0.54239999999999999</v>
      </c>
      <c r="K402" t="s">
        <v>27</v>
      </c>
    </row>
    <row r="403" spans="1:11" x14ac:dyDescent="0.45">
      <c r="A403" t="s">
        <v>91</v>
      </c>
      <c r="B403" t="s">
        <v>3</v>
      </c>
      <c r="C403" t="s">
        <v>85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0.53900000000000003</v>
      </c>
      <c r="K403" t="s">
        <v>27</v>
      </c>
    </row>
    <row r="404" spans="1:11" x14ac:dyDescent="0.45">
      <c r="A404" t="s">
        <v>91</v>
      </c>
      <c r="B404" t="s">
        <v>4</v>
      </c>
      <c r="C404" t="s">
        <v>85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8.3000000000000004E-2</v>
      </c>
      <c r="K404" t="s">
        <v>27</v>
      </c>
    </row>
    <row r="405" spans="1:11" x14ac:dyDescent="0.45">
      <c r="A405" t="s">
        <v>91</v>
      </c>
      <c r="B405" t="s">
        <v>4</v>
      </c>
      <c r="C405" t="s">
        <v>85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0.10290000000000001</v>
      </c>
      <c r="K405" t="s">
        <v>27</v>
      </c>
    </row>
    <row r="406" spans="1:11" x14ac:dyDescent="0.45">
      <c r="A406" t="s">
        <v>91</v>
      </c>
      <c r="B406" t="s">
        <v>4</v>
      </c>
      <c r="C406" t="s">
        <v>85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0.17580000000000001</v>
      </c>
      <c r="K406" t="s">
        <v>27</v>
      </c>
    </row>
    <row r="407" spans="1:11" x14ac:dyDescent="0.45">
      <c r="A407" t="s">
        <v>91</v>
      </c>
      <c r="B407" t="s">
        <v>4</v>
      </c>
      <c r="C407" t="s">
        <v>85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0.2843</v>
      </c>
      <c r="K407" t="s">
        <v>27</v>
      </c>
    </row>
    <row r="408" spans="1:11" x14ac:dyDescent="0.45">
      <c r="A408" t="s">
        <v>91</v>
      </c>
      <c r="B408" t="s">
        <v>4</v>
      </c>
      <c r="C408" t="s">
        <v>85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0.38129999999999997</v>
      </c>
      <c r="K408" t="s">
        <v>27</v>
      </c>
    </row>
    <row r="409" spans="1:11" x14ac:dyDescent="0.45">
      <c r="A409" t="s">
        <v>91</v>
      </c>
      <c r="B409" t="s">
        <v>4</v>
      </c>
      <c r="C409" t="s">
        <v>85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0.42364999999999997</v>
      </c>
      <c r="K409" t="s">
        <v>27</v>
      </c>
    </row>
    <row r="410" spans="1:11" x14ac:dyDescent="0.45">
      <c r="A410" t="s">
        <v>91</v>
      </c>
      <c r="B410" t="s">
        <v>4</v>
      </c>
      <c r="C410" t="s">
        <v>85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0.43279999999999996</v>
      </c>
      <c r="K410" t="s">
        <v>27</v>
      </c>
    </row>
    <row r="411" spans="1:11" x14ac:dyDescent="0.45">
      <c r="A411" t="s">
        <v>91</v>
      </c>
      <c r="B411" t="s">
        <v>4</v>
      </c>
      <c r="C411" t="s">
        <v>85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0.44345000000000001</v>
      </c>
      <c r="K411" t="s">
        <v>27</v>
      </c>
    </row>
    <row r="412" spans="1:11" x14ac:dyDescent="0.45">
      <c r="A412" t="s">
        <v>91</v>
      </c>
      <c r="B412" t="s">
        <v>4</v>
      </c>
      <c r="C412" t="s">
        <v>85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0.44730000000000003</v>
      </c>
      <c r="K412" t="s">
        <v>27</v>
      </c>
    </row>
    <row r="413" spans="1:11" x14ac:dyDescent="0.45">
      <c r="A413" t="s">
        <v>91</v>
      </c>
      <c r="B413" t="s">
        <v>4</v>
      </c>
      <c r="C413" t="s">
        <v>85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0.45250000000000001</v>
      </c>
      <c r="K413" t="s">
        <v>27</v>
      </c>
    </row>
    <row r="414" spans="1:11" x14ac:dyDescent="0.45">
      <c r="A414" t="s">
        <v>91</v>
      </c>
      <c r="B414" t="s">
        <v>4</v>
      </c>
      <c r="C414" t="s">
        <v>85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0.45779999999999998</v>
      </c>
      <c r="K414" t="s">
        <v>27</v>
      </c>
    </row>
    <row r="415" spans="1:11" x14ac:dyDescent="0.45">
      <c r="A415" t="s">
        <v>91</v>
      </c>
      <c r="B415" t="s">
        <v>4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0.46165</v>
      </c>
      <c r="K415" t="s">
        <v>27</v>
      </c>
    </row>
    <row r="416" spans="1:11" x14ac:dyDescent="0.45">
      <c r="A416" t="s">
        <v>91</v>
      </c>
      <c r="B416" t="s">
        <v>4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0.46550000000000002</v>
      </c>
      <c r="K416" t="s">
        <v>27</v>
      </c>
    </row>
    <row r="417" spans="1:11" x14ac:dyDescent="0.45">
      <c r="A417" t="s">
        <v>91</v>
      </c>
      <c r="B417" t="s">
        <v>4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0.46445000000000003</v>
      </c>
      <c r="K417" t="s">
        <v>27</v>
      </c>
    </row>
    <row r="418" spans="1:11" x14ac:dyDescent="0.45">
      <c r="A418" t="s">
        <v>91</v>
      </c>
      <c r="B418" t="s">
        <v>4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0.46330000000000005</v>
      </c>
      <c r="K418" t="s">
        <v>27</v>
      </c>
    </row>
    <row r="419" spans="1:11" x14ac:dyDescent="0.45">
      <c r="A419" t="s">
        <v>91</v>
      </c>
      <c r="B419" t="s">
        <v>4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0.46140000000000003</v>
      </c>
      <c r="K419" t="s">
        <v>27</v>
      </c>
    </row>
    <row r="420" spans="1:11" x14ac:dyDescent="0.45">
      <c r="A420" t="s">
        <v>91</v>
      </c>
      <c r="B420" t="s">
        <v>4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0.45950000000000002</v>
      </c>
      <c r="K420" t="s">
        <v>27</v>
      </c>
    </row>
    <row r="421" spans="1:11" x14ac:dyDescent="0.45">
      <c r="A421" t="s">
        <v>91</v>
      </c>
      <c r="B421" t="s">
        <v>0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8.3000000000000004E-2</v>
      </c>
      <c r="K421" t="s">
        <v>27</v>
      </c>
    </row>
    <row r="422" spans="1:11" x14ac:dyDescent="0.45">
      <c r="A422" t="s">
        <v>91</v>
      </c>
      <c r="B422" t="s">
        <v>0</v>
      </c>
      <c r="C422" t="s">
        <v>85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0.10290000000000001</v>
      </c>
      <c r="K422" t="s">
        <v>27</v>
      </c>
    </row>
    <row r="423" spans="1:11" x14ac:dyDescent="0.45">
      <c r="A423" t="s">
        <v>91</v>
      </c>
      <c r="B423" t="s">
        <v>0</v>
      </c>
      <c r="C423" t="s">
        <v>85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0.17580000000000001</v>
      </c>
      <c r="K423" t="s">
        <v>27</v>
      </c>
    </row>
    <row r="424" spans="1:11" x14ac:dyDescent="0.45">
      <c r="A424" t="s">
        <v>91</v>
      </c>
      <c r="B424" t="s">
        <v>0</v>
      </c>
      <c r="C424" t="s">
        <v>85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0.29530000000000001</v>
      </c>
      <c r="K424" t="s">
        <v>27</v>
      </c>
    </row>
    <row r="425" spans="1:11" x14ac:dyDescent="0.45">
      <c r="A425" t="s">
        <v>91</v>
      </c>
      <c r="B425" t="s">
        <v>0</v>
      </c>
      <c r="C425" t="s">
        <v>85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0.3931</v>
      </c>
      <c r="K425" t="s">
        <v>27</v>
      </c>
    </row>
    <row r="426" spans="1:11" x14ac:dyDescent="0.45">
      <c r="A426" t="s">
        <v>91</v>
      </c>
      <c r="B426" t="s">
        <v>0</v>
      </c>
      <c r="C426" t="s">
        <v>85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0.44425000000000003</v>
      </c>
      <c r="K426" t="s">
        <v>27</v>
      </c>
    </row>
    <row r="427" spans="1:11" x14ac:dyDescent="0.45">
      <c r="A427" t="s">
        <v>91</v>
      </c>
      <c r="B427" t="s">
        <v>0</v>
      </c>
      <c r="C427" t="s">
        <v>85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0.46009999999999995</v>
      </c>
      <c r="K427" t="s">
        <v>27</v>
      </c>
    </row>
    <row r="428" spans="1:11" x14ac:dyDescent="0.45">
      <c r="A428" t="s">
        <v>91</v>
      </c>
      <c r="B428" t="s">
        <v>0</v>
      </c>
      <c r="C428" t="s">
        <v>85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0.46429999999999999</v>
      </c>
      <c r="K428" t="s">
        <v>27</v>
      </c>
    </row>
    <row r="429" spans="1:11" x14ac:dyDescent="0.45">
      <c r="A429" t="s">
        <v>91</v>
      </c>
      <c r="B429" t="s">
        <v>0</v>
      </c>
      <c r="C429" t="s">
        <v>85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0.47060000000000002</v>
      </c>
      <c r="K429" t="s">
        <v>27</v>
      </c>
    </row>
    <row r="430" spans="1:11" x14ac:dyDescent="0.45">
      <c r="A430" t="s">
        <v>91</v>
      </c>
      <c r="B430" t="s">
        <v>0</v>
      </c>
      <c r="C430" t="s">
        <v>85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0.47765000000000002</v>
      </c>
      <c r="K430" t="s">
        <v>27</v>
      </c>
    </row>
    <row r="431" spans="1:11" x14ac:dyDescent="0.45">
      <c r="A431" t="s">
        <v>91</v>
      </c>
      <c r="B431" t="s">
        <v>0</v>
      </c>
      <c r="C431" t="s">
        <v>85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0.48470000000000002</v>
      </c>
      <c r="K431" t="s">
        <v>27</v>
      </c>
    </row>
    <row r="432" spans="1:11" x14ac:dyDescent="0.45">
      <c r="A432" t="s">
        <v>91</v>
      </c>
      <c r="B432" t="s">
        <v>0</v>
      </c>
      <c r="C432" t="s">
        <v>85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0.49019999999999997</v>
      </c>
      <c r="K432" t="s">
        <v>27</v>
      </c>
    </row>
    <row r="433" spans="1:11" x14ac:dyDescent="0.45">
      <c r="A433" t="s">
        <v>91</v>
      </c>
      <c r="B433" t="s">
        <v>0</v>
      </c>
      <c r="C433" t="s">
        <v>85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0.49574999999999997</v>
      </c>
      <c r="K433" t="s">
        <v>27</v>
      </c>
    </row>
    <row r="434" spans="1:11" x14ac:dyDescent="0.45">
      <c r="A434" t="s">
        <v>91</v>
      </c>
      <c r="B434" t="s">
        <v>0</v>
      </c>
      <c r="C434" t="s">
        <v>85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0.49635000000000001</v>
      </c>
      <c r="K434" t="s">
        <v>27</v>
      </c>
    </row>
    <row r="435" spans="1:11" x14ac:dyDescent="0.45">
      <c r="A435" t="s">
        <v>91</v>
      </c>
      <c r="B435" t="s">
        <v>0</v>
      </c>
      <c r="C435" t="s">
        <v>85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0.49695</v>
      </c>
      <c r="K435" t="s">
        <v>27</v>
      </c>
    </row>
    <row r="436" spans="1:11" x14ac:dyDescent="0.45">
      <c r="A436" t="s">
        <v>91</v>
      </c>
      <c r="B436" t="s">
        <v>0</v>
      </c>
      <c r="C436" t="s">
        <v>85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0.49595</v>
      </c>
      <c r="K436" t="s">
        <v>27</v>
      </c>
    </row>
    <row r="437" spans="1:11" x14ac:dyDescent="0.45">
      <c r="A437" t="s">
        <v>91</v>
      </c>
      <c r="B437" t="s">
        <v>0</v>
      </c>
      <c r="C437" t="s">
        <v>85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0.495</v>
      </c>
      <c r="K437" t="s">
        <v>27</v>
      </c>
    </row>
    <row r="438" spans="1:11" x14ac:dyDescent="0.45">
      <c r="A438" t="s">
        <v>91</v>
      </c>
      <c r="B438" t="s">
        <v>6</v>
      </c>
      <c r="C438" t="s">
        <v>85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8.3000000000000004E-2</v>
      </c>
      <c r="K438" t="s">
        <v>27</v>
      </c>
    </row>
    <row r="439" spans="1:11" x14ac:dyDescent="0.45">
      <c r="A439" t="s">
        <v>91</v>
      </c>
      <c r="B439" t="s">
        <v>6</v>
      </c>
      <c r="C439" t="s">
        <v>85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0.10290000000000001</v>
      </c>
      <c r="K439" t="s">
        <v>27</v>
      </c>
    </row>
    <row r="440" spans="1:11" x14ac:dyDescent="0.45">
      <c r="A440" t="s">
        <v>91</v>
      </c>
      <c r="B440" t="s">
        <v>6</v>
      </c>
      <c r="C440" t="s">
        <v>85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0.17580000000000001</v>
      </c>
      <c r="K440" t="s">
        <v>27</v>
      </c>
    </row>
    <row r="441" spans="1:11" x14ac:dyDescent="0.45">
      <c r="A441" t="s">
        <v>91</v>
      </c>
      <c r="B441" t="s">
        <v>6</v>
      </c>
      <c r="C441" t="s">
        <v>85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0.29425000000000001</v>
      </c>
      <c r="K441" t="s">
        <v>27</v>
      </c>
    </row>
    <row r="442" spans="1:11" x14ac:dyDescent="0.45">
      <c r="A442" t="s">
        <v>91</v>
      </c>
      <c r="B442" t="s">
        <v>6</v>
      </c>
      <c r="C442" t="s">
        <v>85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0.39749999999999996</v>
      </c>
      <c r="K442" t="s">
        <v>27</v>
      </c>
    </row>
    <row r="443" spans="1:11" x14ac:dyDescent="0.45">
      <c r="A443" t="s">
        <v>91</v>
      </c>
      <c r="B443" t="s">
        <v>6</v>
      </c>
      <c r="C443" t="s">
        <v>85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0.44530000000000003</v>
      </c>
      <c r="K443" t="s">
        <v>27</v>
      </c>
    </row>
    <row r="444" spans="1:11" x14ac:dyDescent="0.45">
      <c r="A444" t="s">
        <v>91</v>
      </c>
      <c r="B444" t="s">
        <v>6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0.45445000000000002</v>
      </c>
      <c r="K444" t="s">
        <v>27</v>
      </c>
    </row>
    <row r="445" spans="1:11" x14ac:dyDescent="0.45">
      <c r="A445" t="s">
        <v>91</v>
      </c>
      <c r="B445" t="s">
        <v>6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0.46150000000000002</v>
      </c>
      <c r="K445" t="s">
        <v>27</v>
      </c>
    </row>
    <row r="446" spans="1:11" x14ac:dyDescent="0.45">
      <c r="A446" t="s">
        <v>91</v>
      </c>
      <c r="B446" t="s">
        <v>6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0.46475</v>
      </c>
      <c r="K446" t="s">
        <v>27</v>
      </c>
    </row>
    <row r="447" spans="1:11" x14ac:dyDescent="0.45">
      <c r="A447" t="s">
        <v>91</v>
      </c>
      <c r="B447" t="s">
        <v>6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0.47004999999999997</v>
      </c>
      <c r="K447" t="s">
        <v>27</v>
      </c>
    </row>
    <row r="448" spans="1:11" x14ac:dyDescent="0.45">
      <c r="A448" t="s">
        <v>91</v>
      </c>
      <c r="B448" t="s">
        <v>6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0.4753</v>
      </c>
      <c r="K448" t="s">
        <v>27</v>
      </c>
    </row>
    <row r="449" spans="1:11" x14ac:dyDescent="0.45">
      <c r="A449" t="s">
        <v>91</v>
      </c>
      <c r="B449" t="s">
        <v>6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0.4773</v>
      </c>
      <c r="K449" t="s">
        <v>27</v>
      </c>
    </row>
    <row r="450" spans="1:11" x14ac:dyDescent="0.45">
      <c r="A450" t="s">
        <v>91</v>
      </c>
      <c r="B450" t="s">
        <v>6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0.47925000000000001</v>
      </c>
      <c r="K450" t="s">
        <v>27</v>
      </c>
    </row>
    <row r="451" spans="1:11" x14ac:dyDescent="0.45">
      <c r="A451" t="s">
        <v>91</v>
      </c>
      <c r="B451" t="s">
        <v>6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0.47914999999999996</v>
      </c>
      <c r="K451" t="s">
        <v>27</v>
      </c>
    </row>
    <row r="452" spans="1:11" x14ac:dyDescent="0.45">
      <c r="A452" t="s">
        <v>91</v>
      </c>
      <c r="B452" t="s">
        <v>6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0.47899999999999998</v>
      </c>
      <c r="K452" t="s">
        <v>27</v>
      </c>
    </row>
    <row r="453" spans="1:11" x14ac:dyDescent="0.45">
      <c r="A453" t="s">
        <v>91</v>
      </c>
      <c r="B453" t="s">
        <v>6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0.47814999999999996</v>
      </c>
      <c r="K453" t="s">
        <v>27</v>
      </c>
    </row>
    <row r="454" spans="1:11" x14ac:dyDescent="0.45">
      <c r="A454" t="s">
        <v>91</v>
      </c>
      <c r="B454" t="s">
        <v>6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0.4773</v>
      </c>
      <c r="K454" t="s">
        <v>27</v>
      </c>
    </row>
    <row r="455" spans="1:11" x14ac:dyDescent="0.45">
      <c r="A455" t="s">
        <v>91</v>
      </c>
      <c r="B455" t="s">
        <v>5</v>
      </c>
      <c r="C455" t="s">
        <v>85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8.3000000000000004E-2</v>
      </c>
      <c r="K455" t="s">
        <v>27</v>
      </c>
    </row>
    <row r="456" spans="1:11" x14ac:dyDescent="0.45">
      <c r="A456" t="s">
        <v>91</v>
      </c>
      <c r="B456" t="s">
        <v>5</v>
      </c>
      <c r="C456" t="s">
        <v>85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9.1499999999999998E-2</v>
      </c>
      <c r="K456" t="s">
        <v>27</v>
      </c>
    </row>
    <row r="457" spans="1:11" x14ac:dyDescent="0.45">
      <c r="A457" t="s">
        <v>91</v>
      </c>
      <c r="B457" t="s">
        <v>5</v>
      </c>
      <c r="C457" t="s">
        <v>85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0.16694999999999999</v>
      </c>
      <c r="K457" t="s">
        <v>27</v>
      </c>
    </row>
    <row r="458" spans="1:11" x14ac:dyDescent="0.45">
      <c r="A458" t="s">
        <v>91</v>
      </c>
      <c r="B458" t="s">
        <v>5</v>
      </c>
      <c r="C458" t="s">
        <v>85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0.30220000000000002</v>
      </c>
      <c r="K458" t="s">
        <v>27</v>
      </c>
    </row>
    <row r="459" spans="1:11" x14ac:dyDescent="0.45">
      <c r="A459" t="s">
        <v>91</v>
      </c>
      <c r="B459" t="s">
        <v>5</v>
      </c>
      <c r="C459" t="s">
        <v>85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0.42000000000000004</v>
      </c>
      <c r="K459" t="s">
        <v>27</v>
      </c>
    </row>
    <row r="460" spans="1:11" x14ac:dyDescent="0.45">
      <c r="A460" t="s">
        <v>91</v>
      </c>
      <c r="B460" t="s">
        <v>5</v>
      </c>
      <c r="C460" t="s">
        <v>85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0.45130000000000003</v>
      </c>
      <c r="K460" t="s">
        <v>27</v>
      </c>
    </row>
    <row r="461" spans="1:11" x14ac:dyDescent="0.45">
      <c r="A461" t="s">
        <v>91</v>
      </c>
      <c r="B461" t="s">
        <v>5</v>
      </c>
      <c r="C461" t="s">
        <v>85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0.41794999999999999</v>
      </c>
      <c r="K461" t="s">
        <v>27</v>
      </c>
    </row>
    <row r="462" spans="1:11" x14ac:dyDescent="0.45">
      <c r="A462" t="s">
        <v>91</v>
      </c>
      <c r="B462" t="s">
        <v>5</v>
      </c>
      <c r="C462" t="s">
        <v>85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0.44884999999999997</v>
      </c>
      <c r="K462" t="s">
        <v>27</v>
      </c>
    </row>
    <row r="463" spans="1:11" x14ac:dyDescent="0.45">
      <c r="A463" t="s">
        <v>91</v>
      </c>
      <c r="B463" t="s">
        <v>5</v>
      </c>
      <c r="C463" t="s">
        <v>85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0.45250000000000001</v>
      </c>
      <c r="K463" t="s">
        <v>27</v>
      </c>
    </row>
    <row r="464" spans="1:11" x14ac:dyDescent="0.45">
      <c r="A464" t="s">
        <v>91</v>
      </c>
      <c r="B464" t="s">
        <v>5</v>
      </c>
      <c r="C464" t="s">
        <v>85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0.45429999999999998</v>
      </c>
      <c r="K464" t="s">
        <v>27</v>
      </c>
    </row>
    <row r="465" spans="1:11" x14ac:dyDescent="0.45">
      <c r="A465" t="s">
        <v>91</v>
      </c>
      <c r="B465" t="s">
        <v>5</v>
      </c>
      <c r="C465" t="s">
        <v>85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0.45610000000000001</v>
      </c>
      <c r="K465" t="s">
        <v>27</v>
      </c>
    </row>
    <row r="466" spans="1:11" x14ac:dyDescent="0.45">
      <c r="A466" t="s">
        <v>91</v>
      </c>
      <c r="B466" t="s">
        <v>5</v>
      </c>
      <c r="C466" t="s">
        <v>85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0.45884999999999998</v>
      </c>
      <c r="K466" t="s">
        <v>27</v>
      </c>
    </row>
    <row r="467" spans="1:11" x14ac:dyDescent="0.45">
      <c r="A467" t="s">
        <v>91</v>
      </c>
      <c r="B467" t="s">
        <v>5</v>
      </c>
      <c r="C467" t="s">
        <v>85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0.46165</v>
      </c>
      <c r="K467" t="s">
        <v>27</v>
      </c>
    </row>
    <row r="468" spans="1:11" x14ac:dyDescent="0.45">
      <c r="A468" t="s">
        <v>91</v>
      </c>
      <c r="B468" t="s">
        <v>5</v>
      </c>
      <c r="C468" t="s">
        <v>85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0.45940000000000003</v>
      </c>
      <c r="K468" t="s">
        <v>27</v>
      </c>
    </row>
    <row r="469" spans="1:11" x14ac:dyDescent="0.45">
      <c r="A469" t="s">
        <v>91</v>
      </c>
      <c r="B469" t="s">
        <v>5</v>
      </c>
      <c r="C469" t="s">
        <v>85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0.45725000000000005</v>
      </c>
      <c r="K469" t="s">
        <v>27</v>
      </c>
    </row>
    <row r="470" spans="1:11" x14ac:dyDescent="0.45">
      <c r="A470" t="s">
        <v>91</v>
      </c>
      <c r="B470" t="s">
        <v>5</v>
      </c>
      <c r="C470" t="s">
        <v>85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0.45394999999999996</v>
      </c>
      <c r="K470" t="s">
        <v>27</v>
      </c>
    </row>
    <row r="471" spans="1:11" x14ac:dyDescent="0.45">
      <c r="A471" t="s">
        <v>91</v>
      </c>
      <c r="B471" t="s">
        <v>5</v>
      </c>
      <c r="C471" t="s">
        <v>85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0.45069999999999999</v>
      </c>
      <c r="K471" t="s">
        <v>27</v>
      </c>
    </row>
    <row r="472" spans="1:11" x14ac:dyDescent="0.45">
      <c r="A472" t="s">
        <v>91</v>
      </c>
      <c r="B472" t="s">
        <v>2</v>
      </c>
      <c r="C472" t="s">
        <v>85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8.3000000000000004E-2</v>
      </c>
      <c r="K472" t="s">
        <v>27</v>
      </c>
    </row>
    <row r="473" spans="1:11" x14ac:dyDescent="0.45">
      <c r="A473" t="s">
        <v>91</v>
      </c>
      <c r="B473" t="s">
        <v>2</v>
      </c>
      <c r="C473" t="s">
        <v>85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0.104</v>
      </c>
      <c r="K473" t="s">
        <v>27</v>
      </c>
    </row>
    <row r="474" spans="1:11" x14ac:dyDescent="0.45">
      <c r="A474" t="s">
        <v>91</v>
      </c>
      <c r="B474" t="s">
        <v>2</v>
      </c>
      <c r="C474" t="s">
        <v>85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0.17835000000000001</v>
      </c>
      <c r="K474" t="s">
        <v>27</v>
      </c>
    </row>
    <row r="475" spans="1:11" x14ac:dyDescent="0.45">
      <c r="A475" t="s">
        <v>91</v>
      </c>
      <c r="B475" t="s">
        <v>2</v>
      </c>
      <c r="C475" t="s">
        <v>85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0.28739999999999999</v>
      </c>
      <c r="K475" t="s">
        <v>27</v>
      </c>
    </row>
    <row r="476" spans="1:11" x14ac:dyDescent="0.45">
      <c r="A476" t="s">
        <v>91</v>
      </c>
      <c r="B476" t="s">
        <v>2</v>
      </c>
      <c r="C476" t="s">
        <v>85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0.38374999999999998</v>
      </c>
      <c r="K476" t="s">
        <v>27</v>
      </c>
    </row>
    <row r="477" spans="1:11" x14ac:dyDescent="0.45">
      <c r="A477" t="s">
        <v>91</v>
      </c>
      <c r="B477" t="s">
        <v>2</v>
      </c>
      <c r="C477" t="s">
        <v>85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0.42615000000000003</v>
      </c>
      <c r="K477" t="s">
        <v>27</v>
      </c>
    </row>
    <row r="478" spans="1:11" x14ac:dyDescent="0.45">
      <c r="A478" t="s">
        <v>91</v>
      </c>
      <c r="B478" t="s">
        <v>2</v>
      </c>
      <c r="C478" t="s">
        <v>85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0.43615000000000004</v>
      </c>
      <c r="K478" t="s">
        <v>27</v>
      </c>
    </row>
    <row r="479" spans="1:11" x14ac:dyDescent="0.45">
      <c r="A479" t="s">
        <v>91</v>
      </c>
      <c r="B479" t="s">
        <v>2</v>
      </c>
      <c r="C479" t="s">
        <v>85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0.44779999999999998</v>
      </c>
      <c r="K479" t="s">
        <v>27</v>
      </c>
    </row>
    <row r="480" spans="1:11" x14ac:dyDescent="0.45">
      <c r="A480" t="s">
        <v>91</v>
      </c>
      <c r="B480" t="s">
        <v>2</v>
      </c>
      <c r="C480" t="s">
        <v>85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0.45329999999999998</v>
      </c>
      <c r="K480" t="s">
        <v>27</v>
      </c>
    </row>
    <row r="481" spans="1:11" x14ac:dyDescent="0.45">
      <c r="A481" t="s">
        <v>91</v>
      </c>
      <c r="B481" t="s">
        <v>2</v>
      </c>
      <c r="C481" t="s">
        <v>85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0.45960000000000001</v>
      </c>
      <c r="K481" t="s">
        <v>27</v>
      </c>
    </row>
    <row r="482" spans="1:11" x14ac:dyDescent="0.45">
      <c r="A482" t="s">
        <v>91</v>
      </c>
      <c r="B482" t="s">
        <v>2</v>
      </c>
      <c r="C482" t="s">
        <v>85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0.46589999999999998</v>
      </c>
      <c r="K482" t="s">
        <v>27</v>
      </c>
    </row>
    <row r="483" spans="1:11" x14ac:dyDescent="0.45">
      <c r="A483" t="s">
        <v>91</v>
      </c>
      <c r="B483" t="s">
        <v>2</v>
      </c>
      <c r="C483" t="s">
        <v>85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0.47055000000000002</v>
      </c>
      <c r="K483" t="s">
        <v>27</v>
      </c>
    </row>
    <row r="484" spans="1:11" x14ac:dyDescent="0.45">
      <c r="A484" t="s">
        <v>91</v>
      </c>
      <c r="B484" t="s">
        <v>2</v>
      </c>
      <c r="C484" t="s">
        <v>85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0.47514999999999996</v>
      </c>
      <c r="K484" t="s">
        <v>27</v>
      </c>
    </row>
    <row r="485" spans="1:11" x14ac:dyDescent="0.45">
      <c r="A485" t="s">
        <v>91</v>
      </c>
      <c r="B485" t="s">
        <v>2</v>
      </c>
      <c r="C485" t="s">
        <v>85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0.47449999999999998</v>
      </c>
      <c r="K485" t="s">
        <v>27</v>
      </c>
    </row>
    <row r="486" spans="1:11" x14ac:dyDescent="0.45">
      <c r="A486" t="s">
        <v>91</v>
      </c>
      <c r="B486" t="s">
        <v>2</v>
      </c>
      <c r="C486" t="s">
        <v>85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0.4738</v>
      </c>
      <c r="K486" t="s">
        <v>27</v>
      </c>
    </row>
    <row r="487" spans="1:11" x14ac:dyDescent="0.45">
      <c r="A487" t="s">
        <v>91</v>
      </c>
      <c r="B487" t="s">
        <v>2</v>
      </c>
      <c r="C487" t="s">
        <v>85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0.47160000000000002</v>
      </c>
      <c r="K487" t="s">
        <v>27</v>
      </c>
    </row>
    <row r="488" spans="1:11" x14ac:dyDescent="0.45">
      <c r="A488" t="s">
        <v>91</v>
      </c>
      <c r="B488" t="s">
        <v>2</v>
      </c>
      <c r="C488" t="s">
        <v>85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0.46939999999999998</v>
      </c>
      <c r="K488" t="s">
        <v>27</v>
      </c>
    </row>
    <row r="489" spans="1:11" x14ac:dyDescent="0.45">
      <c r="A489" t="s">
        <v>91</v>
      </c>
      <c r="B489" t="s">
        <v>1</v>
      </c>
      <c r="C489" t="s">
        <v>85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8.3000000000000004E-2</v>
      </c>
      <c r="K489" t="s">
        <v>27</v>
      </c>
    </row>
    <row r="490" spans="1:11" x14ac:dyDescent="0.45">
      <c r="A490" t="s">
        <v>91</v>
      </c>
      <c r="B490" t="s">
        <v>1</v>
      </c>
      <c r="C490" t="s">
        <v>85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9.9750000000000005E-2</v>
      </c>
      <c r="K490" t="s">
        <v>27</v>
      </c>
    </row>
    <row r="491" spans="1:11" x14ac:dyDescent="0.45">
      <c r="A491" t="s">
        <v>91</v>
      </c>
      <c r="B491" t="s">
        <v>1</v>
      </c>
      <c r="C491" t="s">
        <v>85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0.1885</v>
      </c>
      <c r="K491" t="s">
        <v>27</v>
      </c>
    </row>
    <row r="492" spans="1:11" x14ac:dyDescent="0.45">
      <c r="A492" t="s">
        <v>91</v>
      </c>
      <c r="B492" t="s">
        <v>1</v>
      </c>
      <c r="C492" t="s">
        <v>85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0.35335</v>
      </c>
      <c r="K492" t="s">
        <v>27</v>
      </c>
    </row>
    <row r="493" spans="1:11" x14ac:dyDescent="0.45">
      <c r="A493" t="s">
        <v>91</v>
      </c>
      <c r="B493" t="s">
        <v>1</v>
      </c>
      <c r="C493" t="s">
        <v>85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0.49809999999999999</v>
      </c>
      <c r="K493" t="s">
        <v>27</v>
      </c>
    </row>
    <row r="494" spans="1:11" x14ac:dyDescent="0.45">
      <c r="A494" t="s">
        <v>91</v>
      </c>
      <c r="B494" t="s">
        <v>1</v>
      </c>
      <c r="C494" t="s">
        <v>85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0.54869999999999997</v>
      </c>
      <c r="K494" t="s">
        <v>27</v>
      </c>
    </row>
    <row r="495" spans="1:11" x14ac:dyDescent="0.45">
      <c r="A495" t="s">
        <v>91</v>
      </c>
      <c r="B495" t="s">
        <v>1</v>
      </c>
      <c r="C495" t="s">
        <v>85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0.54499999999999993</v>
      </c>
      <c r="K495" t="s">
        <v>27</v>
      </c>
    </row>
    <row r="496" spans="1:11" x14ac:dyDescent="0.45">
      <c r="A496" t="s">
        <v>91</v>
      </c>
      <c r="B496" t="s">
        <v>1</v>
      </c>
      <c r="C496" t="s">
        <v>85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0.54200000000000004</v>
      </c>
      <c r="K496" t="s">
        <v>27</v>
      </c>
    </row>
    <row r="497" spans="1:12" x14ac:dyDescent="0.45">
      <c r="A497" t="s">
        <v>91</v>
      </c>
      <c r="B497" t="s">
        <v>1</v>
      </c>
      <c r="C497" t="s">
        <v>85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0.54200000000000004</v>
      </c>
      <c r="K497" t="s">
        <v>27</v>
      </c>
    </row>
    <row r="498" spans="1:12" x14ac:dyDescent="0.45">
      <c r="A498" t="s">
        <v>91</v>
      </c>
      <c r="B498" t="s">
        <v>1</v>
      </c>
      <c r="C498" t="s">
        <v>85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0.54665000000000008</v>
      </c>
      <c r="K498" t="s">
        <v>27</v>
      </c>
    </row>
    <row r="499" spans="1:12" x14ac:dyDescent="0.45">
      <c r="A499" t="s">
        <v>91</v>
      </c>
      <c r="B499" t="s">
        <v>1</v>
      </c>
      <c r="C499" t="s">
        <v>85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0.55130000000000001</v>
      </c>
      <c r="K499" t="s">
        <v>27</v>
      </c>
    </row>
    <row r="500" spans="1:12" x14ac:dyDescent="0.45">
      <c r="A500" t="s">
        <v>91</v>
      </c>
      <c r="B500" t="s">
        <v>1</v>
      </c>
      <c r="C500" t="s">
        <v>85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0.55624999999999991</v>
      </c>
      <c r="K500" t="s">
        <v>27</v>
      </c>
    </row>
    <row r="501" spans="1:12" x14ac:dyDescent="0.45">
      <c r="A501" t="s">
        <v>91</v>
      </c>
      <c r="B501" t="s">
        <v>1</v>
      </c>
      <c r="C501" t="s">
        <v>85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0.56119999999999992</v>
      </c>
      <c r="K501" t="s">
        <v>27</v>
      </c>
    </row>
    <row r="502" spans="1:12" x14ac:dyDescent="0.45">
      <c r="A502" t="s">
        <v>91</v>
      </c>
      <c r="B502" t="s">
        <v>1</v>
      </c>
      <c r="C502" t="s">
        <v>85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0.56014999999999993</v>
      </c>
      <c r="K502" t="s">
        <v>27</v>
      </c>
    </row>
    <row r="503" spans="1:12" x14ac:dyDescent="0.45">
      <c r="A503" t="s">
        <v>91</v>
      </c>
      <c r="B503" t="s">
        <v>1</v>
      </c>
      <c r="C503" t="s">
        <v>85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0.55905000000000005</v>
      </c>
      <c r="K503" t="s">
        <v>27</v>
      </c>
    </row>
    <row r="504" spans="1:12" x14ac:dyDescent="0.45">
      <c r="A504" t="s">
        <v>91</v>
      </c>
      <c r="B504" t="s">
        <v>1</v>
      </c>
      <c r="C504" t="s">
        <v>85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0.55659999999999998</v>
      </c>
      <c r="K504" t="s">
        <v>27</v>
      </c>
    </row>
    <row r="505" spans="1:12" x14ac:dyDescent="0.45">
      <c r="A505" t="s">
        <v>91</v>
      </c>
      <c r="B505" t="s">
        <v>1</v>
      </c>
      <c r="C505" t="s">
        <v>85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0.55420000000000003</v>
      </c>
      <c r="K505" t="s">
        <v>27</v>
      </c>
    </row>
    <row r="506" spans="1:12" x14ac:dyDescent="0.45">
      <c r="A506" t="s">
        <v>91</v>
      </c>
      <c r="B506" t="s">
        <v>3</v>
      </c>
      <c r="C506" t="s">
        <v>85</v>
      </c>
      <c r="D506" t="s">
        <v>52</v>
      </c>
      <c r="E506" t="s">
        <v>25</v>
      </c>
      <c r="F506" t="s">
        <v>52</v>
      </c>
      <c r="G506" t="s">
        <v>72</v>
      </c>
      <c r="H506" t="s">
        <v>90</v>
      </c>
      <c r="I506">
        <v>2020</v>
      </c>
      <c r="J506">
        <v>1.075</v>
      </c>
      <c r="K506" t="s">
        <v>52</v>
      </c>
      <c r="L506">
        <v>94</v>
      </c>
    </row>
    <row r="507" spans="1:12" x14ac:dyDescent="0.45">
      <c r="A507" t="s">
        <v>91</v>
      </c>
      <c r="B507" t="s">
        <v>3</v>
      </c>
      <c r="C507" t="s">
        <v>85</v>
      </c>
      <c r="D507" t="s">
        <v>52</v>
      </c>
      <c r="E507" t="s">
        <v>25</v>
      </c>
      <c r="F507" t="s">
        <v>52</v>
      </c>
      <c r="G507" t="s">
        <v>72</v>
      </c>
      <c r="H507" t="s">
        <v>90</v>
      </c>
      <c r="I507">
        <v>2025</v>
      </c>
      <c r="J507">
        <v>0.65700000000000003</v>
      </c>
      <c r="K507" t="s">
        <v>52</v>
      </c>
      <c r="L507">
        <v>94</v>
      </c>
    </row>
    <row r="508" spans="1:12" x14ac:dyDescent="0.45">
      <c r="A508" t="s">
        <v>91</v>
      </c>
      <c r="B508" t="s">
        <v>3</v>
      </c>
      <c r="C508" t="s">
        <v>85</v>
      </c>
      <c r="D508" t="s">
        <v>52</v>
      </c>
      <c r="E508" t="s">
        <v>25</v>
      </c>
      <c r="F508" t="s">
        <v>52</v>
      </c>
      <c r="G508" t="s">
        <v>72</v>
      </c>
      <c r="H508" t="s">
        <v>90</v>
      </c>
      <c r="I508">
        <v>2030</v>
      </c>
      <c r="J508">
        <v>0.48730000000000001</v>
      </c>
      <c r="K508" t="s">
        <v>52</v>
      </c>
      <c r="L508">
        <v>94</v>
      </c>
    </row>
    <row r="509" spans="1:12" x14ac:dyDescent="0.45">
      <c r="A509" t="s">
        <v>91</v>
      </c>
      <c r="B509" t="s">
        <v>3</v>
      </c>
      <c r="C509" t="s">
        <v>85</v>
      </c>
      <c r="D509" t="s">
        <v>52</v>
      </c>
      <c r="E509" t="s">
        <v>25</v>
      </c>
      <c r="F509" t="s">
        <v>52</v>
      </c>
      <c r="G509" t="s">
        <v>72</v>
      </c>
      <c r="H509" t="s">
        <v>90</v>
      </c>
      <c r="I509">
        <v>2035</v>
      </c>
      <c r="J509">
        <v>0.1575</v>
      </c>
      <c r="K509" t="s">
        <v>52</v>
      </c>
      <c r="L509">
        <v>94</v>
      </c>
    </row>
    <row r="510" spans="1:12" x14ac:dyDescent="0.45">
      <c r="A510" t="s">
        <v>91</v>
      </c>
      <c r="B510" t="s">
        <v>3</v>
      </c>
      <c r="C510" t="s">
        <v>85</v>
      </c>
      <c r="D510" t="s">
        <v>52</v>
      </c>
      <c r="E510" t="s">
        <v>25</v>
      </c>
      <c r="F510" t="s">
        <v>52</v>
      </c>
      <c r="G510" t="s">
        <v>72</v>
      </c>
      <c r="H510" t="s">
        <v>90</v>
      </c>
      <c r="I510">
        <v>2040</v>
      </c>
      <c r="J510">
        <v>2.6100000000000002E-2</v>
      </c>
      <c r="K510" t="s">
        <v>52</v>
      </c>
      <c r="L510">
        <v>94</v>
      </c>
    </row>
    <row r="511" spans="1:12" x14ac:dyDescent="0.45">
      <c r="A511" t="s">
        <v>91</v>
      </c>
      <c r="B511" t="s">
        <v>3</v>
      </c>
      <c r="C511" t="s">
        <v>85</v>
      </c>
      <c r="D511" t="s">
        <v>52</v>
      </c>
      <c r="E511" t="s">
        <v>25</v>
      </c>
      <c r="F511" t="s">
        <v>52</v>
      </c>
      <c r="G511" t="s">
        <v>72</v>
      </c>
      <c r="H511" t="s">
        <v>90</v>
      </c>
      <c r="I511">
        <v>2045</v>
      </c>
      <c r="J511">
        <v>1.7899999999999999E-2</v>
      </c>
      <c r="K511" t="s">
        <v>52</v>
      </c>
      <c r="L511">
        <v>94</v>
      </c>
    </row>
    <row r="512" spans="1:12" x14ac:dyDescent="0.45">
      <c r="A512" t="s">
        <v>91</v>
      </c>
      <c r="B512" t="s">
        <v>3</v>
      </c>
      <c r="C512" t="s">
        <v>85</v>
      </c>
      <c r="D512" t="s">
        <v>52</v>
      </c>
      <c r="E512" t="s">
        <v>25</v>
      </c>
      <c r="F512" t="s">
        <v>52</v>
      </c>
      <c r="G512" t="s">
        <v>72</v>
      </c>
      <c r="H512" t="s">
        <v>90</v>
      </c>
      <c r="I512">
        <v>2050</v>
      </c>
      <c r="J512">
        <v>1.0200000000000001E-2</v>
      </c>
      <c r="K512" t="s">
        <v>52</v>
      </c>
      <c r="L512">
        <v>94</v>
      </c>
    </row>
    <row r="513" spans="1:12" x14ac:dyDescent="0.45">
      <c r="A513" t="s">
        <v>91</v>
      </c>
      <c r="B513" t="s">
        <v>3</v>
      </c>
      <c r="C513" t="s">
        <v>85</v>
      </c>
      <c r="D513" t="s">
        <v>52</v>
      </c>
      <c r="E513" t="s">
        <v>25</v>
      </c>
      <c r="F513" t="s">
        <v>52</v>
      </c>
      <c r="G513" t="s">
        <v>72</v>
      </c>
      <c r="H513" t="s">
        <v>90</v>
      </c>
      <c r="I513">
        <v>2055</v>
      </c>
      <c r="J513">
        <v>3.8999999999999998E-3</v>
      </c>
      <c r="K513" t="s">
        <v>52</v>
      </c>
      <c r="L513">
        <v>94</v>
      </c>
    </row>
    <row r="514" spans="1:12" x14ac:dyDescent="0.45">
      <c r="A514" t="s">
        <v>91</v>
      </c>
      <c r="B514" t="s">
        <v>3</v>
      </c>
      <c r="C514" t="s">
        <v>85</v>
      </c>
      <c r="D514" t="s">
        <v>52</v>
      </c>
      <c r="E514" t="s">
        <v>25</v>
      </c>
      <c r="F514" t="s">
        <v>52</v>
      </c>
      <c r="G514" t="s">
        <v>72</v>
      </c>
      <c r="H514" t="s">
        <v>90</v>
      </c>
      <c r="I514">
        <v>2060</v>
      </c>
      <c r="J514">
        <v>2.0000000000000001E-4</v>
      </c>
      <c r="K514" t="s">
        <v>52</v>
      </c>
      <c r="L514">
        <v>94</v>
      </c>
    </row>
    <row r="515" spans="1:12" x14ac:dyDescent="0.45">
      <c r="A515" t="s">
        <v>91</v>
      </c>
      <c r="B515" t="s">
        <v>3</v>
      </c>
      <c r="C515" t="s">
        <v>85</v>
      </c>
      <c r="D515" t="s">
        <v>52</v>
      </c>
      <c r="E515" t="s">
        <v>25</v>
      </c>
      <c r="F515" t="s">
        <v>52</v>
      </c>
      <c r="G515" t="s">
        <v>72</v>
      </c>
      <c r="H515" t="s">
        <v>90</v>
      </c>
      <c r="I515">
        <v>2065</v>
      </c>
      <c r="J515">
        <v>1E-4</v>
      </c>
      <c r="K515" t="s">
        <v>52</v>
      </c>
      <c r="L515">
        <v>94</v>
      </c>
    </row>
    <row r="516" spans="1:12" x14ac:dyDescent="0.45">
      <c r="A516" t="s">
        <v>91</v>
      </c>
      <c r="B516" t="s">
        <v>3</v>
      </c>
      <c r="C516" t="s">
        <v>85</v>
      </c>
      <c r="D516" t="s">
        <v>52</v>
      </c>
      <c r="E516" t="s">
        <v>25</v>
      </c>
      <c r="F516" t="s">
        <v>52</v>
      </c>
      <c r="G516" t="s">
        <v>72</v>
      </c>
      <c r="H516" t="s">
        <v>90</v>
      </c>
      <c r="I516">
        <v>2070</v>
      </c>
      <c r="J516">
        <v>0</v>
      </c>
      <c r="K516" t="s">
        <v>52</v>
      </c>
      <c r="L516">
        <v>94</v>
      </c>
    </row>
    <row r="517" spans="1:12" x14ac:dyDescent="0.45">
      <c r="A517" t="s">
        <v>91</v>
      </c>
      <c r="B517" t="s">
        <v>3</v>
      </c>
      <c r="C517" t="s">
        <v>85</v>
      </c>
      <c r="D517" t="s">
        <v>52</v>
      </c>
      <c r="E517" t="s">
        <v>25</v>
      </c>
      <c r="F517" t="s">
        <v>52</v>
      </c>
      <c r="G517" t="s">
        <v>72</v>
      </c>
      <c r="H517" t="s">
        <v>90</v>
      </c>
      <c r="I517">
        <v>2075</v>
      </c>
      <c r="J517">
        <v>0</v>
      </c>
      <c r="K517" t="s">
        <v>52</v>
      </c>
      <c r="L517">
        <v>94</v>
      </c>
    </row>
    <row r="518" spans="1:12" x14ac:dyDescent="0.45">
      <c r="A518" t="s">
        <v>91</v>
      </c>
      <c r="B518" t="s">
        <v>3</v>
      </c>
      <c r="C518" t="s">
        <v>85</v>
      </c>
      <c r="D518" t="s">
        <v>52</v>
      </c>
      <c r="E518" t="s">
        <v>25</v>
      </c>
      <c r="F518" t="s">
        <v>52</v>
      </c>
      <c r="G518" t="s">
        <v>72</v>
      </c>
      <c r="H518" t="s">
        <v>90</v>
      </c>
      <c r="I518">
        <v>2080</v>
      </c>
      <c r="J518">
        <v>0</v>
      </c>
      <c r="K518" t="s">
        <v>52</v>
      </c>
      <c r="L518">
        <v>94</v>
      </c>
    </row>
    <row r="519" spans="1:12" x14ac:dyDescent="0.45">
      <c r="A519" t="s">
        <v>91</v>
      </c>
      <c r="B519" t="s">
        <v>3</v>
      </c>
      <c r="C519" t="s">
        <v>85</v>
      </c>
      <c r="D519" t="s">
        <v>52</v>
      </c>
      <c r="E519" t="s">
        <v>25</v>
      </c>
      <c r="F519" t="s">
        <v>52</v>
      </c>
      <c r="G519" t="s">
        <v>72</v>
      </c>
      <c r="H519" t="s">
        <v>90</v>
      </c>
      <c r="I519">
        <v>2085</v>
      </c>
      <c r="J519">
        <v>0</v>
      </c>
      <c r="K519" t="s">
        <v>52</v>
      </c>
      <c r="L519">
        <v>94</v>
      </c>
    </row>
    <row r="520" spans="1:12" x14ac:dyDescent="0.45">
      <c r="A520" t="s">
        <v>91</v>
      </c>
      <c r="B520" t="s">
        <v>3</v>
      </c>
      <c r="C520" t="s">
        <v>85</v>
      </c>
      <c r="D520" t="s">
        <v>52</v>
      </c>
      <c r="E520" t="s">
        <v>25</v>
      </c>
      <c r="F520" t="s">
        <v>52</v>
      </c>
      <c r="G520" t="s">
        <v>72</v>
      </c>
      <c r="H520" t="s">
        <v>90</v>
      </c>
      <c r="I520">
        <v>2090</v>
      </c>
      <c r="J520">
        <v>0</v>
      </c>
      <c r="K520" t="s">
        <v>52</v>
      </c>
      <c r="L520">
        <v>94</v>
      </c>
    </row>
    <row r="521" spans="1:12" x14ac:dyDescent="0.45">
      <c r="A521" t="s">
        <v>91</v>
      </c>
      <c r="B521" t="s">
        <v>3</v>
      </c>
      <c r="C521" t="s">
        <v>85</v>
      </c>
      <c r="D521" t="s">
        <v>52</v>
      </c>
      <c r="E521" t="s">
        <v>25</v>
      </c>
      <c r="F521" t="s">
        <v>52</v>
      </c>
      <c r="G521" t="s">
        <v>72</v>
      </c>
      <c r="H521" t="s">
        <v>90</v>
      </c>
      <c r="I521">
        <v>2095</v>
      </c>
      <c r="J521">
        <v>0</v>
      </c>
      <c r="K521" t="s">
        <v>52</v>
      </c>
      <c r="L521">
        <v>94</v>
      </c>
    </row>
    <row r="522" spans="1:12" x14ac:dyDescent="0.45">
      <c r="A522" t="s">
        <v>91</v>
      </c>
      <c r="B522" t="s">
        <v>3</v>
      </c>
      <c r="C522" t="s">
        <v>85</v>
      </c>
      <c r="D522" t="s">
        <v>52</v>
      </c>
      <c r="E522" t="s">
        <v>25</v>
      </c>
      <c r="F522" t="s">
        <v>52</v>
      </c>
      <c r="G522" t="s">
        <v>72</v>
      </c>
      <c r="H522" t="s">
        <v>90</v>
      </c>
      <c r="I522">
        <v>2100</v>
      </c>
      <c r="J522">
        <v>0</v>
      </c>
      <c r="K522" t="s">
        <v>52</v>
      </c>
      <c r="L522">
        <v>94</v>
      </c>
    </row>
    <row r="523" spans="1:12" x14ac:dyDescent="0.45">
      <c r="A523" t="s">
        <v>91</v>
      </c>
      <c r="B523" t="s">
        <v>4</v>
      </c>
      <c r="C523" t="s">
        <v>85</v>
      </c>
      <c r="D523" t="s">
        <v>52</v>
      </c>
      <c r="E523" t="s">
        <v>25</v>
      </c>
      <c r="F523" t="s">
        <v>52</v>
      </c>
      <c r="G523" t="s">
        <v>72</v>
      </c>
      <c r="H523" t="s">
        <v>90</v>
      </c>
      <c r="I523">
        <v>2020</v>
      </c>
      <c r="J523">
        <v>1.075</v>
      </c>
      <c r="K523" t="s">
        <v>52</v>
      </c>
      <c r="L523">
        <v>94</v>
      </c>
    </row>
    <row r="524" spans="1:12" x14ac:dyDescent="0.45">
      <c r="A524" t="s">
        <v>91</v>
      </c>
      <c r="B524" t="s">
        <v>4</v>
      </c>
      <c r="C524" t="s">
        <v>85</v>
      </c>
      <c r="D524" t="s">
        <v>52</v>
      </c>
      <c r="E524" t="s">
        <v>25</v>
      </c>
      <c r="F524" t="s">
        <v>52</v>
      </c>
      <c r="G524" t="s">
        <v>72</v>
      </c>
      <c r="H524" t="s">
        <v>90</v>
      </c>
      <c r="I524">
        <v>2025</v>
      </c>
      <c r="J524">
        <v>0.72460000000000002</v>
      </c>
      <c r="K524" t="s">
        <v>52</v>
      </c>
      <c r="L524">
        <v>94</v>
      </c>
    </row>
    <row r="525" spans="1:12" x14ac:dyDescent="0.45">
      <c r="A525" t="s">
        <v>91</v>
      </c>
      <c r="B525" t="s">
        <v>4</v>
      </c>
      <c r="C525" t="s">
        <v>85</v>
      </c>
      <c r="D525" t="s">
        <v>52</v>
      </c>
      <c r="E525" t="s">
        <v>25</v>
      </c>
      <c r="F525" t="s">
        <v>52</v>
      </c>
      <c r="G525" t="s">
        <v>72</v>
      </c>
      <c r="H525" t="s">
        <v>90</v>
      </c>
      <c r="I525">
        <v>2030</v>
      </c>
      <c r="J525">
        <v>0.55979999999999996</v>
      </c>
      <c r="K525" t="s">
        <v>52</v>
      </c>
      <c r="L525">
        <v>94</v>
      </c>
    </row>
    <row r="526" spans="1:12" x14ac:dyDescent="0.45">
      <c r="A526" t="s">
        <v>91</v>
      </c>
      <c r="B526" t="s">
        <v>4</v>
      </c>
      <c r="C526" t="s">
        <v>85</v>
      </c>
      <c r="D526" t="s">
        <v>52</v>
      </c>
      <c r="E526" t="s">
        <v>25</v>
      </c>
      <c r="F526" t="s">
        <v>52</v>
      </c>
      <c r="G526" t="s">
        <v>72</v>
      </c>
      <c r="H526" t="s">
        <v>90</v>
      </c>
      <c r="I526">
        <v>2035</v>
      </c>
      <c r="J526">
        <v>0.41849999999999998</v>
      </c>
      <c r="K526" t="s">
        <v>52</v>
      </c>
      <c r="L526">
        <v>94</v>
      </c>
    </row>
    <row r="527" spans="1:12" x14ac:dyDescent="0.45">
      <c r="A527" t="s">
        <v>91</v>
      </c>
      <c r="B527" t="s">
        <v>4</v>
      </c>
      <c r="C527" t="s">
        <v>85</v>
      </c>
      <c r="D527" t="s">
        <v>52</v>
      </c>
      <c r="E527" t="s">
        <v>25</v>
      </c>
      <c r="F527" t="s">
        <v>52</v>
      </c>
      <c r="G527" t="s">
        <v>72</v>
      </c>
      <c r="H527" t="s">
        <v>90</v>
      </c>
      <c r="I527">
        <v>2040</v>
      </c>
      <c r="J527">
        <v>0.35160000000000002</v>
      </c>
      <c r="K527" t="s">
        <v>52</v>
      </c>
      <c r="L527">
        <v>94</v>
      </c>
    </row>
    <row r="528" spans="1:12" x14ac:dyDescent="0.45">
      <c r="A528" t="s">
        <v>91</v>
      </c>
      <c r="B528" t="s">
        <v>4</v>
      </c>
      <c r="C528" t="s">
        <v>85</v>
      </c>
      <c r="D528" t="s">
        <v>52</v>
      </c>
      <c r="E528" t="s">
        <v>25</v>
      </c>
      <c r="F528" t="s">
        <v>52</v>
      </c>
      <c r="G528" t="s">
        <v>72</v>
      </c>
      <c r="H528" t="s">
        <v>90</v>
      </c>
      <c r="I528">
        <v>2045</v>
      </c>
      <c r="J528">
        <v>0.2797</v>
      </c>
      <c r="K528" t="s">
        <v>52</v>
      </c>
      <c r="L528">
        <v>94</v>
      </c>
    </row>
    <row r="529" spans="1:12" x14ac:dyDescent="0.45">
      <c r="A529" t="s">
        <v>91</v>
      </c>
      <c r="B529" t="s">
        <v>4</v>
      </c>
      <c r="C529" t="s">
        <v>85</v>
      </c>
      <c r="D529" t="s">
        <v>52</v>
      </c>
      <c r="E529" t="s">
        <v>25</v>
      </c>
      <c r="F529" t="s">
        <v>52</v>
      </c>
      <c r="G529" t="s">
        <v>72</v>
      </c>
      <c r="H529" t="s">
        <v>90</v>
      </c>
      <c r="I529">
        <v>2050</v>
      </c>
      <c r="J529">
        <v>0.20680000000000001</v>
      </c>
      <c r="K529" t="s">
        <v>52</v>
      </c>
      <c r="L529">
        <v>94</v>
      </c>
    </row>
    <row r="530" spans="1:12" x14ac:dyDescent="0.45">
      <c r="A530" t="s">
        <v>91</v>
      </c>
      <c r="B530" t="s">
        <v>4</v>
      </c>
      <c r="C530" t="s">
        <v>85</v>
      </c>
      <c r="D530" t="s">
        <v>52</v>
      </c>
      <c r="E530" t="s">
        <v>25</v>
      </c>
      <c r="F530" t="s">
        <v>52</v>
      </c>
      <c r="G530" t="s">
        <v>72</v>
      </c>
      <c r="H530" t="s">
        <v>90</v>
      </c>
      <c r="I530">
        <v>2055</v>
      </c>
      <c r="J530">
        <v>0.13780000000000001</v>
      </c>
      <c r="K530" t="s">
        <v>52</v>
      </c>
      <c r="L530">
        <v>94</v>
      </c>
    </row>
    <row r="531" spans="1:12" x14ac:dyDescent="0.45">
      <c r="A531" t="s">
        <v>91</v>
      </c>
      <c r="B531" t="s">
        <v>4</v>
      </c>
      <c r="C531" t="s">
        <v>85</v>
      </c>
      <c r="D531" t="s">
        <v>52</v>
      </c>
      <c r="E531" t="s">
        <v>25</v>
      </c>
      <c r="F531" t="s">
        <v>52</v>
      </c>
      <c r="G531" t="s">
        <v>72</v>
      </c>
      <c r="H531" t="s">
        <v>90</v>
      </c>
      <c r="I531">
        <v>2060</v>
      </c>
      <c r="J531">
        <v>6.6699999999999995E-2</v>
      </c>
      <c r="K531" t="s">
        <v>52</v>
      </c>
      <c r="L531">
        <v>94</v>
      </c>
    </row>
    <row r="532" spans="1:12" x14ac:dyDescent="0.45">
      <c r="A532" t="s">
        <v>91</v>
      </c>
      <c r="B532" t="s">
        <v>4</v>
      </c>
      <c r="C532" t="s">
        <v>85</v>
      </c>
      <c r="D532" t="s">
        <v>52</v>
      </c>
      <c r="E532" t="s">
        <v>25</v>
      </c>
      <c r="F532" t="s">
        <v>52</v>
      </c>
      <c r="G532" t="s">
        <v>72</v>
      </c>
      <c r="H532" t="s">
        <v>90</v>
      </c>
      <c r="I532">
        <v>2065</v>
      </c>
      <c r="J532">
        <v>4.7050000000000002E-2</v>
      </c>
      <c r="K532" t="s">
        <v>52</v>
      </c>
      <c r="L532">
        <v>94</v>
      </c>
    </row>
    <row r="533" spans="1:12" x14ac:dyDescent="0.45">
      <c r="A533" t="s">
        <v>91</v>
      </c>
      <c r="B533" t="s">
        <v>4</v>
      </c>
      <c r="C533" t="s">
        <v>85</v>
      </c>
      <c r="D533" t="s">
        <v>52</v>
      </c>
      <c r="E533" t="s">
        <v>25</v>
      </c>
      <c r="F533" t="s">
        <v>52</v>
      </c>
      <c r="G533" t="s">
        <v>72</v>
      </c>
      <c r="H533" t="s">
        <v>90</v>
      </c>
      <c r="I533">
        <v>2070</v>
      </c>
      <c r="J533">
        <v>2.7400000000000001E-2</v>
      </c>
      <c r="K533" t="s">
        <v>52</v>
      </c>
      <c r="L533">
        <v>94</v>
      </c>
    </row>
    <row r="534" spans="1:12" x14ac:dyDescent="0.45">
      <c r="A534" t="s">
        <v>91</v>
      </c>
      <c r="B534" t="s">
        <v>4</v>
      </c>
      <c r="C534" t="s">
        <v>85</v>
      </c>
      <c r="D534" t="s">
        <v>52</v>
      </c>
      <c r="E534" t="s">
        <v>25</v>
      </c>
      <c r="F534" t="s">
        <v>52</v>
      </c>
      <c r="G534" t="s">
        <v>72</v>
      </c>
      <c r="H534" t="s">
        <v>90</v>
      </c>
      <c r="I534">
        <v>2075</v>
      </c>
      <c r="J534">
        <v>1.7499999999999998E-2</v>
      </c>
      <c r="K534" t="s">
        <v>52</v>
      </c>
      <c r="L534">
        <v>94</v>
      </c>
    </row>
    <row r="535" spans="1:12" x14ac:dyDescent="0.45">
      <c r="A535" t="s">
        <v>91</v>
      </c>
      <c r="B535" t="s">
        <v>4</v>
      </c>
      <c r="C535" t="s">
        <v>85</v>
      </c>
      <c r="D535" t="s">
        <v>52</v>
      </c>
      <c r="E535" t="s">
        <v>25</v>
      </c>
      <c r="F535" t="s">
        <v>52</v>
      </c>
      <c r="G535" t="s">
        <v>72</v>
      </c>
      <c r="H535" t="s">
        <v>90</v>
      </c>
      <c r="I535">
        <v>2080</v>
      </c>
      <c r="J535">
        <v>7.6500000000000005E-3</v>
      </c>
      <c r="K535" t="s">
        <v>52</v>
      </c>
      <c r="L535">
        <v>94</v>
      </c>
    </row>
    <row r="536" spans="1:12" x14ac:dyDescent="0.45">
      <c r="A536" t="s">
        <v>91</v>
      </c>
      <c r="B536" t="s">
        <v>4</v>
      </c>
      <c r="C536" t="s">
        <v>85</v>
      </c>
      <c r="D536" t="s">
        <v>52</v>
      </c>
      <c r="E536" t="s">
        <v>25</v>
      </c>
      <c r="F536" t="s">
        <v>52</v>
      </c>
      <c r="G536" t="s">
        <v>72</v>
      </c>
      <c r="H536" t="s">
        <v>90</v>
      </c>
      <c r="I536">
        <v>2085</v>
      </c>
      <c r="J536">
        <v>4.45E-3</v>
      </c>
      <c r="K536" t="s">
        <v>52</v>
      </c>
      <c r="L536">
        <v>94</v>
      </c>
    </row>
    <row r="537" spans="1:12" x14ac:dyDescent="0.45">
      <c r="A537" t="s">
        <v>91</v>
      </c>
      <c r="B537" t="s">
        <v>4</v>
      </c>
      <c r="C537" t="s">
        <v>85</v>
      </c>
      <c r="D537" t="s">
        <v>52</v>
      </c>
      <c r="E537" t="s">
        <v>25</v>
      </c>
      <c r="F537" t="s">
        <v>52</v>
      </c>
      <c r="G537" t="s">
        <v>72</v>
      </c>
      <c r="H537" t="s">
        <v>90</v>
      </c>
      <c r="I537">
        <v>2090</v>
      </c>
      <c r="J537">
        <v>1.2000000000000001E-3</v>
      </c>
      <c r="K537" t="s">
        <v>52</v>
      </c>
      <c r="L537">
        <v>94</v>
      </c>
    </row>
    <row r="538" spans="1:12" x14ac:dyDescent="0.45">
      <c r="A538" t="s">
        <v>91</v>
      </c>
      <c r="B538" t="s">
        <v>4</v>
      </c>
      <c r="C538" t="s">
        <v>85</v>
      </c>
      <c r="D538" t="s">
        <v>52</v>
      </c>
      <c r="E538" t="s">
        <v>25</v>
      </c>
      <c r="F538" t="s">
        <v>52</v>
      </c>
      <c r="G538" t="s">
        <v>72</v>
      </c>
      <c r="H538" t="s">
        <v>90</v>
      </c>
      <c r="I538">
        <v>2095</v>
      </c>
      <c r="J538">
        <v>6.0000000000000006E-4</v>
      </c>
      <c r="K538" t="s">
        <v>52</v>
      </c>
      <c r="L538">
        <v>94</v>
      </c>
    </row>
    <row r="539" spans="1:12" x14ac:dyDescent="0.45">
      <c r="A539" t="s">
        <v>91</v>
      </c>
      <c r="B539" t="s">
        <v>4</v>
      </c>
      <c r="C539" t="s">
        <v>85</v>
      </c>
      <c r="D539" t="s">
        <v>52</v>
      </c>
      <c r="E539" t="s">
        <v>25</v>
      </c>
      <c r="F539" t="s">
        <v>52</v>
      </c>
      <c r="G539" t="s">
        <v>72</v>
      </c>
      <c r="H539" t="s">
        <v>90</v>
      </c>
      <c r="I539">
        <v>2100</v>
      </c>
      <c r="J539">
        <v>0</v>
      </c>
      <c r="K539" t="s">
        <v>52</v>
      </c>
      <c r="L539">
        <v>94</v>
      </c>
    </row>
    <row r="540" spans="1:12" x14ac:dyDescent="0.45">
      <c r="A540" t="s">
        <v>91</v>
      </c>
      <c r="B540" t="s">
        <v>0</v>
      </c>
      <c r="C540" t="s">
        <v>85</v>
      </c>
      <c r="D540" t="s">
        <v>52</v>
      </c>
      <c r="E540" t="s">
        <v>25</v>
      </c>
      <c r="F540" t="s">
        <v>52</v>
      </c>
      <c r="G540" t="s">
        <v>72</v>
      </c>
      <c r="H540" t="s">
        <v>90</v>
      </c>
      <c r="I540">
        <v>2020</v>
      </c>
      <c r="J540">
        <v>1.075</v>
      </c>
      <c r="K540" t="s">
        <v>52</v>
      </c>
      <c r="L540">
        <v>94</v>
      </c>
    </row>
    <row r="541" spans="1:12" x14ac:dyDescent="0.45">
      <c r="A541" t="s">
        <v>91</v>
      </c>
      <c r="B541" t="s">
        <v>0</v>
      </c>
      <c r="C541" t="s">
        <v>85</v>
      </c>
      <c r="D541" t="s">
        <v>52</v>
      </c>
      <c r="E541" t="s">
        <v>25</v>
      </c>
      <c r="F541" t="s">
        <v>52</v>
      </c>
      <c r="G541" t="s">
        <v>72</v>
      </c>
      <c r="H541" t="s">
        <v>90</v>
      </c>
      <c r="I541">
        <v>2025</v>
      </c>
      <c r="J541">
        <v>0.72460000000000002</v>
      </c>
      <c r="K541" t="s">
        <v>52</v>
      </c>
      <c r="L541">
        <v>94</v>
      </c>
    </row>
    <row r="542" spans="1:12" x14ac:dyDescent="0.45">
      <c r="A542" t="s">
        <v>91</v>
      </c>
      <c r="B542" t="s">
        <v>0</v>
      </c>
      <c r="C542" t="s">
        <v>85</v>
      </c>
      <c r="D542" t="s">
        <v>52</v>
      </c>
      <c r="E542" t="s">
        <v>25</v>
      </c>
      <c r="F542" t="s">
        <v>52</v>
      </c>
      <c r="G542" t="s">
        <v>72</v>
      </c>
      <c r="H542" t="s">
        <v>90</v>
      </c>
      <c r="I542">
        <v>2030</v>
      </c>
      <c r="J542">
        <v>0.55979999999999996</v>
      </c>
      <c r="K542" t="s">
        <v>52</v>
      </c>
      <c r="L542">
        <v>94</v>
      </c>
    </row>
    <row r="543" spans="1:12" x14ac:dyDescent="0.45">
      <c r="A543" t="s">
        <v>91</v>
      </c>
      <c r="B543" t="s">
        <v>0</v>
      </c>
      <c r="C543" t="s">
        <v>85</v>
      </c>
      <c r="D543" t="s">
        <v>52</v>
      </c>
      <c r="E543" t="s">
        <v>25</v>
      </c>
      <c r="F543" t="s">
        <v>52</v>
      </c>
      <c r="G543" t="s">
        <v>72</v>
      </c>
      <c r="H543" t="s">
        <v>90</v>
      </c>
      <c r="I543">
        <v>2035</v>
      </c>
      <c r="J543">
        <v>0.33600000000000002</v>
      </c>
      <c r="K543" t="s">
        <v>52</v>
      </c>
      <c r="L543">
        <v>94</v>
      </c>
    </row>
    <row r="544" spans="1:12" x14ac:dyDescent="0.45">
      <c r="A544" t="s">
        <v>91</v>
      </c>
      <c r="B544" t="s">
        <v>0</v>
      </c>
      <c r="C544" t="s">
        <v>85</v>
      </c>
      <c r="D544" t="s">
        <v>52</v>
      </c>
      <c r="E544" t="s">
        <v>25</v>
      </c>
      <c r="F544" t="s">
        <v>52</v>
      </c>
      <c r="G544" t="s">
        <v>72</v>
      </c>
      <c r="H544" t="s">
        <v>90</v>
      </c>
      <c r="I544">
        <v>2040</v>
      </c>
      <c r="J544">
        <v>0.10979999999999999</v>
      </c>
      <c r="K544" t="s">
        <v>52</v>
      </c>
      <c r="L544">
        <v>94</v>
      </c>
    </row>
    <row r="545" spans="1:12" x14ac:dyDescent="0.45">
      <c r="A545" t="s">
        <v>91</v>
      </c>
      <c r="B545" t="s">
        <v>0</v>
      </c>
      <c r="C545" t="s">
        <v>85</v>
      </c>
      <c r="D545" t="s">
        <v>52</v>
      </c>
      <c r="E545" t="s">
        <v>25</v>
      </c>
      <c r="F545" t="s">
        <v>52</v>
      </c>
      <c r="G545" t="s">
        <v>72</v>
      </c>
      <c r="H545" t="s">
        <v>90</v>
      </c>
      <c r="I545">
        <v>2045</v>
      </c>
      <c r="J545">
        <v>1.8800000000000001E-2</v>
      </c>
      <c r="K545" t="s">
        <v>52</v>
      </c>
      <c r="L545">
        <v>94</v>
      </c>
    </row>
    <row r="546" spans="1:12" x14ac:dyDescent="0.45">
      <c r="A546" t="s">
        <v>91</v>
      </c>
      <c r="B546" t="s">
        <v>0</v>
      </c>
      <c r="C546" t="s">
        <v>85</v>
      </c>
      <c r="D546" t="s">
        <v>52</v>
      </c>
      <c r="E546" t="s">
        <v>25</v>
      </c>
      <c r="F546" t="s">
        <v>52</v>
      </c>
      <c r="G546" t="s">
        <v>72</v>
      </c>
      <c r="H546" t="s">
        <v>90</v>
      </c>
      <c r="I546">
        <v>2050</v>
      </c>
      <c r="J546">
        <v>5.3E-3</v>
      </c>
      <c r="K546" t="s">
        <v>52</v>
      </c>
      <c r="L546">
        <v>94</v>
      </c>
    </row>
    <row r="547" spans="1:12" x14ac:dyDescent="0.45">
      <c r="A547" t="s">
        <v>91</v>
      </c>
      <c r="B547" t="s">
        <v>0</v>
      </c>
      <c r="C547" t="s">
        <v>85</v>
      </c>
      <c r="D547" t="s">
        <v>52</v>
      </c>
      <c r="E547" t="s">
        <v>25</v>
      </c>
      <c r="F547" t="s">
        <v>52</v>
      </c>
      <c r="G547" t="s">
        <v>72</v>
      </c>
      <c r="H547" t="s">
        <v>90</v>
      </c>
      <c r="I547">
        <v>2055</v>
      </c>
      <c r="J547">
        <v>2.0000000000000001E-4</v>
      </c>
      <c r="K547" t="s">
        <v>52</v>
      </c>
      <c r="L547">
        <v>94</v>
      </c>
    </row>
    <row r="548" spans="1:12" x14ac:dyDescent="0.45">
      <c r="A548" t="s">
        <v>91</v>
      </c>
      <c r="B548" t="s">
        <v>0</v>
      </c>
      <c r="C548" t="s">
        <v>85</v>
      </c>
      <c r="D548" t="s">
        <v>52</v>
      </c>
      <c r="E548" t="s">
        <v>25</v>
      </c>
      <c r="F548" t="s">
        <v>52</v>
      </c>
      <c r="G548" t="s">
        <v>72</v>
      </c>
      <c r="H548" t="s">
        <v>90</v>
      </c>
      <c r="I548">
        <v>2060</v>
      </c>
      <c r="J548">
        <v>1E-4</v>
      </c>
      <c r="K548" t="s">
        <v>52</v>
      </c>
      <c r="L548">
        <v>94</v>
      </c>
    </row>
    <row r="549" spans="1:12" x14ac:dyDescent="0.45">
      <c r="A549" t="s">
        <v>91</v>
      </c>
      <c r="B549" t="s">
        <v>0</v>
      </c>
      <c r="C549" t="s">
        <v>85</v>
      </c>
      <c r="D549" t="s">
        <v>52</v>
      </c>
      <c r="E549" t="s">
        <v>25</v>
      </c>
      <c r="F549" t="s">
        <v>52</v>
      </c>
      <c r="G549" t="s">
        <v>72</v>
      </c>
      <c r="H549" t="s">
        <v>90</v>
      </c>
      <c r="I549">
        <v>2065</v>
      </c>
      <c r="J549">
        <v>1E-4</v>
      </c>
      <c r="K549" t="s">
        <v>52</v>
      </c>
      <c r="L549">
        <v>94</v>
      </c>
    </row>
    <row r="550" spans="1:12" x14ac:dyDescent="0.45">
      <c r="A550" t="s">
        <v>91</v>
      </c>
      <c r="B550" t="s">
        <v>0</v>
      </c>
      <c r="C550" t="s">
        <v>85</v>
      </c>
      <c r="D550" t="s">
        <v>52</v>
      </c>
      <c r="E550" t="s">
        <v>25</v>
      </c>
      <c r="F550" t="s">
        <v>52</v>
      </c>
      <c r="G550" t="s">
        <v>72</v>
      </c>
      <c r="H550" t="s">
        <v>90</v>
      </c>
      <c r="I550">
        <v>2070</v>
      </c>
      <c r="J550">
        <v>0</v>
      </c>
      <c r="K550" t="s">
        <v>52</v>
      </c>
      <c r="L550">
        <v>94</v>
      </c>
    </row>
    <row r="551" spans="1:12" x14ac:dyDescent="0.45">
      <c r="A551" t="s">
        <v>91</v>
      </c>
      <c r="B551" t="s">
        <v>0</v>
      </c>
      <c r="C551" t="s">
        <v>85</v>
      </c>
      <c r="D551" t="s">
        <v>52</v>
      </c>
      <c r="E551" t="s">
        <v>25</v>
      </c>
      <c r="F551" t="s">
        <v>52</v>
      </c>
      <c r="G551" t="s">
        <v>72</v>
      </c>
      <c r="H551" t="s">
        <v>90</v>
      </c>
      <c r="I551">
        <v>2075</v>
      </c>
      <c r="J551">
        <v>0</v>
      </c>
      <c r="K551" t="s">
        <v>52</v>
      </c>
      <c r="L551">
        <v>94</v>
      </c>
    </row>
    <row r="552" spans="1:12" x14ac:dyDescent="0.45">
      <c r="A552" t="s">
        <v>91</v>
      </c>
      <c r="B552" t="s">
        <v>0</v>
      </c>
      <c r="C552" t="s">
        <v>85</v>
      </c>
      <c r="D552" t="s">
        <v>52</v>
      </c>
      <c r="E552" t="s">
        <v>25</v>
      </c>
      <c r="F552" t="s">
        <v>52</v>
      </c>
      <c r="G552" t="s">
        <v>72</v>
      </c>
      <c r="H552" t="s">
        <v>90</v>
      </c>
      <c r="I552">
        <v>2080</v>
      </c>
      <c r="J552">
        <v>0</v>
      </c>
      <c r="K552" t="s">
        <v>52</v>
      </c>
      <c r="L552">
        <v>94</v>
      </c>
    </row>
    <row r="553" spans="1:12" x14ac:dyDescent="0.45">
      <c r="A553" t="s">
        <v>91</v>
      </c>
      <c r="B553" t="s">
        <v>0</v>
      </c>
      <c r="C553" t="s">
        <v>85</v>
      </c>
      <c r="D553" t="s">
        <v>52</v>
      </c>
      <c r="E553" t="s">
        <v>25</v>
      </c>
      <c r="F553" t="s">
        <v>52</v>
      </c>
      <c r="G553" t="s">
        <v>72</v>
      </c>
      <c r="H553" t="s">
        <v>90</v>
      </c>
      <c r="I553">
        <v>2085</v>
      </c>
      <c r="J553">
        <v>0</v>
      </c>
      <c r="K553" t="s">
        <v>52</v>
      </c>
      <c r="L553">
        <v>94</v>
      </c>
    </row>
    <row r="554" spans="1:12" x14ac:dyDescent="0.45">
      <c r="A554" t="s">
        <v>91</v>
      </c>
      <c r="B554" t="s">
        <v>0</v>
      </c>
      <c r="C554" t="s">
        <v>85</v>
      </c>
      <c r="D554" t="s">
        <v>52</v>
      </c>
      <c r="E554" t="s">
        <v>25</v>
      </c>
      <c r="F554" t="s">
        <v>52</v>
      </c>
      <c r="G554" t="s">
        <v>72</v>
      </c>
      <c r="H554" t="s">
        <v>90</v>
      </c>
      <c r="I554">
        <v>2090</v>
      </c>
      <c r="J554">
        <v>0</v>
      </c>
      <c r="K554" t="s">
        <v>52</v>
      </c>
      <c r="L554">
        <v>94</v>
      </c>
    </row>
    <row r="555" spans="1:12" x14ac:dyDescent="0.45">
      <c r="A555" t="s">
        <v>91</v>
      </c>
      <c r="B555" t="s">
        <v>0</v>
      </c>
      <c r="C555" t="s">
        <v>85</v>
      </c>
      <c r="D555" t="s">
        <v>52</v>
      </c>
      <c r="E555" t="s">
        <v>25</v>
      </c>
      <c r="F555" t="s">
        <v>52</v>
      </c>
      <c r="G555" t="s">
        <v>72</v>
      </c>
      <c r="H555" t="s">
        <v>90</v>
      </c>
      <c r="I555">
        <v>2095</v>
      </c>
      <c r="J555">
        <v>0</v>
      </c>
      <c r="K555" t="s">
        <v>52</v>
      </c>
      <c r="L555">
        <v>94</v>
      </c>
    </row>
    <row r="556" spans="1:12" x14ac:dyDescent="0.45">
      <c r="A556" t="s">
        <v>91</v>
      </c>
      <c r="B556" t="s">
        <v>0</v>
      </c>
      <c r="C556" t="s">
        <v>85</v>
      </c>
      <c r="D556" t="s">
        <v>52</v>
      </c>
      <c r="E556" t="s">
        <v>25</v>
      </c>
      <c r="F556" t="s">
        <v>52</v>
      </c>
      <c r="G556" t="s">
        <v>72</v>
      </c>
      <c r="H556" t="s">
        <v>90</v>
      </c>
      <c r="I556">
        <v>2100</v>
      </c>
      <c r="J556">
        <v>0</v>
      </c>
      <c r="K556" t="s">
        <v>52</v>
      </c>
      <c r="L556">
        <v>94</v>
      </c>
    </row>
    <row r="557" spans="1:12" x14ac:dyDescent="0.45">
      <c r="A557" t="s">
        <v>91</v>
      </c>
      <c r="B557" t="s">
        <v>6</v>
      </c>
      <c r="C557" t="s">
        <v>85</v>
      </c>
      <c r="D557" t="s">
        <v>52</v>
      </c>
      <c r="E557" t="s">
        <v>25</v>
      </c>
      <c r="F557" t="s">
        <v>52</v>
      </c>
      <c r="G557" t="s">
        <v>72</v>
      </c>
      <c r="H557" t="s">
        <v>90</v>
      </c>
      <c r="I557">
        <v>2020</v>
      </c>
      <c r="J557">
        <v>1.075</v>
      </c>
      <c r="K557" t="s">
        <v>52</v>
      </c>
      <c r="L557">
        <v>94</v>
      </c>
    </row>
    <row r="558" spans="1:12" x14ac:dyDescent="0.45">
      <c r="A558" t="s">
        <v>91</v>
      </c>
      <c r="B558" t="s">
        <v>6</v>
      </c>
      <c r="C558" t="s">
        <v>85</v>
      </c>
      <c r="D558" t="s">
        <v>52</v>
      </c>
      <c r="E558" t="s">
        <v>25</v>
      </c>
      <c r="F558" t="s">
        <v>52</v>
      </c>
      <c r="G558" t="s">
        <v>72</v>
      </c>
      <c r="H558" t="s">
        <v>90</v>
      </c>
      <c r="I558">
        <v>2025</v>
      </c>
      <c r="J558">
        <v>0.72460000000000002</v>
      </c>
      <c r="K558" t="s">
        <v>52</v>
      </c>
      <c r="L558">
        <v>94</v>
      </c>
    </row>
    <row r="559" spans="1:12" x14ac:dyDescent="0.45">
      <c r="A559" t="s">
        <v>91</v>
      </c>
      <c r="B559" t="s">
        <v>6</v>
      </c>
      <c r="C559" t="s">
        <v>85</v>
      </c>
      <c r="D559" t="s">
        <v>52</v>
      </c>
      <c r="E559" t="s">
        <v>25</v>
      </c>
      <c r="F559" t="s">
        <v>52</v>
      </c>
      <c r="G559" t="s">
        <v>72</v>
      </c>
      <c r="H559" t="s">
        <v>90</v>
      </c>
      <c r="I559">
        <v>2030</v>
      </c>
      <c r="J559">
        <v>0.55979999999999996</v>
      </c>
      <c r="K559" t="s">
        <v>52</v>
      </c>
      <c r="L559">
        <v>94</v>
      </c>
    </row>
    <row r="560" spans="1:12" x14ac:dyDescent="0.45">
      <c r="A560" t="s">
        <v>91</v>
      </c>
      <c r="B560" t="s">
        <v>6</v>
      </c>
      <c r="C560" t="s">
        <v>85</v>
      </c>
      <c r="D560" t="s">
        <v>52</v>
      </c>
      <c r="E560" t="s">
        <v>25</v>
      </c>
      <c r="F560" t="s">
        <v>52</v>
      </c>
      <c r="G560" t="s">
        <v>72</v>
      </c>
      <c r="H560" t="s">
        <v>90</v>
      </c>
      <c r="I560">
        <v>2035</v>
      </c>
      <c r="J560">
        <v>0.38790000000000002</v>
      </c>
      <c r="K560" t="s">
        <v>52</v>
      </c>
      <c r="L560">
        <v>94</v>
      </c>
    </row>
    <row r="561" spans="1:12" x14ac:dyDescent="0.45">
      <c r="A561" t="s">
        <v>91</v>
      </c>
      <c r="B561" t="s">
        <v>6</v>
      </c>
      <c r="C561" t="s">
        <v>85</v>
      </c>
      <c r="D561" t="s">
        <v>52</v>
      </c>
      <c r="E561" t="s">
        <v>25</v>
      </c>
      <c r="F561" t="s">
        <v>52</v>
      </c>
      <c r="G561" t="s">
        <v>72</v>
      </c>
      <c r="H561" t="s">
        <v>90</v>
      </c>
      <c r="I561">
        <v>2040</v>
      </c>
      <c r="J561">
        <v>0.16209999999999999</v>
      </c>
      <c r="K561" t="s">
        <v>52</v>
      </c>
      <c r="L561">
        <v>94</v>
      </c>
    </row>
    <row r="562" spans="1:12" x14ac:dyDescent="0.45">
      <c r="A562" t="s">
        <v>91</v>
      </c>
      <c r="B562" t="s">
        <v>6</v>
      </c>
      <c r="C562" t="s">
        <v>85</v>
      </c>
      <c r="D562" t="s">
        <v>52</v>
      </c>
      <c r="E562" t="s">
        <v>25</v>
      </c>
      <c r="F562" t="s">
        <v>52</v>
      </c>
      <c r="G562" t="s">
        <v>72</v>
      </c>
      <c r="H562" t="s">
        <v>90</v>
      </c>
      <c r="I562">
        <v>2045</v>
      </c>
      <c r="J562">
        <v>4.0300000000000002E-2</v>
      </c>
      <c r="K562" t="s">
        <v>52</v>
      </c>
      <c r="L562">
        <v>94</v>
      </c>
    </row>
    <row r="563" spans="1:12" x14ac:dyDescent="0.45">
      <c r="A563" t="s">
        <v>91</v>
      </c>
      <c r="B563" t="s">
        <v>6</v>
      </c>
      <c r="C563" t="s">
        <v>85</v>
      </c>
      <c r="D563" t="s">
        <v>52</v>
      </c>
      <c r="E563" t="s">
        <v>25</v>
      </c>
      <c r="F563" t="s">
        <v>52</v>
      </c>
      <c r="G563" t="s">
        <v>72</v>
      </c>
      <c r="H563" t="s">
        <v>90</v>
      </c>
      <c r="I563">
        <v>2050</v>
      </c>
      <c r="J563">
        <v>2.4400000000000002E-2</v>
      </c>
      <c r="K563" t="s">
        <v>52</v>
      </c>
      <c r="L563">
        <v>94</v>
      </c>
    </row>
    <row r="564" spans="1:12" x14ac:dyDescent="0.45">
      <c r="A564" t="s">
        <v>91</v>
      </c>
      <c r="B564" t="s">
        <v>6</v>
      </c>
      <c r="C564" t="s">
        <v>85</v>
      </c>
      <c r="D564" t="s">
        <v>52</v>
      </c>
      <c r="E564" t="s">
        <v>25</v>
      </c>
      <c r="F564" t="s">
        <v>52</v>
      </c>
      <c r="G564" t="s">
        <v>72</v>
      </c>
      <c r="H564" t="s">
        <v>90</v>
      </c>
      <c r="I564">
        <v>2055</v>
      </c>
      <c r="J564">
        <v>1.1049999999999999E-2</v>
      </c>
      <c r="K564" t="s">
        <v>52</v>
      </c>
      <c r="L564">
        <v>94</v>
      </c>
    </row>
    <row r="565" spans="1:12" x14ac:dyDescent="0.45">
      <c r="A565" t="s">
        <v>91</v>
      </c>
      <c r="B565" t="s">
        <v>6</v>
      </c>
      <c r="C565" t="s">
        <v>85</v>
      </c>
      <c r="D565" t="s">
        <v>52</v>
      </c>
      <c r="E565" t="s">
        <v>25</v>
      </c>
      <c r="F565" t="s">
        <v>52</v>
      </c>
      <c r="G565" t="s">
        <v>72</v>
      </c>
      <c r="H565" t="s">
        <v>90</v>
      </c>
      <c r="I565">
        <v>2060</v>
      </c>
      <c r="J565">
        <v>4.1000000000000003E-3</v>
      </c>
      <c r="K565" t="s">
        <v>52</v>
      </c>
      <c r="L565">
        <v>94</v>
      </c>
    </row>
    <row r="566" spans="1:12" x14ac:dyDescent="0.45">
      <c r="A566" t="s">
        <v>91</v>
      </c>
      <c r="B566" t="s">
        <v>6</v>
      </c>
      <c r="C566" t="s">
        <v>85</v>
      </c>
      <c r="D566" t="s">
        <v>52</v>
      </c>
      <c r="E566" t="s">
        <v>25</v>
      </c>
      <c r="F566" t="s">
        <v>52</v>
      </c>
      <c r="G566" t="s">
        <v>72</v>
      </c>
      <c r="H566" t="s">
        <v>90</v>
      </c>
      <c r="I566">
        <v>2065</v>
      </c>
      <c r="J566">
        <v>2.0999999999999999E-3</v>
      </c>
      <c r="K566" t="s">
        <v>52</v>
      </c>
      <c r="L566">
        <v>94</v>
      </c>
    </row>
    <row r="567" spans="1:12" x14ac:dyDescent="0.45">
      <c r="A567" t="s">
        <v>91</v>
      </c>
      <c r="B567" t="s">
        <v>6</v>
      </c>
      <c r="C567" t="s">
        <v>85</v>
      </c>
      <c r="D567" t="s">
        <v>52</v>
      </c>
      <c r="E567" t="s">
        <v>25</v>
      </c>
      <c r="F567" t="s">
        <v>52</v>
      </c>
      <c r="G567" t="s">
        <v>72</v>
      </c>
      <c r="H567" t="s">
        <v>90</v>
      </c>
      <c r="I567">
        <v>2070</v>
      </c>
      <c r="J567">
        <v>1E-4</v>
      </c>
      <c r="K567" t="s">
        <v>52</v>
      </c>
      <c r="L567">
        <v>94</v>
      </c>
    </row>
    <row r="568" spans="1:12" x14ac:dyDescent="0.45">
      <c r="A568" t="s">
        <v>91</v>
      </c>
      <c r="B568" t="s">
        <v>6</v>
      </c>
      <c r="C568" t="s">
        <v>85</v>
      </c>
      <c r="D568" t="s">
        <v>52</v>
      </c>
      <c r="E568" t="s">
        <v>25</v>
      </c>
      <c r="F568" t="s">
        <v>52</v>
      </c>
      <c r="G568" t="s">
        <v>72</v>
      </c>
      <c r="H568" t="s">
        <v>90</v>
      </c>
      <c r="I568">
        <v>2075</v>
      </c>
      <c r="J568">
        <v>5.0000000000000002E-5</v>
      </c>
      <c r="K568" t="s">
        <v>52</v>
      </c>
      <c r="L568">
        <v>94</v>
      </c>
    </row>
    <row r="569" spans="1:12" x14ac:dyDescent="0.45">
      <c r="A569" t="s">
        <v>91</v>
      </c>
      <c r="B569" t="s">
        <v>6</v>
      </c>
      <c r="C569" t="s">
        <v>85</v>
      </c>
      <c r="D569" t="s">
        <v>52</v>
      </c>
      <c r="E569" t="s">
        <v>25</v>
      </c>
      <c r="F569" t="s">
        <v>52</v>
      </c>
      <c r="G569" t="s">
        <v>72</v>
      </c>
      <c r="H569" t="s">
        <v>90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91</v>
      </c>
      <c r="B570" t="s">
        <v>6</v>
      </c>
      <c r="C570" t="s">
        <v>85</v>
      </c>
      <c r="D570" t="s">
        <v>52</v>
      </c>
      <c r="E570" t="s">
        <v>25</v>
      </c>
      <c r="F570" t="s">
        <v>52</v>
      </c>
      <c r="G570" t="s">
        <v>72</v>
      </c>
      <c r="H570" t="s">
        <v>90</v>
      </c>
      <c r="I570">
        <v>2085</v>
      </c>
      <c r="J570">
        <v>0</v>
      </c>
      <c r="K570" t="s">
        <v>52</v>
      </c>
      <c r="L570">
        <v>94</v>
      </c>
    </row>
    <row r="571" spans="1:12" x14ac:dyDescent="0.45">
      <c r="A571" t="s">
        <v>91</v>
      </c>
      <c r="B571" t="s">
        <v>6</v>
      </c>
      <c r="C571" t="s">
        <v>85</v>
      </c>
      <c r="D571" t="s">
        <v>52</v>
      </c>
      <c r="E571" t="s">
        <v>25</v>
      </c>
      <c r="F571" t="s">
        <v>52</v>
      </c>
      <c r="G571" t="s">
        <v>72</v>
      </c>
      <c r="H571" t="s">
        <v>90</v>
      </c>
      <c r="I571">
        <v>2090</v>
      </c>
      <c r="J571">
        <v>0</v>
      </c>
      <c r="K571" t="s">
        <v>52</v>
      </c>
      <c r="L571">
        <v>94</v>
      </c>
    </row>
    <row r="572" spans="1:12" x14ac:dyDescent="0.45">
      <c r="A572" t="s">
        <v>91</v>
      </c>
      <c r="B572" t="s">
        <v>6</v>
      </c>
      <c r="C572" t="s">
        <v>85</v>
      </c>
      <c r="D572" t="s">
        <v>52</v>
      </c>
      <c r="E572" t="s">
        <v>25</v>
      </c>
      <c r="F572" t="s">
        <v>52</v>
      </c>
      <c r="G572" t="s">
        <v>72</v>
      </c>
      <c r="H572" t="s">
        <v>90</v>
      </c>
      <c r="I572">
        <v>2095</v>
      </c>
      <c r="J572">
        <v>0</v>
      </c>
      <c r="K572" t="s">
        <v>52</v>
      </c>
      <c r="L572">
        <v>94</v>
      </c>
    </row>
    <row r="573" spans="1:12" x14ac:dyDescent="0.45">
      <c r="A573" t="s">
        <v>91</v>
      </c>
      <c r="B573" t="s">
        <v>6</v>
      </c>
      <c r="C573" t="s">
        <v>85</v>
      </c>
      <c r="D573" t="s">
        <v>52</v>
      </c>
      <c r="E573" t="s">
        <v>25</v>
      </c>
      <c r="F573" t="s">
        <v>52</v>
      </c>
      <c r="G573" t="s">
        <v>72</v>
      </c>
      <c r="H573" t="s">
        <v>90</v>
      </c>
      <c r="I573">
        <v>2100</v>
      </c>
      <c r="J573">
        <v>0</v>
      </c>
      <c r="K573" t="s">
        <v>52</v>
      </c>
      <c r="L573">
        <v>94</v>
      </c>
    </row>
    <row r="574" spans="1:12" x14ac:dyDescent="0.45">
      <c r="A574" t="s">
        <v>91</v>
      </c>
      <c r="B574" t="s">
        <v>5</v>
      </c>
      <c r="C574" t="s">
        <v>85</v>
      </c>
      <c r="D574" t="s">
        <v>52</v>
      </c>
      <c r="E574" t="s">
        <v>25</v>
      </c>
      <c r="F574" t="s">
        <v>52</v>
      </c>
      <c r="G574" t="s">
        <v>72</v>
      </c>
      <c r="H574" t="s">
        <v>90</v>
      </c>
      <c r="I574">
        <v>2020</v>
      </c>
      <c r="J574">
        <v>1.075</v>
      </c>
      <c r="K574" t="s">
        <v>52</v>
      </c>
      <c r="L574">
        <v>94</v>
      </c>
    </row>
    <row r="575" spans="1:12" x14ac:dyDescent="0.45">
      <c r="A575" t="s">
        <v>91</v>
      </c>
      <c r="B575" t="s">
        <v>5</v>
      </c>
      <c r="C575" t="s">
        <v>85</v>
      </c>
      <c r="D575" t="s">
        <v>52</v>
      </c>
      <c r="E575" t="s">
        <v>25</v>
      </c>
      <c r="F575" t="s">
        <v>52</v>
      </c>
      <c r="G575" t="s">
        <v>72</v>
      </c>
      <c r="H575" t="s">
        <v>90</v>
      </c>
      <c r="I575">
        <v>2025</v>
      </c>
      <c r="J575">
        <v>0.61009999999999998</v>
      </c>
      <c r="K575" t="s">
        <v>52</v>
      </c>
      <c r="L575">
        <v>94</v>
      </c>
    </row>
    <row r="576" spans="1:12" x14ac:dyDescent="0.45">
      <c r="A576" t="s">
        <v>91</v>
      </c>
      <c r="B576" t="s">
        <v>5</v>
      </c>
      <c r="C576" t="s">
        <v>85</v>
      </c>
      <c r="D576" t="s">
        <v>52</v>
      </c>
      <c r="E576" t="s">
        <v>25</v>
      </c>
      <c r="F576" t="s">
        <v>52</v>
      </c>
      <c r="G576" t="s">
        <v>72</v>
      </c>
      <c r="H576" t="s">
        <v>90</v>
      </c>
      <c r="I576">
        <v>2030</v>
      </c>
      <c r="J576">
        <v>0.17180000000000001</v>
      </c>
      <c r="K576" t="s">
        <v>52</v>
      </c>
      <c r="L576">
        <v>94</v>
      </c>
    </row>
    <row r="577" spans="1:12" x14ac:dyDescent="0.45">
      <c r="A577" t="s">
        <v>91</v>
      </c>
      <c r="B577" t="s">
        <v>5</v>
      </c>
      <c r="C577" t="s">
        <v>85</v>
      </c>
      <c r="D577" t="s">
        <v>52</v>
      </c>
      <c r="E577" t="s">
        <v>25</v>
      </c>
      <c r="F577" t="s">
        <v>52</v>
      </c>
      <c r="G577" t="s">
        <v>72</v>
      </c>
      <c r="H577" t="s">
        <v>90</v>
      </c>
      <c r="I577">
        <v>2035</v>
      </c>
      <c r="J577">
        <v>9.7999999999999997E-3</v>
      </c>
      <c r="K577" t="s">
        <v>52</v>
      </c>
      <c r="L577">
        <v>94</v>
      </c>
    </row>
    <row r="578" spans="1:12" x14ac:dyDescent="0.45">
      <c r="A578" t="s">
        <v>91</v>
      </c>
      <c r="B578" t="s">
        <v>5</v>
      </c>
      <c r="C578" t="s">
        <v>85</v>
      </c>
      <c r="D578" t="s">
        <v>52</v>
      </c>
      <c r="E578" t="s">
        <v>25</v>
      </c>
      <c r="F578" t="s">
        <v>52</v>
      </c>
      <c r="G578" t="s">
        <v>72</v>
      </c>
      <c r="H578" t="s">
        <v>90</v>
      </c>
      <c r="I578">
        <v>2040</v>
      </c>
      <c r="J578">
        <v>3.0000000000000001E-3</v>
      </c>
      <c r="K578" t="s">
        <v>52</v>
      </c>
      <c r="L578">
        <v>94</v>
      </c>
    </row>
    <row r="579" spans="1:12" x14ac:dyDescent="0.45">
      <c r="A579" t="s">
        <v>91</v>
      </c>
      <c r="B579" t="s">
        <v>5</v>
      </c>
      <c r="C579" t="s">
        <v>85</v>
      </c>
      <c r="D579" t="s">
        <v>52</v>
      </c>
      <c r="E579" t="s">
        <v>25</v>
      </c>
      <c r="F579" t="s">
        <v>52</v>
      </c>
      <c r="G579" t="s">
        <v>72</v>
      </c>
      <c r="H579" t="s">
        <v>90</v>
      </c>
      <c r="I579">
        <v>2045</v>
      </c>
      <c r="J579">
        <v>2.0000000000000001E-4</v>
      </c>
      <c r="K579" t="s">
        <v>52</v>
      </c>
      <c r="L579">
        <v>94</v>
      </c>
    </row>
    <row r="580" spans="1:12" x14ac:dyDescent="0.45">
      <c r="A580" t="s">
        <v>91</v>
      </c>
      <c r="B580" t="s">
        <v>5</v>
      </c>
      <c r="C580" t="s">
        <v>85</v>
      </c>
      <c r="D580" t="s">
        <v>52</v>
      </c>
      <c r="E580" t="s">
        <v>25</v>
      </c>
      <c r="F580" t="s">
        <v>52</v>
      </c>
      <c r="G580" t="s">
        <v>72</v>
      </c>
      <c r="H580" t="s">
        <v>90</v>
      </c>
      <c r="I580">
        <v>2050</v>
      </c>
      <c r="J580">
        <v>2.0000000000000001E-4</v>
      </c>
      <c r="K580" t="s">
        <v>52</v>
      </c>
      <c r="L580">
        <v>94</v>
      </c>
    </row>
    <row r="581" spans="1:12" x14ac:dyDescent="0.45">
      <c r="A581" t="s">
        <v>91</v>
      </c>
      <c r="B581" t="s">
        <v>5</v>
      </c>
      <c r="C581" t="s">
        <v>85</v>
      </c>
      <c r="D581" t="s">
        <v>52</v>
      </c>
      <c r="E581" t="s">
        <v>25</v>
      </c>
      <c r="F581" t="s">
        <v>52</v>
      </c>
      <c r="G581" t="s">
        <v>72</v>
      </c>
      <c r="H581" t="s">
        <v>90</v>
      </c>
      <c r="I581">
        <v>2055</v>
      </c>
      <c r="J581">
        <v>1E-4</v>
      </c>
      <c r="K581" t="s">
        <v>52</v>
      </c>
      <c r="L581">
        <v>94</v>
      </c>
    </row>
    <row r="582" spans="1:12" x14ac:dyDescent="0.45">
      <c r="A582" t="s">
        <v>91</v>
      </c>
      <c r="B582" t="s">
        <v>5</v>
      </c>
      <c r="C582" t="s">
        <v>85</v>
      </c>
      <c r="D582" t="s">
        <v>52</v>
      </c>
      <c r="E582" t="s">
        <v>25</v>
      </c>
      <c r="F582" t="s">
        <v>52</v>
      </c>
      <c r="G582" t="s">
        <v>72</v>
      </c>
      <c r="H582" t="s">
        <v>90</v>
      </c>
      <c r="I582">
        <v>2060</v>
      </c>
      <c r="J582">
        <v>1E-4</v>
      </c>
      <c r="K582" t="s">
        <v>52</v>
      </c>
      <c r="L582">
        <v>94</v>
      </c>
    </row>
    <row r="583" spans="1:12" x14ac:dyDescent="0.45">
      <c r="A583" t="s">
        <v>91</v>
      </c>
      <c r="B583" t="s">
        <v>5</v>
      </c>
      <c r="C583" t="s">
        <v>85</v>
      </c>
      <c r="D583" t="s">
        <v>52</v>
      </c>
      <c r="E583" t="s">
        <v>25</v>
      </c>
      <c r="F583" t="s">
        <v>52</v>
      </c>
      <c r="G583" t="s">
        <v>72</v>
      </c>
      <c r="H583" t="s">
        <v>90</v>
      </c>
      <c r="I583">
        <v>2065</v>
      </c>
      <c r="J583">
        <v>0</v>
      </c>
      <c r="K583" t="s">
        <v>52</v>
      </c>
      <c r="L583">
        <v>94</v>
      </c>
    </row>
    <row r="584" spans="1:12" x14ac:dyDescent="0.45">
      <c r="A584" t="s">
        <v>91</v>
      </c>
      <c r="B584" t="s">
        <v>5</v>
      </c>
      <c r="C584" t="s">
        <v>85</v>
      </c>
      <c r="D584" t="s">
        <v>52</v>
      </c>
      <c r="E584" t="s">
        <v>25</v>
      </c>
      <c r="F584" t="s">
        <v>52</v>
      </c>
      <c r="G584" t="s">
        <v>72</v>
      </c>
      <c r="H584" t="s">
        <v>90</v>
      </c>
      <c r="I584">
        <v>2070</v>
      </c>
      <c r="J584">
        <v>0</v>
      </c>
      <c r="K584" t="s">
        <v>52</v>
      </c>
      <c r="L584">
        <v>94</v>
      </c>
    </row>
    <row r="585" spans="1:12" x14ac:dyDescent="0.45">
      <c r="A585" t="s">
        <v>91</v>
      </c>
      <c r="B585" t="s">
        <v>5</v>
      </c>
      <c r="C585" t="s">
        <v>85</v>
      </c>
      <c r="D585" t="s">
        <v>52</v>
      </c>
      <c r="E585" t="s">
        <v>25</v>
      </c>
      <c r="F585" t="s">
        <v>52</v>
      </c>
      <c r="G585" t="s">
        <v>72</v>
      </c>
      <c r="H585" t="s">
        <v>90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91</v>
      </c>
      <c r="B586" t="s">
        <v>5</v>
      </c>
      <c r="C586" t="s">
        <v>85</v>
      </c>
      <c r="D586" t="s">
        <v>52</v>
      </c>
      <c r="E586" t="s">
        <v>25</v>
      </c>
      <c r="F586" t="s">
        <v>52</v>
      </c>
      <c r="G586" t="s">
        <v>72</v>
      </c>
      <c r="H586" t="s">
        <v>90</v>
      </c>
      <c r="I586">
        <v>2080</v>
      </c>
      <c r="J586">
        <v>0</v>
      </c>
      <c r="K586" t="s">
        <v>52</v>
      </c>
      <c r="L586">
        <v>94</v>
      </c>
    </row>
    <row r="587" spans="1:12" x14ac:dyDescent="0.45">
      <c r="A587" t="s">
        <v>91</v>
      </c>
      <c r="B587" t="s">
        <v>5</v>
      </c>
      <c r="C587" t="s">
        <v>85</v>
      </c>
      <c r="D587" t="s">
        <v>52</v>
      </c>
      <c r="E587" t="s">
        <v>25</v>
      </c>
      <c r="F587" t="s">
        <v>52</v>
      </c>
      <c r="G587" t="s">
        <v>72</v>
      </c>
      <c r="H587" t="s">
        <v>90</v>
      </c>
      <c r="I587">
        <v>2085</v>
      </c>
      <c r="J587">
        <v>0</v>
      </c>
      <c r="K587" t="s">
        <v>52</v>
      </c>
      <c r="L587">
        <v>94</v>
      </c>
    </row>
    <row r="588" spans="1:12" x14ac:dyDescent="0.45">
      <c r="A588" t="s">
        <v>91</v>
      </c>
      <c r="B588" t="s">
        <v>5</v>
      </c>
      <c r="C588" t="s">
        <v>85</v>
      </c>
      <c r="D588" t="s">
        <v>52</v>
      </c>
      <c r="E588" t="s">
        <v>25</v>
      </c>
      <c r="F588" t="s">
        <v>52</v>
      </c>
      <c r="G588" t="s">
        <v>72</v>
      </c>
      <c r="H588" t="s">
        <v>90</v>
      </c>
      <c r="I588">
        <v>2090</v>
      </c>
      <c r="J588">
        <v>0</v>
      </c>
      <c r="K588" t="s">
        <v>52</v>
      </c>
      <c r="L588">
        <v>94</v>
      </c>
    </row>
    <row r="589" spans="1:12" x14ac:dyDescent="0.45">
      <c r="A589" t="s">
        <v>91</v>
      </c>
      <c r="B589" t="s">
        <v>5</v>
      </c>
      <c r="C589" t="s">
        <v>85</v>
      </c>
      <c r="D589" t="s">
        <v>52</v>
      </c>
      <c r="E589" t="s">
        <v>25</v>
      </c>
      <c r="F589" t="s">
        <v>52</v>
      </c>
      <c r="G589" t="s">
        <v>72</v>
      </c>
      <c r="H589" t="s">
        <v>90</v>
      </c>
      <c r="I589">
        <v>2095</v>
      </c>
      <c r="J589">
        <v>0</v>
      </c>
      <c r="K589" t="s">
        <v>52</v>
      </c>
      <c r="L589">
        <v>94</v>
      </c>
    </row>
    <row r="590" spans="1:12" x14ac:dyDescent="0.45">
      <c r="A590" t="s">
        <v>91</v>
      </c>
      <c r="B590" t="s">
        <v>5</v>
      </c>
      <c r="C590" t="s">
        <v>85</v>
      </c>
      <c r="D590" t="s">
        <v>52</v>
      </c>
      <c r="E590" t="s">
        <v>25</v>
      </c>
      <c r="F590" t="s">
        <v>52</v>
      </c>
      <c r="G590" t="s">
        <v>72</v>
      </c>
      <c r="H590" t="s">
        <v>90</v>
      </c>
      <c r="I590">
        <v>2100</v>
      </c>
      <c r="J590">
        <v>0</v>
      </c>
      <c r="K590" t="s">
        <v>52</v>
      </c>
      <c r="L590">
        <v>94</v>
      </c>
    </row>
    <row r="591" spans="1:12" x14ac:dyDescent="0.45">
      <c r="A591" t="s">
        <v>91</v>
      </c>
      <c r="B591" t="s">
        <v>2</v>
      </c>
      <c r="C591" t="s">
        <v>85</v>
      </c>
      <c r="D591" t="s">
        <v>52</v>
      </c>
      <c r="E591" t="s">
        <v>25</v>
      </c>
      <c r="F591" t="s">
        <v>52</v>
      </c>
      <c r="G591" t="s">
        <v>72</v>
      </c>
      <c r="H591" t="s">
        <v>90</v>
      </c>
      <c r="I591">
        <v>2020</v>
      </c>
      <c r="J591">
        <v>1.075</v>
      </c>
      <c r="K591" t="s">
        <v>52</v>
      </c>
      <c r="L591">
        <v>94</v>
      </c>
    </row>
    <row r="592" spans="1:12" x14ac:dyDescent="0.45">
      <c r="A592" t="s">
        <v>91</v>
      </c>
      <c r="B592" t="s">
        <v>2</v>
      </c>
      <c r="C592" t="s">
        <v>85</v>
      </c>
      <c r="D592" t="s">
        <v>52</v>
      </c>
      <c r="E592" t="s">
        <v>25</v>
      </c>
      <c r="F592" t="s">
        <v>52</v>
      </c>
      <c r="G592" t="s">
        <v>72</v>
      </c>
      <c r="H592" t="s">
        <v>90</v>
      </c>
      <c r="I592">
        <v>2025</v>
      </c>
      <c r="J592">
        <v>0.67559999999999998</v>
      </c>
      <c r="K592" t="s">
        <v>52</v>
      </c>
      <c r="L592">
        <v>94</v>
      </c>
    </row>
    <row r="593" spans="1:12" x14ac:dyDescent="0.45">
      <c r="A593" t="s">
        <v>91</v>
      </c>
      <c r="B593" t="s">
        <v>2</v>
      </c>
      <c r="C593" t="s">
        <v>85</v>
      </c>
      <c r="D593" t="s">
        <v>52</v>
      </c>
      <c r="E593" t="s">
        <v>25</v>
      </c>
      <c r="F593" t="s">
        <v>52</v>
      </c>
      <c r="G593" t="s">
        <v>72</v>
      </c>
      <c r="H593" t="s">
        <v>90</v>
      </c>
      <c r="I593">
        <v>2030</v>
      </c>
      <c r="J593">
        <v>0.50080000000000002</v>
      </c>
      <c r="K593" t="s">
        <v>52</v>
      </c>
      <c r="L593">
        <v>94</v>
      </c>
    </row>
    <row r="594" spans="1:12" x14ac:dyDescent="0.45">
      <c r="A594" t="s">
        <v>91</v>
      </c>
      <c r="B594" t="s">
        <v>2</v>
      </c>
      <c r="C594" t="s">
        <v>85</v>
      </c>
      <c r="D594" t="s">
        <v>52</v>
      </c>
      <c r="E594" t="s">
        <v>25</v>
      </c>
      <c r="F594" t="s">
        <v>52</v>
      </c>
      <c r="G594" t="s">
        <v>72</v>
      </c>
      <c r="H594" t="s">
        <v>90</v>
      </c>
      <c r="I594">
        <v>2035</v>
      </c>
      <c r="J594">
        <v>0.16750000000000001</v>
      </c>
      <c r="K594" t="s">
        <v>52</v>
      </c>
      <c r="L594">
        <v>94</v>
      </c>
    </row>
    <row r="595" spans="1:12" x14ac:dyDescent="0.45">
      <c r="A595" t="s">
        <v>91</v>
      </c>
      <c r="B595" t="s">
        <v>2</v>
      </c>
      <c r="C595" t="s">
        <v>85</v>
      </c>
      <c r="D595" t="s">
        <v>52</v>
      </c>
      <c r="E595" t="s">
        <v>25</v>
      </c>
      <c r="F595" t="s">
        <v>52</v>
      </c>
      <c r="G595" t="s">
        <v>72</v>
      </c>
      <c r="H595" t="s">
        <v>90</v>
      </c>
      <c r="I595">
        <v>2040</v>
      </c>
      <c r="J595">
        <v>2.93E-2</v>
      </c>
      <c r="K595" t="s">
        <v>52</v>
      </c>
      <c r="L595">
        <v>94</v>
      </c>
    </row>
    <row r="596" spans="1:12" x14ac:dyDescent="0.45">
      <c r="A596" t="s">
        <v>91</v>
      </c>
      <c r="B596" t="s">
        <v>2</v>
      </c>
      <c r="C596" t="s">
        <v>85</v>
      </c>
      <c r="D596" t="s">
        <v>52</v>
      </c>
      <c r="E596" t="s">
        <v>25</v>
      </c>
      <c r="F596" t="s">
        <v>52</v>
      </c>
      <c r="G596" t="s">
        <v>72</v>
      </c>
      <c r="H596" t="s">
        <v>90</v>
      </c>
      <c r="I596">
        <v>2045</v>
      </c>
      <c r="J596">
        <v>2.5899999999999999E-2</v>
      </c>
      <c r="K596" t="s">
        <v>52</v>
      </c>
      <c r="L596">
        <v>94</v>
      </c>
    </row>
    <row r="597" spans="1:12" x14ac:dyDescent="0.45">
      <c r="A597" t="s">
        <v>91</v>
      </c>
      <c r="B597" t="s">
        <v>2</v>
      </c>
      <c r="C597" t="s">
        <v>85</v>
      </c>
      <c r="D597" t="s">
        <v>52</v>
      </c>
      <c r="E597" t="s">
        <v>25</v>
      </c>
      <c r="F597" t="s">
        <v>52</v>
      </c>
      <c r="G597" t="s">
        <v>72</v>
      </c>
      <c r="H597" t="s">
        <v>90</v>
      </c>
      <c r="I597">
        <v>2050</v>
      </c>
      <c r="J597">
        <v>2.1600000000000001E-2</v>
      </c>
      <c r="K597" t="s">
        <v>52</v>
      </c>
      <c r="L597">
        <v>94</v>
      </c>
    </row>
    <row r="598" spans="1:12" x14ac:dyDescent="0.45">
      <c r="A598" t="s">
        <v>91</v>
      </c>
      <c r="B598" t="s">
        <v>2</v>
      </c>
      <c r="C598" t="s">
        <v>85</v>
      </c>
      <c r="D598" t="s">
        <v>52</v>
      </c>
      <c r="E598" t="s">
        <v>25</v>
      </c>
      <c r="F598" t="s">
        <v>52</v>
      </c>
      <c r="G598" t="s">
        <v>72</v>
      </c>
      <c r="H598" t="s">
        <v>90</v>
      </c>
      <c r="I598">
        <v>2055</v>
      </c>
      <c r="J598">
        <v>1.5699999999999999E-2</v>
      </c>
      <c r="K598" t="s">
        <v>52</v>
      </c>
      <c r="L598">
        <v>94</v>
      </c>
    </row>
    <row r="599" spans="1:12" x14ac:dyDescent="0.45">
      <c r="A599" t="s">
        <v>91</v>
      </c>
      <c r="B599" t="s">
        <v>2</v>
      </c>
      <c r="C599" t="s">
        <v>85</v>
      </c>
      <c r="D599" t="s">
        <v>52</v>
      </c>
      <c r="E599" t="s">
        <v>25</v>
      </c>
      <c r="F599" t="s">
        <v>52</v>
      </c>
      <c r="G599" t="s">
        <v>72</v>
      </c>
      <c r="H599" t="s">
        <v>90</v>
      </c>
      <c r="I599">
        <v>2060</v>
      </c>
      <c r="J599">
        <v>6.7000000000000002E-3</v>
      </c>
      <c r="K599" t="s">
        <v>52</v>
      </c>
      <c r="L599">
        <v>94</v>
      </c>
    </row>
    <row r="600" spans="1:12" x14ac:dyDescent="0.45">
      <c r="A600" t="s">
        <v>91</v>
      </c>
      <c r="B600" t="s">
        <v>2</v>
      </c>
      <c r="C600" t="s">
        <v>85</v>
      </c>
      <c r="D600" t="s">
        <v>52</v>
      </c>
      <c r="E600" t="s">
        <v>25</v>
      </c>
      <c r="F600" t="s">
        <v>52</v>
      </c>
      <c r="G600" t="s">
        <v>72</v>
      </c>
      <c r="H600" t="s">
        <v>90</v>
      </c>
      <c r="I600">
        <v>2065</v>
      </c>
      <c r="J600">
        <v>3.3999999999999998E-3</v>
      </c>
      <c r="K600" t="s">
        <v>52</v>
      </c>
      <c r="L600">
        <v>94</v>
      </c>
    </row>
    <row r="601" spans="1:12" x14ac:dyDescent="0.45">
      <c r="A601" t="s">
        <v>91</v>
      </c>
      <c r="B601" t="s">
        <v>2</v>
      </c>
      <c r="C601" t="s">
        <v>85</v>
      </c>
      <c r="D601" t="s">
        <v>52</v>
      </c>
      <c r="E601" t="s">
        <v>25</v>
      </c>
      <c r="F601" t="s">
        <v>52</v>
      </c>
      <c r="G601" t="s">
        <v>72</v>
      </c>
      <c r="H601" t="s">
        <v>90</v>
      </c>
      <c r="I601">
        <v>2070</v>
      </c>
      <c r="J601">
        <v>0</v>
      </c>
      <c r="K601" t="s">
        <v>52</v>
      </c>
      <c r="L601">
        <v>94</v>
      </c>
    </row>
    <row r="602" spans="1:12" x14ac:dyDescent="0.45">
      <c r="A602" t="s">
        <v>91</v>
      </c>
      <c r="B602" t="s">
        <v>2</v>
      </c>
      <c r="C602" t="s">
        <v>85</v>
      </c>
      <c r="D602" t="s">
        <v>52</v>
      </c>
      <c r="E602" t="s">
        <v>25</v>
      </c>
      <c r="F602" t="s">
        <v>52</v>
      </c>
      <c r="G602" t="s">
        <v>72</v>
      </c>
      <c r="H602" t="s">
        <v>90</v>
      </c>
      <c r="I602">
        <v>2075</v>
      </c>
      <c r="J602">
        <v>0</v>
      </c>
      <c r="K602" t="s">
        <v>52</v>
      </c>
      <c r="L602">
        <v>94</v>
      </c>
    </row>
    <row r="603" spans="1:12" x14ac:dyDescent="0.45">
      <c r="A603" t="s">
        <v>91</v>
      </c>
      <c r="B603" t="s">
        <v>2</v>
      </c>
      <c r="C603" t="s">
        <v>85</v>
      </c>
      <c r="D603" t="s">
        <v>52</v>
      </c>
      <c r="E603" t="s">
        <v>25</v>
      </c>
      <c r="F603" t="s">
        <v>52</v>
      </c>
      <c r="G603" t="s">
        <v>72</v>
      </c>
      <c r="H603" t="s">
        <v>90</v>
      </c>
      <c r="I603">
        <v>2080</v>
      </c>
      <c r="J603">
        <v>0</v>
      </c>
      <c r="K603" t="s">
        <v>52</v>
      </c>
      <c r="L603">
        <v>94</v>
      </c>
    </row>
    <row r="604" spans="1:12" x14ac:dyDescent="0.45">
      <c r="A604" t="s">
        <v>91</v>
      </c>
      <c r="B604" t="s">
        <v>2</v>
      </c>
      <c r="C604" t="s">
        <v>85</v>
      </c>
      <c r="D604" t="s">
        <v>52</v>
      </c>
      <c r="E604" t="s">
        <v>25</v>
      </c>
      <c r="F604" t="s">
        <v>52</v>
      </c>
      <c r="G604" t="s">
        <v>72</v>
      </c>
      <c r="H604" t="s">
        <v>90</v>
      </c>
      <c r="I604">
        <v>2085</v>
      </c>
      <c r="J604">
        <v>0</v>
      </c>
      <c r="K604" t="s">
        <v>52</v>
      </c>
      <c r="L604">
        <v>94</v>
      </c>
    </row>
    <row r="605" spans="1:12" x14ac:dyDescent="0.45">
      <c r="A605" t="s">
        <v>91</v>
      </c>
      <c r="B605" t="s">
        <v>2</v>
      </c>
      <c r="C605" t="s">
        <v>85</v>
      </c>
      <c r="D605" t="s">
        <v>52</v>
      </c>
      <c r="E605" t="s">
        <v>25</v>
      </c>
      <c r="F605" t="s">
        <v>52</v>
      </c>
      <c r="G605" t="s">
        <v>72</v>
      </c>
      <c r="H605" t="s">
        <v>90</v>
      </c>
      <c r="I605">
        <v>2090</v>
      </c>
      <c r="J605">
        <v>0</v>
      </c>
      <c r="K605" t="s">
        <v>52</v>
      </c>
      <c r="L605">
        <v>94</v>
      </c>
    </row>
    <row r="606" spans="1:12" x14ac:dyDescent="0.45">
      <c r="A606" t="s">
        <v>91</v>
      </c>
      <c r="B606" t="s">
        <v>2</v>
      </c>
      <c r="C606" t="s">
        <v>85</v>
      </c>
      <c r="D606" t="s">
        <v>52</v>
      </c>
      <c r="E606" t="s">
        <v>25</v>
      </c>
      <c r="F606" t="s">
        <v>52</v>
      </c>
      <c r="G606" t="s">
        <v>72</v>
      </c>
      <c r="H606" t="s">
        <v>90</v>
      </c>
      <c r="I606">
        <v>2095</v>
      </c>
      <c r="J606">
        <v>0</v>
      </c>
      <c r="K606" t="s">
        <v>52</v>
      </c>
      <c r="L606">
        <v>94</v>
      </c>
    </row>
    <row r="607" spans="1:12" x14ac:dyDescent="0.45">
      <c r="A607" t="s">
        <v>91</v>
      </c>
      <c r="B607" t="s">
        <v>2</v>
      </c>
      <c r="C607" t="s">
        <v>85</v>
      </c>
      <c r="D607" t="s">
        <v>52</v>
      </c>
      <c r="E607" t="s">
        <v>25</v>
      </c>
      <c r="F607" t="s">
        <v>52</v>
      </c>
      <c r="G607" t="s">
        <v>72</v>
      </c>
      <c r="H607" t="s">
        <v>90</v>
      </c>
      <c r="I607">
        <v>2100</v>
      </c>
      <c r="J607">
        <v>0</v>
      </c>
      <c r="K607" t="s">
        <v>52</v>
      </c>
      <c r="L607">
        <v>94</v>
      </c>
    </row>
    <row r="608" spans="1:12" x14ac:dyDescent="0.45">
      <c r="A608" t="s">
        <v>91</v>
      </c>
      <c r="B608" t="s">
        <v>1</v>
      </c>
      <c r="C608" t="s">
        <v>85</v>
      </c>
      <c r="D608" t="s">
        <v>52</v>
      </c>
      <c r="E608" t="s">
        <v>25</v>
      </c>
      <c r="F608" t="s">
        <v>52</v>
      </c>
      <c r="G608" t="s">
        <v>72</v>
      </c>
      <c r="H608" t="s">
        <v>90</v>
      </c>
      <c r="I608">
        <v>2020</v>
      </c>
      <c r="J608">
        <v>1.075</v>
      </c>
      <c r="K608" t="s">
        <v>52</v>
      </c>
      <c r="L608">
        <v>94</v>
      </c>
    </row>
    <row r="609" spans="1:12" x14ac:dyDescent="0.45">
      <c r="A609" t="s">
        <v>91</v>
      </c>
      <c r="B609" t="s">
        <v>1</v>
      </c>
      <c r="C609" t="s">
        <v>85</v>
      </c>
      <c r="D609" t="s">
        <v>52</v>
      </c>
      <c r="E609" t="s">
        <v>25</v>
      </c>
      <c r="F609" t="s">
        <v>52</v>
      </c>
      <c r="G609" t="s">
        <v>72</v>
      </c>
      <c r="H609" t="s">
        <v>90</v>
      </c>
      <c r="I609">
        <v>2025</v>
      </c>
      <c r="J609">
        <v>0.60880000000000001</v>
      </c>
      <c r="K609" t="s">
        <v>52</v>
      </c>
      <c r="L609">
        <v>94</v>
      </c>
    </row>
    <row r="610" spans="1:12" x14ac:dyDescent="0.45">
      <c r="A610" t="s">
        <v>91</v>
      </c>
      <c r="B610" t="s">
        <v>1</v>
      </c>
      <c r="C610" t="s">
        <v>85</v>
      </c>
      <c r="D610" t="s">
        <v>52</v>
      </c>
      <c r="E610" t="s">
        <v>25</v>
      </c>
      <c r="F610" t="s">
        <v>52</v>
      </c>
      <c r="G610" t="s">
        <v>72</v>
      </c>
      <c r="H610" t="s">
        <v>90</v>
      </c>
      <c r="I610">
        <v>2030</v>
      </c>
      <c r="J610">
        <v>0.17069999999999999</v>
      </c>
      <c r="K610" t="s">
        <v>52</v>
      </c>
      <c r="L610">
        <v>94</v>
      </c>
    </row>
    <row r="611" spans="1:12" x14ac:dyDescent="0.45">
      <c r="A611" t="s">
        <v>91</v>
      </c>
      <c r="B611" t="s">
        <v>1</v>
      </c>
      <c r="C611" t="s">
        <v>85</v>
      </c>
      <c r="D611" t="s">
        <v>52</v>
      </c>
      <c r="E611" t="s">
        <v>25</v>
      </c>
      <c r="F611" t="s">
        <v>52</v>
      </c>
      <c r="G611" t="s">
        <v>72</v>
      </c>
      <c r="H611" t="s">
        <v>90</v>
      </c>
      <c r="I611">
        <v>2035</v>
      </c>
      <c r="J611">
        <v>9.7999999999999997E-3</v>
      </c>
      <c r="K611" t="s">
        <v>52</v>
      </c>
      <c r="L611">
        <v>94</v>
      </c>
    </row>
    <row r="612" spans="1:12" x14ac:dyDescent="0.45">
      <c r="A612" t="s">
        <v>91</v>
      </c>
      <c r="B612" t="s">
        <v>1</v>
      </c>
      <c r="C612" t="s">
        <v>85</v>
      </c>
      <c r="D612" t="s">
        <v>52</v>
      </c>
      <c r="E612" t="s">
        <v>25</v>
      </c>
      <c r="F612" t="s">
        <v>52</v>
      </c>
      <c r="G612" t="s">
        <v>72</v>
      </c>
      <c r="H612" t="s">
        <v>90</v>
      </c>
      <c r="I612">
        <v>2040</v>
      </c>
      <c r="J612">
        <v>3.0000000000000001E-3</v>
      </c>
      <c r="K612" t="s">
        <v>52</v>
      </c>
      <c r="L612">
        <v>94</v>
      </c>
    </row>
    <row r="613" spans="1:12" x14ac:dyDescent="0.45">
      <c r="A613" t="s">
        <v>91</v>
      </c>
      <c r="B613" t="s">
        <v>1</v>
      </c>
      <c r="C613" t="s">
        <v>85</v>
      </c>
      <c r="D613" t="s">
        <v>52</v>
      </c>
      <c r="E613" t="s">
        <v>25</v>
      </c>
      <c r="F613" t="s">
        <v>52</v>
      </c>
      <c r="G613" t="s">
        <v>72</v>
      </c>
      <c r="H613" t="s">
        <v>90</v>
      </c>
      <c r="I613">
        <v>2045</v>
      </c>
      <c r="J613">
        <v>2.0000000000000001E-4</v>
      </c>
      <c r="K613" t="s">
        <v>52</v>
      </c>
      <c r="L613">
        <v>94</v>
      </c>
    </row>
    <row r="614" spans="1:12" x14ac:dyDescent="0.45">
      <c r="A614" t="s">
        <v>91</v>
      </c>
      <c r="B614" t="s">
        <v>1</v>
      </c>
      <c r="C614" t="s">
        <v>85</v>
      </c>
      <c r="D614" t="s">
        <v>52</v>
      </c>
      <c r="E614" t="s">
        <v>25</v>
      </c>
      <c r="F614" t="s">
        <v>52</v>
      </c>
      <c r="G614" t="s">
        <v>72</v>
      </c>
      <c r="H614" t="s">
        <v>90</v>
      </c>
      <c r="I614">
        <v>2050</v>
      </c>
      <c r="J614">
        <v>1E-4</v>
      </c>
      <c r="K614" t="s">
        <v>52</v>
      </c>
      <c r="L614">
        <v>94</v>
      </c>
    </row>
    <row r="615" spans="1:12" x14ac:dyDescent="0.45">
      <c r="A615" t="s">
        <v>91</v>
      </c>
      <c r="B615" t="s">
        <v>1</v>
      </c>
      <c r="C615" t="s">
        <v>85</v>
      </c>
      <c r="D615" t="s">
        <v>52</v>
      </c>
      <c r="E615" t="s">
        <v>25</v>
      </c>
      <c r="F615" t="s">
        <v>52</v>
      </c>
      <c r="G615" t="s">
        <v>72</v>
      </c>
      <c r="H615" t="s">
        <v>90</v>
      </c>
      <c r="I615">
        <v>2055</v>
      </c>
      <c r="J615">
        <v>1E-4</v>
      </c>
      <c r="K615" t="s">
        <v>52</v>
      </c>
      <c r="L615">
        <v>94</v>
      </c>
    </row>
    <row r="616" spans="1:12" x14ac:dyDescent="0.45">
      <c r="A616" t="s">
        <v>91</v>
      </c>
      <c r="B616" t="s">
        <v>1</v>
      </c>
      <c r="C616" t="s">
        <v>85</v>
      </c>
      <c r="D616" t="s">
        <v>52</v>
      </c>
      <c r="E616" t="s">
        <v>25</v>
      </c>
      <c r="F616" t="s">
        <v>52</v>
      </c>
      <c r="G616" t="s">
        <v>72</v>
      </c>
      <c r="H616" t="s">
        <v>90</v>
      </c>
      <c r="I616">
        <v>2060</v>
      </c>
      <c r="J616">
        <v>0</v>
      </c>
      <c r="K616" t="s">
        <v>52</v>
      </c>
      <c r="L616">
        <v>94</v>
      </c>
    </row>
    <row r="617" spans="1:12" x14ac:dyDescent="0.45">
      <c r="A617" t="s">
        <v>91</v>
      </c>
      <c r="B617" t="s">
        <v>1</v>
      </c>
      <c r="C617" t="s">
        <v>85</v>
      </c>
      <c r="D617" t="s">
        <v>52</v>
      </c>
      <c r="E617" t="s">
        <v>25</v>
      </c>
      <c r="F617" t="s">
        <v>52</v>
      </c>
      <c r="G617" t="s">
        <v>72</v>
      </c>
      <c r="H617" t="s">
        <v>90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91</v>
      </c>
      <c r="B618" t="s">
        <v>1</v>
      </c>
      <c r="C618" t="s">
        <v>85</v>
      </c>
      <c r="D618" t="s">
        <v>52</v>
      </c>
      <c r="E618" t="s">
        <v>25</v>
      </c>
      <c r="F618" t="s">
        <v>52</v>
      </c>
      <c r="G618" t="s">
        <v>72</v>
      </c>
      <c r="H618" t="s">
        <v>90</v>
      </c>
      <c r="I618">
        <v>2070</v>
      </c>
      <c r="J618">
        <v>0</v>
      </c>
      <c r="K618" t="s">
        <v>52</v>
      </c>
      <c r="L618">
        <v>94</v>
      </c>
    </row>
    <row r="619" spans="1:12" x14ac:dyDescent="0.45">
      <c r="A619" t="s">
        <v>91</v>
      </c>
      <c r="B619" t="s">
        <v>1</v>
      </c>
      <c r="C619" t="s">
        <v>85</v>
      </c>
      <c r="D619" t="s">
        <v>52</v>
      </c>
      <c r="E619" t="s">
        <v>25</v>
      </c>
      <c r="F619" t="s">
        <v>52</v>
      </c>
      <c r="G619" t="s">
        <v>72</v>
      </c>
      <c r="H619" t="s">
        <v>90</v>
      </c>
      <c r="I619">
        <v>2075</v>
      </c>
      <c r="J619">
        <v>0</v>
      </c>
      <c r="K619" t="s">
        <v>52</v>
      </c>
      <c r="L619">
        <v>94</v>
      </c>
    </row>
    <row r="620" spans="1:12" x14ac:dyDescent="0.45">
      <c r="A620" t="s">
        <v>91</v>
      </c>
      <c r="B620" t="s">
        <v>1</v>
      </c>
      <c r="C620" t="s">
        <v>85</v>
      </c>
      <c r="D620" t="s">
        <v>52</v>
      </c>
      <c r="E620" t="s">
        <v>25</v>
      </c>
      <c r="F620" t="s">
        <v>52</v>
      </c>
      <c r="G620" t="s">
        <v>72</v>
      </c>
      <c r="H620" t="s">
        <v>90</v>
      </c>
      <c r="I620">
        <v>2080</v>
      </c>
      <c r="J620">
        <v>0</v>
      </c>
      <c r="K620" t="s">
        <v>52</v>
      </c>
      <c r="L620">
        <v>94</v>
      </c>
    </row>
    <row r="621" spans="1:12" x14ac:dyDescent="0.45">
      <c r="A621" t="s">
        <v>91</v>
      </c>
      <c r="B621" t="s">
        <v>1</v>
      </c>
      <c r="C621" t="s">
        <v>85</v>
      </c>
      <c r="D621" t="s">
        <v>52</v>
      </c>
      <c r="E621" t="s">
        <v>25</v>
      </c>
      <c r="F621" t="s">
        <v>52</v>
      </c>
      <c r="G621" t="s">
        <v>72</v>
      </c>
      <c r="H621" t="s">
        <v>90</v>
      </c>
      <c r="I621">
        <v>2085</v>
      </c>
      <c r="J621">
        <v>0</v>
      </c>
      <c r="K621" t="s">
        <v>52</v>
      </c>
      <c r="L621">
        <v>94</v>
      </c>
    </row>
    <row r="622" spans="1:12" x14ac:dyDescent="0.45">
      <c r="A622" t="s">
        <v>91</v>
      </c>
      <c r="B622" t="s">
        <v>1</v>
      </c>
      <c r="C622" t="s">
        <v>85</v>
      </c>
      <c r="D622" t="s">
        <v>52</v>
      </c>
      <c r="E622" t="s">
        <v>25</v>
      </c>
      <c r="F622" t="s">
        <v>52</v>
      </c>
      <c r="G622" t="s">
        <v>72</v>
      </c>
      <c r="H622" t="s">
        <v>90</v>
      </c>
      <c r="I622">
        <v>2090</v>
      </c>
      <c r="J622">
        <v>0</v>
      </c>
      <c r="K622" t="s">
        <v>52</v>
      </c>
      <c r="L622">
        <v>94</v>
      </c>
    </row>
    <row r="623" spans="1:12" x14ac:dyDescent="0.45">
      <c r="A623" t="s">
        <v>91</v>
      </c>
      <c r="B623" t="s">
        <v>1</v>
      </c>
      <c r="C623" t="s">
        <v>85</v>
      </c>
      <c r="D623" t="s">
        <v>52</v>
      </c>
      <c r="E623" t="s">
        <v>25</v>
      </c>
      <c r="F623" t="s">
        <v>52</v>
      </c>
      <c r="G623" t="s">
        <v>72</v>
      </c>
      <c r="H623" t="s">
        <v>90</v>
      </c>
      <c r="I623">
        <v>2095</v>
      </c>
      <c r="J623">
        <v>0</v>
      </c>
      <c r="K623" t="s">
        <v>52</v>
      </c>
      <c r="L623">
        <v>94</v>
      </c>
    </row>
    <row r="624" spans="1:12" x14ac:dyDescent="0.45">
      <c r="A624" t="s">
        <v>91</v>
      </c>
      <c r="B624" t="s">
        <v>1</v>
      </c>
      <c r="C624" t="s">
        <v>85</v>
      </c>
      <c r="D624" t="s">
        <v>52</v>
      </c>
      <c r="E624" t="s">
        <v>25</v>
      </c>
      <c r="F624" t="s">
        <v>52</v>
      </c>
      <c r="G624" t="s">
        <v>72</v>
      </c>
      <c r="H624" t="s">
        <v>90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91</v>
      </c>
      <c r="B625" t="s">
        <v>3</v>
      </c>
      <c r="C625" t="s">
        <v>85</v>
      </c>
      <c r="D625" t="s">
        <v>53</v>
      </c>
      <c r="E625" t="s">
        <v>25</v>
      </c>
      <c r="F625" t="s">
        <v>53</v>
      </c>
      <c r="G625" t="s">
        <v>72</v>
      </c>
      <c r="H625" t="s">
        <v>90</v>
      </c>
      <c r="I625">
        <v>2020</v>
      </c>
      <c r="J625">
        <v>1.0499000000000001</v>
      </c>
      <c r="K625" t="s">
        <v>53</v>
      </c>
      <c r="L625">
        <v>55</v>
      </c>
    </row>
    <row r="626" spans="1:12" x14ac:dyDescent="0.45">
      <c r="A626" t="s">
        <v>91</v>
      </c>
      <c r="B626" t="s">
        <v>3</v>
      </c>
      <c r="C626" t="s">
        <v>85</v>
      </c>
      <c r="D626" t="s">
        <v>53</v>
      </c>
      <c r="E626" t="s">
        <v>25</v>
      </c>
      <c r="F626" t="s">
        <v>53</v>
      </c>
      <c r="G626" t="s">
        <v>72</v>
      </c>
      <c r="H626" t="s">
        <v>90</v>
      </c>
      <c r="I626">
        <v>2025</v>
      </c>
      <c r="J626">
        <v>1.1377999999999999</v>
      </c>
      <c r="K626" t="s">
        <v>53</v>
      </c>
      <c r="L626">
        <v>55</v>
      </c>
    </row>
    <row r="627" spans="1:12" x14ac:dyDescent="0.45">
      <c r="A627" t="s">
        <v>91</v>
      </c>
      <c r="B627" t="s">
        <v>3</v>
      </c>
      <c r="C627" t="s">
        <v>85</v>
      </c>
      <c r="D627" t="s">
        <v>53</v>
      </c>
      <c r="E627" t="s">
        <v>25</v>
      </c>
      <c r="F627" t="s">
        <v>53</v>
      </c>
      <c r="G627" t="s">
        <v>72</v>
      </c>
      <c r="H627" t="s">
        <v>90</v>
      </c>
      <c r="I627">
        <v>2030</v>
      </c>
      <c r="J627">
        <v>1.0654999999999999</v>
      </c>
      <c r="K627" t="s">
        <v>53</v>
      </c>
      <c r="L627">
        <v>55</v>
      </c>
    </row>
    <row r="628" spans="1:12" x14ac:dyDescent="0.45">
      <c r="A628" t="s">
        <v>91</v>
      </c>
      <c r="B628" t="s">
        <v>3</v>
      </c>
      <c r="C628" t="s">
        <v>85</v>
      </c>
      <c r="D628" t="s">
        <v>53</v>
      </c>
      <c r="E628" t="s">
        <v>25</v>
      </c>
      <c r="F628" t="s">
        <v>53</v>
      </c>
      <c r="G628" t="s">
        <v>72</v>
      </c>
      <c r="H628" t="s">
        <v>90</v>
      </c>
      <c r="I628">
        <v>2035</v>
      </c>
      <c r="J628">
        <v>0.95989999999999998</v>
      </c>
      <c r="K628" t="s">
        <v>53</v>
      </c>
      <c r="L628">
        <v>55</v>
      </c>
    </row>
    <row r="629" spans="1:12" x14ac:dyDescent="0.45">
      <c r="A629" t="s">
        <v>91</v>
      </c>
      <c r="B629" t="s">
        <v>3</v>
      </c>
      <c r="C629" t="s">
        <v>85</v>
      </c>
      <c r="D629" t="s">
        <v>53</v>
      </c>
      <c r="E629" t="s">
        <v>25</v>
      </c>
      <c r="F629" t="s">
        <v>53</v>
      </c>
      <c r="G629" t="s">
        <v>72</v>
      </c>
      <c r="H629" t="s">
        <v>90</v>
      </c>
      <c r="I629">
        <v>2040</v>
      </c>
      <c r="J629">
        <v>0.61240000000000006</v>
      </c>
      <c r="K629" t="s">
        <v>53</v>
      </c>
      <c r="L629">
        <v>55</v>
      </c>
    </row>
    <row r="630" spans="1:12" x14ac:dyDescent="0.45">
      <c r="A630" t="s">
        <v>91</v>
      </c>
      <c r="B630" t="s">
        <v>3</v>
      </c>
      <c r="C630" t="s">
        <v>85</v>
      </c>
      <c r="D630" t="s">
        <v>53</v>
      </c>
      <c r="E630" t="s">
        <v>25</v>
      </c>
      <c r="F630" t="s">
        <v>53</v>
      </c>
      <c r="G630" t="s">
        <v>72</v>
      </c>
      <c r="H630" t="s">
        <v>90</v>
      </c>
      <c r="I630">
        <v>2045</v>
      </c>
      <c r="J630">
        <v>0.25650000000000001</v>
      </c>
      <c r="K630" t="s">
        <v>53</v>
      </c>
      <c r="L630">
        <v>55</v>
      </c>
    </row>
    <row r="631" spans="1:12" x14ac:dyDescent="0.45">
      <c r="A631" t="s">
        <v>91</v>
      </c>
      <c r="B631" t="s">
        <v>3</v>
      </c>
      <c r="C631" t="s">
        <v>85</v>
      </c>
      <c r="D631" t="s">
        <v>53</v>
      </c>
      <c r="E631" t="s">
        <v>25</v>
      </c>
      <c r="F631" t="s">
        <v>53</v>
      </c>
      <c r="G631" t="s">
        <v>72</v>
      </c>
      <c r="H631" t="s">
        <v>90</v>
      </c>
      <c r="I631">
        <v>2050</v>
      </c>
      <c r="J631">
        <v>5.2900000000000003E-2</v>
      </c>
      <c r="K631" t="s">
        <v>53</v>
      </c>
      <c r="L631">
        <v>55</v>
      </c>
    </row>
    <row r="632" spans="1:12" x14ac:dyDescent="0.45">
      <c r="A632" t="s">
        <v>91</v>
      </c>
      <c r="B632" t="s">
        <v>3</v>
      </c>
      <c r="C632" t="s">
        <v>85</v>
      </c>
      <c r="D632" t="s">
        <v>53</v>
      </c>
      <c r="E632" t="s">
        <v>25</v>
      </c>
      <c r="F632" t="s">
        <v>53</v>
      </c>
      <c r="G632" t="s">
        <v>72</v>
      </c>
      <c r="H632" t="s">
        <v>90</v>
      </c>
      <c r="I632">
        <v>2055</v>
      </c>
      <c r="J632">
        <v>2.9899999999999999E-2</v>
      </c>
      <c r="K632" t="s">
        <v>53</v>
      </c>
      <c r="L632">
        <v>55</v>
      </c>
    </row>
    <row r="633" spans="1:12" x14ac:dyDescent="0.45">
      <c r="A633" t="s">
        <v>91</v>
      </c>
      <c r="B633" t="s">
        <v>3</v>
      </c>
      <c r="C633" t="s">
        <v>85</v>
      </c>
      <c r="D633" t="s">
        <v>53</v>
      </c>
      <c r="E633" t="s">
        <v>25</v>
      </c>
      <c r="F633" t="s">
        <v>53</v>
      </c>
      <c r="G633" t="s">
        <v>72</v>
      </c>
      <c r="H633" t="s">
        <v>90</v>
      </c>
      <c r="I633">
        <v>2060</v>
      </c>
      <c r="J633">
        <v>2.315E-2</v>
      </c>
      <c r="K633" t="s">
        <v>53</v>
      </c>
      <c r="L633">
        <v>55</v>
      </c>
    </row>
    <row r="634" spans="1:12" x14ac:dyDescent="0.45">
      <c r="A634" t="s">
        <v>91</v>
      </c>
      <c r="B634" t="s">
        <v>3</v>
      </c>
      <c r="C634" t="s">
        <v>85</v>
      </c>
      <c r="D634" t="s">
        <v>53</v>
      </c>
      <c r="E634" t="s">
        <v>25</v>
      </c>
      <c r="F634" t="s">
        <v>53</v>
      </c>
      <c r="G634" t="s">
        <v>72</v>
      </c>
      <c r="H634" t="s">
        <v>90</v>
      </c>
      <c r="I634">
        <v>2065</v>
      </c>
      <c r="J634">
        <v>1.435E-2</v>
      </c>
      <c r="K634" t="s">
        <v>53</v>
      </c>
      <c r="L634">
        <v>55</v>
      </c>
    </row>
    <row r="635" spans="1:12" x14ac:dyDescent="0.45">
      <c r="A635" t="s">
        <v>91</v>
      </c>
      <c r="B635" t="s">
        <v>3</v>
      </c>
      <c r="C635" t="s">
        <v>85</v>
      </c>
      <c r="D635" t="s">
        <v>53</v>
      </c>
      <c r="E635" t="s">
        <v>25</v>
      </c>
      <c r="F635" t="s">
        <v>53</v>
      </c>
      <c r="G635" t="s">
        <v>72</v>
      </c>
      <c r="H635" t="s">
        <v>90</v>
      </c>
      <c r="I635">
        <v>2070</v>
      </c>
      <c r="J635">
        <v>5.4999999999999997E-3</v>
      </c>
      <c r="K635" t="s">
        <v>53</v>
      </c>
      <c r="L635">
        <v>55</v>
      </c>
    </row>
    <row r="636" spans="1:12" x14ac:dyDescent="0.45">
      <c r="A636" t="s">
        <v>91</v>
      </c>
      <c r="B636" t="s">
        <v>3</v>
      </c>
      <c r="C636" t="s">
        <v>85</v>
      </c>
      <c r="D636" t="s">
        <v>53</v>
      </c>
      <c r="E636" t="s">
        <v>25</v>
      </c>
      <c r="F636" t="s">
        <v>53</v>
      </c>
      <c r="G636" t="s">
        <v>72</v>
      </c>
      <c r="H636" t="s">
        <v>90</v>
      </c>
      <c r="I636">
        <v>2075</v>
      </c>
      <c r="J636">
        <v>4.5999999999999999E-3</v>
      </c>
      <c r="K636" t="s">
        <v>53</v>
      </c>
      <c r="L636">
        <v>55</v>
      </c>
    </row>
    <row r="637" spans="1:12" x14ac:dyDescent="0.45">
      <c r="A637" t="s">
        <v>91</v>
      </c>
      <c r="B637" t="s">
        <v>3</v>
      </c>
      <c r="C637" t="s">
        <v>85</v>
      </c>
      <c r="D637" t="s">
        <v>53</v>
      </c>
      <c r="E637" t="s">
        <v>25</v>
      </c>
      <c r="F637" t="s">
        <v>53</v>
      </c>
      <c r="G637" t="s">
        <v>72</v>
      </c>
      <c r="H637" t="s">
        <v>90</v>
      </c>
      <c r="I637">
        <v>2080</v>
      </c>
      <c r="J637">
        <v>3.7000000000000002E-3</v>
      </c>
      <c r="K637" t="s">
        <v>53</v>
      </c>
      <c r="L637">
        <v>55</v>
      </c>
    </row>
    <row r="638" spans="1:12" x14ac:dyDescent="0.45">
      <c r="A638" t="s">
        <v>91</v>
      </c>
      <c r="B638" t="s">
        <v>3</v>
      </c>
      <c r="C638" t="s">
        <v>85</v>
      </c>
      <c r="D638" t="s">
        <v>53</v>
      </c>
      <c r="E638" t="s">
        <v>25</v>
      </c>
      <c r="F638" t="s">
        <v>53</v>
      </c>
      <c r="G638" t="s">
        <v>72</v>
      </c>
      <c r="H638" t="s">
        <v>90</v>
      </c>
      <c r="I638">
        <v>2085</v>
      </c>
      <c r="J638">
        <v>3.65E-3</v>
      </c>
      <c r="K638" t="s">
        <v>53</v>
      </c>
      <c r="L638">
        <v>55</v>
      </c>
    </row>
    <row r="639" spans="1:12" x14ac:dyDescent="0.45">
      <c r="A639" t="s">
        <v>91</v>
      </c>
      <c r="B639" t="s">
        <v>3</v>
      </c>
      <c r="C639" t="s">
        <v>85</v>
      </c>
      <c r="D639" t="s">
        <v>53</v>
      </c>
      <c r="E639" t="s">
        <v>25</v>
      </c>
      <c r="F639" t="s">
        <v>53</v>
      </c>
      <c r="G639" t="s">
        <v>72</v>
      </c>
      <c r="H639" t="s">
        <v>90</v>
      </c>
      <c r="I639">
        <v>2090</v>
      </c>
      <c r="J639">
        <v>3.5499999999999998E-3</v>
      </c>
      <c r="K639" t="s">
        <v>53</v>
      </c>
      <c r="L639">
        <v>55</v>
      </c>
    </row>
    <row r="640" spans="1:12" x14ac:dyDescent="0.45">
      <c r="A640" t="s">
        <v>91</v>
      </c>
      <c r="B640" t="s">
        <v>3</v>
      </c>
      <c r="C640" t="s">
        <v>85</v>
      </c>
      <c r="D640" t="s">
        <v>53</v>
      </c>
      <c r="E640" t="s">
        <v>25</v>
      </c>
      <c r="F640" t="s">
        <v>53</v>
      </c>
      <c r="G640" t="s">
        <v>72</v>
      </c>
      <c r="H640" t="s">
        <v>90</v>
      </c>
      <c r="I640">
        <v>2095</v>
      </c>
      <c r="J640">
        <v>3.3E-3</v>
      </c>
      <c r="K640" t="s">
        <v>53</v>
      </c>
      <c r="L640">
        <v>55</v>
      </c>
    </row>
    <row r="641" spans="1:12" x14ac:dyDescent="0.45">
      <c r="A641" t="s">
        <v>91</v>
      </c>
      <c r="B641" t="s">
        <v>3</v>
      </c>
      <c r="C641" t="s">
        <v>85</v>
      </c>
      <c r="D641" t="s">
        <v>53</v>
      </c>
      <c r="E641" t="s">
        <v>25</v>
      </c>
      <c r="F641" t="s">
        <v>53</v>
      </c>
      <c r="G641" t="s">
        <v>72</v>
      </c>
      <c r="H641" t="s">
        <v>90</v>
      </c>
      <c r="I641">
        <v>2100</v>
      </c>
      <c r="J641">
        <v>3.0499999999999998E-3</v>
      </c>
      <c r="K641" t="s">
        <v>53</v>
      </c>
      <c r="L641">
        <v>55</v>
      </c>
    </row>
    <row r="642" spans="1:12" x14ac:dyDescent="0.45">
      <c r="A642" t="s">
        <v>91</v>
      </c>
      <c r="B642" t="s">
        <v>4</v>
      </c>
      <c r="C642" t="s">
        <v>85</v>
      </c>
      <c r="D642" t="s">
        <v>53</v>
      </c>
      <c r="E642" t="s">
        <v>25</v>
      </c>
      <c r="F642" t="s">
        <v>53</v>
      </c>
      <c r="G642" t="s">
        <v>72</v>
      </c>
      <c r="H642" t="s">
        <v>90</v>
      </c>
      <c r="I642">
        <v>2020</v>
      </c>
      <c r="J642">
        <v>1.0499000000000001</v>
      </c>
      <c r="K642" t="s">
        <v>53</v>
      </c>
      <c r="L642">
        <v>55</v>
      </c>
    </row>
    <row r="643" spans="1:12" x14ac:dyDescent="0.45">
      <c r="A643" t="s">
        <v>91</v>
      </c>
      <c r="B643" t="s">
        <v>4</v>
      </c>
      <c r="C643" t="s">
        <v>85</v>
      </c>
      <c r="D643" t="s">
        <v>53</v>
      </c>
      <c r="E643" t="s">
        <v>25</v>
      </c>
      <c r="F643" t="s">
        <v>53</v>
      </c>
      <c r="G643" t="s">
        <v>72</v>
      </c>
      <c r="H643" t="s">
        <v>90</v>
      </c>
      <c r="I643">
        <v>2025</v>
      </c>
      <c r="J643">
        <v>1.2057</v>
      </c>
      <c r="K643" t="s">
        <v>53</v>
      </c>
      <c r="L643">
        <v>55</v>
      </c>
    </row>
    <row r="644" spans="1:12" x14ac:dyDescent="0.45">
      <c r="A644" t="s">
        <v>91</v>
      </c>
      <c r="B644" t="s">
        <v>4</v>
      </c>
      <c r="C644" t="s">
        <v>85</v>
      </c>
      <c r="D644" t="s">
        <v>53</v>
      </c>
      <c r="E644" t="s">
        <v>25</v>
      </c>
      <c r="F644" t="s">
        <v>53</v>
      </c>
      <c r="G644" t="s">
        <v>72</v>
      </c>
      <c r="H644" t="s">
        <v>90</v>
      </c>
      <c r="I644">
        <v>2030</v>
      </c>
      <c r="J644">
        <v>1.3305</v>
      </c>
      <c r="K644" t="s">
        <v>53</v>
      </c>
      <c r="L644">
        <v>55</v>
      </c>
    </row>
    <row r="645" spans="1:12" x14ac:dyDescent="0.45">
      <c r="A645" t="s">
        <v>91</v>
      </c>
      <c r="B645" t="s">
        <v>4</v>
      </c>
      <c r="C645" t="s">
        <v>85</v>
      </c>
      <c r="D645" t="s">
        <v>53</v>
      </c>
      <c r="E645" t="s">
        <v>25</v>
      </c>
      <c r="F645" t="s">
        <v>53</v>
      </c>
      <c r="G645" t="s">
        <v>72</v>
      </c>
      <c r="H645" t="s">
        <v>90</v>
      </c>
      <c r="I645">
        <v>2035</v>
      </c>
      <c r="J645">
        <v>1.4560999999999999</v>
      </c>
      <c r="K645" t="s">
        <v>53</v>
      </c>
      <c r="L645">
        <v>55</v>
      </c>
    </row>
    <row r="646" spans="1:12" x14ac:dyDescent="0.45">
      <c r="A646" t="s">
        <v>91</v>
      </c>
      <c r="B646" t="s">
        <v>4</v>
      </c>
      <c r="C646" t="s">
        <v>85</v>
      </c>
      <c r="D646" t="s">
        <v>53</v>
      </c>
      <c r="E646" t="s">
        <v>25</v>
      </c>
      <c r="F646" t="s">
        <v>53</v>
      </c>
      <c r="G646" t="s">
        <v>72</v>
      </c>
      <c r="H646" t="s">
        <v>90</v>
      </c>
      <c r="I646">
        <v>2040</v>
      </c>
      <c r="J646">
        <v>1.4295</v>
      </c>
      <c r="K646" t="s">
        <v>53</v>
      </c>
      <c r="L646">
        <v>55</v>
      </c>
    </row>
    <row r="647" spans="1:12" x14ac:dyDescent="0.45">
      <c r="A647" t="s">
        <v>91</v>
      </c>
      <c r="B647" t="s">
        <v>4</v>
      </c>
      <c r="C647" t="s">
        <v>85</v>
      </c>
      <c r="D647" t="s">
        <v>53</v>
      </c>
      <c r="E647" t="s">
        <v>25</v>
      </c>
      <c r="F647" t="s">
        <v>53</v>
      </c>
      <c r="G647" t="s">
        <v>72</v>
      </c>
      <c r="H647" t="s">
        <v>90</v>
      </c>
      <c r="I647">
        <v>2045</v>
      </c>
      <c r="J647">
        <v>1.3443000000000001</v>
      </c>
      <c r="K647" t="s">
        <v>53</v>
      </c>
      <c r="L647">
        <v>55</v>
      </c>
    </row>
    <row r="648" spans="1:12" x14ac:dyDescent="0.45">
      <c r="A648" t="s">
        <v>91</v>
      </c>
      <c r="B648" t="s">
        <v>4</v>
      </c>
      <c r="C648" t="s">
        <v>85</v>
      </c>
      <c r="D648" t="s">
        <v>53</v>
      </c>
      <c r="E648" t="s">
        <v>25</v>
      </c>
      <c r="F648" t="s">
        <v>53</v>
      </c>
      <c r="G648" t="s">
        <v>72</v>
      </c>
      <c r="H648" t="s">
        <v>90</v>
      </c>
      <c r="I648">
        <v>2050</v>
      </c>
      <c r="J648">
        <v>1.21</v>
      </c>
      <c r="K648" t="s">
        <v>53</v>
      </c>
      <c r="L648">
        <v>55</v>
      </c>
    </row>
    <row r="649" spans="1:12" x14ac:dyDescent="0.45">
      <c r="A649" t="s">
        <v>91</v>
      </c>
      <c r="B649" t="s">
        <v>4</v>
      </c>
      <c r="C649" t="s">
        <v>85</v>
      </c>
      <c r="D649" t="s">
        <v>53</v>
      </c>
      <c r="E649" t="s">
        <v>25</v>
      </c>
      <c r="F649" t="s">
        <v>53</v>
      </c>
      <c r="G649" t="s">
        <v>72</v>
      </c>
      <c r="H649" t="s">
        <v>90</v>
      </c>
      <c r="I649">
        <v>2055</v>
      </c>
      <c r="J649">
        <v>1.0270000000000001</v>
      </c>
      <c r="K649" t="s">
        <v>53</v>
      </c>
      <c r="L649">
        <v>55</v>
      </c>
    </row>
    <row r="650" spans="1:12" x14ac:dyDescent="0.45">
      <c r="A650" t="s">
        <v>91</v>
      </c>
      <c r="B650" t="s">
        <v>4</v>
      </c>
      <c r="C650" t="s">
        <v>85</v>
      </c>
      <c r="D650" t="s">
        <v>53</v>
      </c>
      <c r="E650" t="s">
        <v>25</v>
      </c>
      <c r="F650" t="s">
        <v>53</v>
      </c>
      <c r="G650" t="s">
        <v>72</v>
      </c>
      <c r="H650" t="s">
        <v>90</v>
      </c>
      <c r="I650">
        <v>2060</v>
      </c>
      <c r="J650">
        <v>0.78970000000000007</v>
      </c>
      <c r="K650" t="s">
        <v>53</v>
      </c>
      <c r="L650">
        <v>55</v>
      </c>
    </row>
    <row r="651" spans="1:12" x14ac:dyDescent="0.45">
      <c r="A651" t="s">
        <v>91</v>
      </c>
      <c r="B651" t="s">
        <v>4</v>
      </c>
      <c r="C651" t="s">
        <v>85</v>
      </c>
      <c r="D651" t="s">
        <v>53</v>
      </c>
      <c r="E651" t="s">
        <v>25</v>
      </c>
      <c r="F651" t="s">
        <v>53</v>
      </c>
      <c r="G651" t="s">
        <v>72</v>
      </c>
      <c r="H651" t="s">
        <v>90</v>
      </c>
      <c r="I651">
        <v>2065</v>
      </c>
      <c r="J651">
        <v>0.61875000000000002</v>
      </c>
      <c r="K651" t="s">
        <v>53</v>
      </c>
      <c r="L651">
        <v>55</v>
      </c>
    </row>
    <row r="652" spans="1:12" x14ac:dyDescent="0.45">
      <c r="A652" t="s">
        <v>91</v>
      </c>
      <c r="B652" t="s">
        <v>4</v>
      </c>
      <c r="C652" t="s">
        <v>85</v>
      </c>
      <c r="D652" t="s">
        <v>53</v>
      </c>
      <c r="E652" t="s">
        <v>25</v>
      </c>
      <c r="F652" t="s">
        <v>53</v>
      </c>
      <c r="G652" t="s">
        <v>72</v>
      </c>
      <c r="H652" t="s">
        <v>90</v>
      </c>
      <c r="I652">
        <v>2070</v>
      </c>
      <c r="J652">
        <v>0.44774999999999998</v>
      </c>
      <c r="K652" t="s">
        <v>53</v>
      </c>
      <c r="L652">
        <v>55</v>
      </c>
    </row>
    <row r="653" spans="1:12" x14ac:dyDescent="0.45">
      <c r="A653" t="s">
        <v>91</v>
      </c>
      <c r="B653" t="s">
        <v>4</v>
      </c>
      <c r="C653" t="s">
        <v>85</v>
      </c>
      <c r="D653" t="s">
        <v>53</v>
      </c>
      <c r="E653" t="s">
        <v>25</v>
      </c>
      <c r="F653" t="s">
        <v>53</v>
      </c>
      <c r="G653" t="s">
        <v>72</v>
      </c>
      <c r="H653" t="s">
        <v>90</v>
      </c>
      <c r="I653">
        <v>2075</v>
      </c>
      <c r="J653">
        <v>0.31864999999999999</v>
      </c>
      <c r="K653" t="s">
        <v>53</v>
      </c>
      <c r="L653">
        <v>55</v>
      </c>
    </row>
    <row r="654" spans="1:12" x14ac:dyDescent="0.45">
      <c r="A654" t="s">
        <v>91</v>
      </c>
      <c r="B654" t="s">
        <v>4</v>
      </c>
      <c r="C654" t="s">
        <v>85</v>
      </c>
      <c r="D654" t="s">
        <v>53</v>
      </c>
      <c r="E654" t="s">
        <v>25</v>
      </c>
      <c r="F654" t="s">
        <v>53</v>
      </c>
      <c r="G654" t="s">
        <v>72</v>
      </c>
      <c r="H654" t="s">
        <v>90</v>
      </c>
      <c r="I654">
        <v>2080</v>
      </c>
      <c r="J654">
        <v>0.18955</v>
      </c>
      <c r="K654" t="s">
        <v>53</v>
      </c>
      <c r="L654">
        <v>55</v>
      </c>
    </row>
    <row r="655" spans="1:12" x14ac:dyDescent="0.45">
      <c r="A655" t="s">
        <v>91</v>
      </c>
      <c r="B655" t="s">
        <v>4</v>
      </c>
      <c r="C655" t="s">
        <v>85</v>
      </c>
      <c r="D655" t="s">
        <v>53</v>
      </c>
      <c r="E655" t="s">
        <v>25</v>
      </c>
      <c r="F655" t="s">
        <v>53</v>
      </c>
      <c r="G655" t="s">
        <v>72</v>
      </c>
      <c r="H655" t="s">
        <v>90</v>
      </c>
      <c r="I655">
        <v>2085</v>
      </c>
      <c r="J655">
        <v>0.14069999999999999</v>
      </c>
      <c r="K655" t="s">
        <v>53</v>
      </c>
      <c r="L655">
        <v>55</v>
      </c>
    </row>
    <row r="656" spans="1:12" x14ac:dyDescent="0.45">
      <c r="A656" t="s">
        <v>91</v>
      </c>
      <c r="B656" t="s">
        <v>4</v>
      </c>
      <c r="C656" t="s">
        <v>85</v>
      </c>
      <c r="D656" t="s">
        <v>53</v>
      </c>
      <c r="E656" t="s">
        <v>25</v>
      </c>
      <c r="F656" t="s">
        <v>53</v>
      </c>
      <c r="G656" t="s">
        <v>72</v>
      </c>
      <c r="H656" t="s">
        <v>90</v>
      </c>
      <c r="I656">
        <v>2090</v>
      </c>
      <c r="J656">
        <v>9.1899999999999996E-2</v>
      </c>
      <c r="K656" t="s">
        <v>53</v>
      </c>
      <c r="L656">
        <v>55</v>
      </c>
    </row>
    <row r="657" spans="1:12" x14ac:dyDescent="0.45">
      <c r="A657" t="s">
        <v>91</v>
      </c>
      <c r="B657" t="s">
        <v>4</v>
      </c>
      <c r="C657" t="s">
        <v>85</v>
      </c>
      <c r="D657" t="s">
        <v>53</v>
      </c>
      <c r="E657" t="s">
        <v>25</v>
      </c>
      <c r="F657" t="s">
        <v>53</v>
      </c>
      <c r="G657" t="s">
        <v>72</v>
      </c>
      <c r="H657" t="s">
        <v>90</v>
      </c>
      <c r="I657">
        <v>2095</v>
      </c>
      <c r="J657">
        <v>8.0799999999999997E-2</v>
      </c>
      <c r="K657" t="s">
        <v>53</v>
      </c>
      <c r="L657">
        <v>55</v>
      </c>
    </row>
    <row r="658" spans="1:12" x14ac:dyDescent="0.45">
      <c r="A658" t="s">
        <v>91</v>
      </c>
      <c r="B658" t="s">
        <v>4</v>
      </c>
      <c r="C658" t="s">
        <v>85</v>
      </c>
      <c r="D658" t="s">
        <v>53</v>
      </c>
      <c r="E658" t="s">
        <v>25</v>
      </c>
      <c r="F658" t="s">
        <v>53</v>
      </c>
      <c r="G658" t="s">
        <v>72</v>
      </c>
      <c r="H658" t="s">
        <v>90</v>
      </c>
      <c r="I658">
        <v>2100</v>
      </c>
      <c r="J658">
        <v>6.9699999999999998E-2</v>
      </c>
      <c r="K658" t="s">
        <v>53</v>
      </c>
      <c r="L658">
        <v>55</v>
      </c>
    </row>
    <row r="659" spans="1:12" x14ac:dyDescent="0.45">
      <c r="A659" t="s">
        <v>91</v>
      </c>
      <c r="B659" t="s">
        <v>0</v>
      </c>
      <c r="C659" t="s">
        <v>85</v>
      </c>
      <c r="D659" t="s">
        <v>53</v>
      </c>
      <c r="E659" t="s">
        <v>25</v>
      </c>
      <c r="F659" t="s">
        <v>53</v>
      </c>
      <c r="G659" t="s">
        <v>72</v>
      </c>
      <c r="H659" t="s">
        <v>90</v>
      </c>
      <c r="I659">
        <v>2020</v>
      </c>
      <c r="J659">
        <v>1.0499000000000001</v>
      </c>
      <c r="K659" t="s">
        <v>53</v>
      </c>
      <c r="L659">
        <v>55</v>
      </c>
    </row>
    <row r="660" spans="1:12" x14ac:dyDescent="0.45">
      <c r="A660" t="s">
        <v>91</v>
      </c>
      <c r="B660" t="s">
        <v>0</v>
      </c>
      <c r="C660" t="s">
        <v>85</v>
      </c>
      <c r="D660" t="s">
        <v>53</v>
      </c>
      <c r="E660" t="s">
        <v>25</v>
      </c>
      <c r="F660" t="s">
        <v>53</v>
      </c>
      <c r="G660" t="s">
        <v>72</v>
      </c>
      <c r="H660" t="s">
        <v>90</v>
      </c>
      <c r="I660">
        <v>2025</v>
      </c>
      <c r="J660">
        <v>1.2057</v>
      </c>
      <c r="K660" t="s">
        <v>53</v>
      </c>
      <c r="L660">
        <v>55</v>
      </c>
    </row>
    <row r="661" spans="1:12" x14ac:dyDescent="0.45">
      <c r="A661" t="s">
        <v>91</v>
      </c>
      <c r="B661" t="s">
        <v>0</v>
      </c>
      <c r="C661" t="s">
        <v>85</v>
      </c>
      <c r="D661" t="s">
        <v>53</v>
      </c>
      <c r="E661" t="s">
        <v>25</v>
      </c>
      <c r="F661" t="s">
        <v>53</v>
      </c>
      <c r="G661" t="s">
        <v>72</v>
      </c>
      <c r="H661" t="s">
        <v>90</v>
      </c>
      <c r="I661">
        <v>2030</v>
      </c>
      <c r="J661">
        <v>1.3305</v>
      </c>
      <c r="K661" t="s">
        <v>53</v>
      </c>
      <c r="L661">
        <v>55</v>
      </c>
    </row>
    <row r="662" spans="1:12" x14ac:dyDescent="0.45">
      <c r="A662" t="s">
        <v>91</v>
      </c>
      <c r="B662" t="s">
        <v>0</v>
      </c>
      <c r="C662" t="s">
        <v>85</v>
      </c>
      <c r="D662" t="s">
        <v>53</v>
      </c>
      <c r="E662" t="s">
        <v>25</v>
      </c>
      <c r="F662" t="s">
        <v>53</v>
      </c>
      <c r="G662" t="s">
        <v>72</v>
      </c>
      <c r="H662" t="s">
        <v>90</v>
      </c>
      <c r="I662">
        <v>2035</v>
      </c>
      <c r="J662">
        <v>1.3364</v>
      </c>
      <c r="K662" t="s">
        <v>53</v>
      </c>
      <c r="L662">
        <v>55</v>
      </c>
    </row>
    <row r="663" spans="1:12" x14ac:dyDescent="0.45">
      <c r="A663" t="s">
        <v>91</v>
      </c>
      <c r="B663" t="s">
        <v>0</v>
      </c>
      <c r="C663" t="s">
        <v>85</v>
      </c>
      <c r="D663" t="s">
        <v>53</v>
      </c>
      <c r="E663" t="s">
        <v>25</v>
      </c>
      <c r="F663" t="s">
        <v>53</v>
      </c>
      <c r="G663" t="s">
        <v>72</v>
      </c>
      <c r="H663" t="s">
        <v>90</v>
      </c>
      <c r="I663">
        <v>2040</v>
      </c>
      <c r="J663">
        <v>0.62480000000000002</v>
      </c>
      <c r="K663" t="s">
        <v>53</v>
      </c>
      <c r="L663">
        <v>55</v>
      </c>
    </row>
    <row r="664" spans="1:12" x14ac:dyDescent="0.45">
      <c r="A664" t="s">
        <v>91</v>
      </c>
      <c r="B664" t="s">
        <v>0</v>
      </c>
      <c r="C664" t="s">
        <v>85</v>
      </c>
      <c r="D664" t="s">
        <v>53</v>
      </c>
      <c r="E664" t="s">
        <v>25</v>
      </c>
      <c r="F664" t="s">
        <v>53</v>
      </c>
      <c r="G664" t="s">
        <v>72</v>
      </c>
      <c r="H664" t="s">
        <v>90</v>
      </c>
      <c r="I664">
        <v>2045</v>
      </c>
      <c r="J664">
        <v>6.8099999999999994E-2</v>
      </c>
      <c r="K664" t="s">
        <v>53</v>
      </c>
      <c r="L664">
        <v>55</v>
      </c>
    </row>
    <row r="665" spans="1:12" x14ac:dyDescent="0.45">
      <c r="A665" t="s">
        <v>91</v>
      </c>
      <c r="B665" t="s">
        <v>0</v>
      </c>
      <c r="C665" t="s">
        <v>85</v>
      </c>
      <c r="D665" t="s">
        <v>53</v>
      </c>
      <c r="E665" t="s">
        <v>25</v>
      </c>
      <c r="F665" t="s">
        <v>53</v>
      </c>
      <c r="G665" t="s">
        <v>72</v>
      </c>
      <c r="H665" t="s">
        <v>90</v>
      </c>
      <c r="I665">
        <v>2050</v>
      </c>
      <c r="J665">
        <v>1.37E-2</v>
      </c>
      <c r="K665" t="s">
        <v>53</v>
      </c>
      <c r="L665">
        <v>55</v>
      </c>
    </row>
    <row r="666" spans="1:12" x14ac:dyDescent="0.45">
      <c r="A666" t="s">
        <v>91</v>
      </c>
      <c r="B666" t="s">
        <v>0</v>
      </c>
      <c r="C666" t="s">
        <v>85</v>
      </c>
      <c r="D666" t="s">
        <v>53</v>
      </c>
      <c r="E666" t="s">
        <v>25</v>
      </c>
      <c r="F666" t="s">
        <v>53</v>
      </c>
      <c r="G666" t="s">
        <v>72</v>
      </c>
      <c r="H666" t="s">
        <v>90</v>
      </c>
      <c r="I666">
        <v>2055</v>
      </c>
      <c r="J666">
        <v>8.0000000000000002E-3</v>
      </c>
      <c r="K666" t="s">
        <v>53</v>
      </c>
      <c r="L666">
        <v>55</v>
      </c>
    </row>
    <row r="667" spans="1:12" x14ac:dyDescent="0.45">
      <c r="A667" t="s">
        <v>91</v>
      </c>
      <c r="B667" t="s">
        <v>0</v>
      </c>
      <c r="C667" t="s">
        <v>85</v>
      </c>
      <c r="D667" t="s">
        <v>53</v>
      </c>
      <c r="E667" t="s">
        <v>25</v>
      </c>
      <c r="F667" t="s">
        <v>53</v>
      </c>
      <c r="G667" t="s">
        <v>72</v>
      </c>
      <c r="H667" t="s">
        <v>90</v>
      </c>
      <c r="I667">
        <v>2060</v>
      </c>
      <c r="J667">
        <v>4.1999999999999997E-3</v>
      </c>
      <c r="K667" t="s">
        <v>53</v>
      </c>
      <c r="L667">
        <v>55</v>
      </c>
    </row>
    <row r="668" spans="1:12" x14ac:dyDescent="0.45">
      <c r="A668" t="s">
        <v>91</v>
      </c>
      <c r="B668" t="s">
        <v>0</v>
      </c>
      <c r="C668" t="s">
        <v>85</v>
      </c>
      <c r="D668" t="s">
        <v>53</v>
      </c>
      <c r="E668" t="s">
        <v>25</v>
      </c>
      <c r="F668" t="s">
        <v>53</v>
      </c>
      <c r="G668" t="s">
        <v>72</v>
      </c>
      <c r="H668" t="s">
        <v>90</v>
      </c>
      <c r="I668">
        <v>2065</v>
      </c>
      <c r="J668">
        <v>2.15E-3</v>
      </c>
      <c r="K668" t="s">
        <v>53</v>
      </c>
      <c r="L668">
        <v>55</v>
      </c>
    </row>
    <row r="669" spans="1:12" x14ac:dyDescent="0.45">
      <c r="A669" t="s">
        <v>91</v>
      </c>
      <c r="B669" t="s">
        <v>0</v>
      </c>
      <c r="C669" t="s">
        <v>85</v>
      </c>
      <c r="D669" t="s">
        <v>53</v>
      </c>
      <c r="E669" t="s">
        <v>25</v>
      </c>
      <c r="F669" t="s">
        <v>53</v>
      </c>
      <c r="G669" t="s">
        <v>72</v>
      </c>
      <c r="H669" t="s">
        <v>90</v>
      </c>
      <c r="I669">
        <v>2070</v>
      </c>
      <c r="J669">
        <v>1E-4</v>
      </c>
      <c r="K669" t="s">
        <v>53</v>
      </c>
      <c r="L669">
        <v>55</v>
      </c>
    </row>
    <row r="670" spans="1:12" x14ac:dyDescent="0.45">
      <c r="A670" t="s">
        <v>91</v>
      </c>
      <c r="B670" t="s">
        <v>0</v>
      </c>
      <c r="C670" t="s">
        <v>85</v>
      </c>
      <c r="D670" t="s">
        <v>53</v>
      </c>
      <c r="E670" t="s">
        <v>25</v>
      </c>
      <c r="F670" t="s">
        <v>53</v>
      </c>
      <c r="G670" t="s">
        <v>72</v>
      </c>
      <c r="H670" t="s">
        <v>90</v>
      </c>
      <c r="I670">
        <v>2075</v>
      </c>
      <c r="J670">
        <v>1E-4</v>
      </c>
      <c r="K670" t="s">
        <v>53</v>
      </c>
      <c r="L670">
        <v>55</v>
      </c>
    </row>
    <row r="671" spans="1:12" x14ac:dyDescent="0.45">
      <c r="A671" t="s">
        <v>91</v>
      </c>
      <c r="B671" t="s">
        <v>0</v>
      </c>
      <c r="C671" t="s">
        <v>85</v>
      </c>
      <c r="D671" t="s">
        <v>53</v>
      </c>
      <c r="E671" t="s">
        <v>25</v>
      </c>
      <c r="F671" t="s">
        <v>53</v>
      </c>
      <c r="G671" t="s">
        <v>72</v>
      </c>
      <c r="H671" t="s">
        <v>90</v>
      </c>
      <c r="I671">
        <v>2080</v>
      </c>
      <c r="J671">
        <v>0</v>
      </c>
      <c r="K671" t="s">
        <v>53</v>
      </c>
      <c r="L671">
        <v>55</v>
      </c>
    </row>
    <row r="672" spans="1:12" x14ac:dyDescent="0.45">
      <c r="A672" t="s">
        <v>91</v>
      </c>
      <c r="B672" t="s">
        <v>0</v>
      </c>
      <c r="C672" t="s">
        <v>85</v>
      </c>
      <c r="D672" t="s">
        <v>53</v>
      </c>
      <c r="E672" t="s">
        <v>25</v>
      </c>
      <c r="F672" t="s">
        <v>53</v>
      </c>
      <c r="G672" t="s">
        <v>72</v>
      </c>
      <c r="H672" t="s">
        <v>90</v>
      </c>
      <c r="I672">
        <v>2085</v>
      </c>
      <c r="J672">
        <v>0</v>
      </c>
      <c r="K672" t="s">
        <v>53</v>
      </c>
      <c r="L672">
        <v>55</v>
      </c>
    </row>
    <row r="673" spans="1:12" x14ac:dyDescent="0.45">
      <c r="A673" t="s">
        <v>91</v>
      </c>
      <c r="B673" t="s">
        <v>0</v>
      </c>
      <c r="C673" t="s">
        <v>85</v>
      </c>
      <c r="D673" t="s">
        <v>53</v>
      </c>
      <c r="E673" t="s">
        <v>25</v>
      </c>
      <c r="F673" t="s">
        <v>53</v>
      </c>
      <c r="G673" t="s">
        <v>72</v>
      </c>
      <c r="H673" t="s">
        <v>90</v>
      </c>
      <c r="I673">
        <v>2090</v>
      </c>
      <c r="J673">
        <v>0</v>
      </c>
      <c r="K673" t="s">
        <v>53</v>
      </c>
      <c r="L673">
        <v>55</v>
      </c>
    </row>
    <row r="674" spans="1:12" x14ac:dyDescent="0.45">
      <c r="A674" t="s">
        <v>91</v>
      </c>
      <c r="B674" t="s">
        <v>0</v>
      </c>
      <c r="C674" t="s">
        <v>85</v>
      </c>
      <c r="D674" t="s">
        <v>53</v>
      </c>
      <c r="E674" t="s">
        <v>25</v>
      </c>
      <c r="F674" t="s">
        <v>53</v>
      </c>
      <c r="G674" t="s">
        <v>72</v>
      </c>
      <c r="H674" t="s">
        <v>90</v>
      </c>
      <c r="I674">
        <v>2095</v>
      </c>
      <c r="J674">
        <v>0</v>
      </c>
      <c r="K674" t="s">
        <v>53</v>
      </c>
      <c r="L674">
        <v>55</v>
      </c>
    </row>
    <row r="675" spans="1:12" x14ac:dyDescent="0.45">
      <c r="A675" t="s">
        <v>91</v>
      </c>
      <c r="B675" t="s">
        <v>0</v>
      </c>
      <c r="C675" t="s">
        <v>85</v>
      </c>
      <c r="D675" t="s">
        <v>53</v>
      </c>
      <c r="E675" t="s">
        <v>25</v>
      </c>
      <c r="F675" t="s">
        <v>53</v>
      </c>
      <c r="G675" t="s">
        <v>72</v>
      </c>
      <c r="H675" t="s">
        <v>90</v>
      </c>
      <c r="I675">
        <v>2100</v>
      </c>
      <c r="J675">
        <v>0</v>
      </c>
      <c r="K675" t="s">
        <v>53</v>
      </c>
      <c r="L675">
        <v>55</v>
      </c>
    </row>
    <row r="676" spans="1:12" x14ac:dyDescent="0.45">
      <c r="A676" t="s">
        <v>91</v>
      </c>
      <c r="B676" t="s">
        <v>6</v>
      </c>
      <c r="C676" t="s">
        <v>85</v>
      </c>
      <c r="D676" t="s">
        <v>53</v>
      </c>
      <c r="E676" t="s">
        <v>25</v>
      </c>
      <c r="F676" t="s">
        <v>53</v>
      </c>
      <c r="G676" t="s">
        <v>72</v>
      </c>
      <c r="H676" t="s">
        <v>90</v>
      </c>
      <c r="I676">
        <v>2020</v>
      </c>
      <c r="J676">
        <v>1.0499000000000001</v>
      </c>
      <c r="K676" t="s">
        <v>53</v>
      </c>
      <c r="L676">
        <v>55</v>
      </c>
    </row>
    <row r="677" spans="1:12" x14ac:dyDescent="0.45">
      <c r="A677" t="s">
        <v>91</v>
      </c>
      <c r="B677" t="s">
        <v>6</v>
      </c>
      <c r="C677" t="s">
        <v>85</v>
      </c>
      <c r="D677" t="s">
        <v>53</v>
      </c>
      <c r="E677" t="s">
        <v>25</v>
      </c>
      <c r="F677" t="s">
        <v>53</v>
      </c>
      <c r="G677" t="s">
        <v>72</v>
      </c>
      <c r="H677" t="s">
        <v>90</v>
      </c>
      <c r="I677">
        <v>2025</v>
      </c>
      <c r="J677">
        <v>1.2057</v>
      </c>
      <c r="K677" t="s">
        <v>53</v>
      </c>
      <c r="L677">
        <v>55</v>
      </c>
    </row>
    <row r="678" spans="1:12" x14ac:dyDescent="0.45">
      <c r="A678" t="s">
        <v>91</v>
      </c>
      <c r="B678" t="s">
        <v>6</v>
      </c>
      <c r="C678" t="s">
        <v>85</v>
      </c>
      <c r="D678" t="s">
        <v>53</v>
      </c>
      <c r="E678" t="s">
        <v>25</v>
      </c>
      <c r="F678" t="s">
        <v>53</v>
      </c>
      <c r="G678" t="s">
        <v>72</v>
      </c>
      <c r="H678" t="s">
        <v>90</v>
      </c>
      <c r="I678">
        <v>2030</v>
      </c>
      <c r="J678">
        <v>1.3305</v>
      </c>
      <c r="K678" t="s">
        <v>53</v>
      </c>
      <c r="L678">
        <v>55</v>
      </c>
    </row>
    <row r="679" spans="1:12" x14ac:dyDescent="0.45">
      <c r="A679" t="s">
        <v>91</v>
      </c>
      <c r="B679" t="s">
        <v>6</v>
      </c>
      <c r="C679" t="s">
        <v>85</v>
      </c>
      <c r="D679" t="s">
        <v>53</v>
      </c>
      <c r="E679" t="s">
        <v>25</v>
      </c>
      <c r="F679" t="s">
        <v>53</v>
      </c>
      <c r="G679" t="s">
        <v>72</v>
      </c>
      <c r="H679" t="s">
        <v>90</v>
      </c>
      <c r="I679">
        <v>2035</v>
      </c>
      <c r="J679">
        <v>1.4196</v>
      </c>
      <c r="K679" t="s">
        <v>53</v>
      </c>
      <c r="L679">
        <v>55</v>
      </c>
    </row>
    <row r="680" spans="1:12" x14ac:dyDescent="0.45">
      <c r="A680" t="s">
        <v>91</v>
      </c>
      <c r="B680" t="s">
        <v>6</v>
      </c>
      <c r="C680" t="s">
        <v>85</v>
      </c>
      <c r="D680" t="s">
        <v>53</v>
      </c>
      <c r="E680" t="s">
        <v>25</v>
      </c>
      <c r="F680" t="s">
        <v>53</v>
      </c>
      <c r="G680" t="s">
        <v>72</v>
      </c>
      <c r="H680" t="s">
        <v>90</v>
      </c>
      <c r="I680">
        <v>2040</v>
      </c>
      <c r="J680">
        <v>1.2788999999999999</v>
      </c>
      <c r="K680" t="s">
        <v>53</v>
      </c>
      <c r="L680">
        <v>55</v>
      </c>
    </row>
    <row r="681" spans="1:12" x14ac:dyDescent="0.45">
      <c r="A681" t="s">
        <v>91</v>
      </c>
      <c r="B681" t="s">
        <v>6</v>
      </c>
      <c r="C681" t="s">
        <v>85</v>
      </c>
      <c r="D681" t="s">
        <v>53</v>
      </c>
      <c r="E681" t="s">
        <v>25</v>
      </c>
      <c r="F681" t="s">
        <v>53</v>
      </c>
      <c r="G681" t="s">
        <v>72</v>
      </c>
      <c r="H681" t="s">
        <v>90</v>
      </c>
      <c r="I681">
        <v>2045</v>
      </c>
      <c r="J681">
        <v>1.0866</v>
      </c>
      <c r="K681" t="s">
        <v>53</v>
      </c>
      <c r="L681">
        <v>55</v>
      </c>
    </row>
    <row r="682" spans="1:12" x14ac:dyDescent="0.45">
      <c r="A682" t="s">
        <v>91</v>
      </c>
      <c r="B682" t="s">
        <v>6</v>
      </c>
      <c r="C682" t="s">
        <v>85</v>
      </c>
      <c r="D682" t="s">
        <v>53</v>
      </c>
      <c r="E682" t="s">
        <v>25</v>
      </c>
      <c r="F682" t="s">
        <v>53</v>
      </c>
      <c r="G682" t="s">
        <v>72</v>
      </c>
      <c r="H682" t="s">
        <v>90</v>
      </c>
      <c r="I682">
        <v>2050</v>
      </c>
      <c r="J682">
        <v>0.58089999999999997</v>
      </c>
      <c r="K682" t="s">
        <v>53</v>
      </c>
      <c r="L682">
        <v>55</v>
      </c>
    </row>
    <row r="683" spans="1:12" x14ac:dyDescent="0.45">
      <c r="A683" t="s">
        <v>91</v>
      </c>
      <c r="B683" t="s">
        <v>6</v>
      </c>
      <c r="C683" t="s">
        <v>85</v>
      </c>
      <c r="D683" t="s">
        <v>53</v>
      </c>
      <c r="E683" t="s">
        <v>25</v>
      </c>
      <c r="F683" t="s">
        <v>53</v>
      </c>
      <c r="G683" t="s">
        <v>72</v>
      </c>
      <c r="H683" t="s">
        <v>90</v>
      </c>
      <c r="I683">
        <v>2055</v>
      </c>
      <c r="J683">
        <v>0.29330000000000001</v>
      </c>
      <c r="K683" t="s">
        <v>53</v>
      </c>
      <c r="L683">
        <v>55</v>
      </c>
    </row>
    <row r="684" spans="1:12" x14ac:dyDescent="0.45">
      <c r="A684" t="s">
        <v>91</v>
      </c>
      <c r="B684" t="s">
        <v>6</v>
      </c>
      <c r="C684" t="s">
        <v>85</v>
      </c>
      <c r="D684" t="s">
        <v>53</v>
      </c>
      <c r="E684" t="s">
        <v>25</v>
      </c>
      <c r="F684" t="s">
        <v>53</v>
      </c>
      <c r="G684" t="s">
        <v>72</v>
      </c>
      <c r="H684" t="s">
        <v>90</v>
      </c>
      <c r="I684">
        <v>2060</v>
      </c>
      <c r="J684">
        <v>3.9599999999999996E-2</v>
      </c>
      <c r="K684" t="s">
        <v>53</v>
      </c>
      <c r="L684">
        <v>55</v>
      </c>
    </row>
    <row r="685" spans="1:12" x14ac:dyDescent="0.45">
      <c r="A685" t="s">
        <v>91</v>
      </c>
      <c r="B685" t="s">
        <v>6</v>
      </c>
      <c r="C685" t="s">
        <v>85</v>
      </c>
      <c r="D685" t="s">
        <v>53</v>
      </c>
      <c r="E685" t="s">
        <v>25</v>
      </c>
      <c r="F685" t="s">
        <v>53</v>
      </c>
      <c r="G685" t="s">
        <v>72</v>
      </c>
      <c r="H685" t="s">
        <v>90</v>
      </c>
      <c r="I685">
        <v>2065</v>
      </c>
      <c r="J685">
        <v>2.8150000000000001E-2</v>
      </c>
      <c r="K685" t="s">
        <v>53</v>
      </c>
      <c r="L685">
        <v>55</v>
      </c>
    </row>
    <row r="686" spans="1:12" x14ac:dyDescent="0.45">
      <c r="A686" t="s">
        <v>91</v>
      </c>
      <c r="B686" t="s">
        <v>6</v>
      </c>
      <c r="C686" t="s">
        <v>85</v>
      </c>
      <c r="D686" t="s">
        <v>53</v>
      </c>
      <c r="E686" t="s">
        <v>25</v>
      </c>
      <c r="F686" t="s">
        <v>53</v>
      </c>
      <c r="G686" t="s">
        <v>72</v>
      </c>
      <c r="H686" t="s">
        <v>90</v>
      </c>
      <c r="I686">
        <v>2070</v>
      </c>
      <c r="J686">
        <v>1.6649999999999998E-2</v>
      </c>
      <c r="K686" t="s">
        <v>53</v>
      </c>
      <c r="L686">
        <v>55</v>
      </c>
    </row>
    <row r="687" spans="1:12" x14ac:dyDescent="0.45">
      <c r="A687" t="s">
        <v>91</v>
      </c>
      <c r="B687" t="s">
        <v>6</v>
      </c>
      <c r="C687" t="s">
        <v>85</v>
      </c>
      <c r="D687" t="s">
        <v>53</v>
      </c>
      <c r="E687" t="s">
        <v>25</v>
      </c>
      <c r="F687" t="s">
        <v>53</v>
      </c>
      <c r="G687" t="s">
        <v>72</v>
      </c>
      <c r="H687" t="s">
        <v>90</v>
      </c>
      <c r="I687">
        <v>2075</v>
      </c>
      <c r="J687">
        <v>1.575E-2</v>
      </c>
      <c r="K687" t="s">
        <v>53</v>
      </c>
      <c r="L687">
        <v>55</v>
      </c>
    </row>
    <row r="688" spans="1:12" x14ac:dyDescent="0.45">
      <c r="A688" t="s">
        <v>91</v>
      </c>
      <c r="B688" t="s">
        <v>6</v>
      </c>
      <c r="C688" t="s">
        <v>85</v>
      </c>
      <c r="D688" t="s">
        <v>53</v>
      </c>
      <c r="E688" t="s">
        <v>25</v>
      </c>
      <c r="F688" t="s">
        <v>53</v>
      </c>
      <c r="G688" t="s">
        <v>72</v>
      </c>
      <c r="H688" t="s">
        <v>90</v>
      </c>
      <c r="I688">
        <v>2080</v>
      </c>
      <c r="J688">
        <v>1.485E-2</v>
      </c>
      <c r="K688" t="s">
        <v>53</v>
      </c>
      <c r="L688">
        <v>55</v>
      </c>
    </row>
    <row r="689" spans="1:12" x14ac:dyDescent="0.45">
      <c r="A689" t="s">
        <v>91</v>
      </c>
      <c r="B689" t="s">
        <v>6</v>
      </c>
      <c r="C689" t="s">
        <v>85</v>
      </c>
      <c r="D689" t="s">
        <v>53</v>
      </c>
      <c r="E689" t="s">
        <v>25</v>
      </c>
      <c r="F689" t="s">
        <v>53</v>
      </c>
      <c r="G689" t="s">
        <v>72</v>
      </c>
      <c r="H689" t="s">
        <v>90</v>
      </c>
      <c r="I689">
        <v>2085</v>
      </c>
      <c r="J689">
        <v>1.4249999999999999E-2</v>
      </c>
      <c r="K689" t="s">
        <v>53</v>
      </c>
      <c r="L689">
        <v>55</v>
      </c>
    </row>
    <row r="690" spans="1:12" x14ac:dyDescent="0.45">
      <c r="A690" t="s">
        <v>91</v>
      </c>
      <c r="B690" t="s">
        <v>6</v>
      </c>
      <c r="C690" t="s">
        <v>85</v>
      </c>
      <c r="D690" t="s">
        <v>53</v>
      </c>
      <c r="E690" t="s">
        <v>25</v>
      </c>
      <c r="F690" t="s">
        <v>53</v>
      </c>
      <c r="G690" t="s">
        <v>72</v>
      </c>
      <c r="H690" t="s">
        <v>90</v>
      </c>
      <c r="I690">
        <v>2090</v>
      </c>
      <c r="J690">
        <v>1.3600000000000001E-2</v>
      </c>
      <c r="K690" t="s">
        <v>53</v>
      </c>
      <c r="L690">
        <v>55</v>
      </c>
    </row>
    <row r="691" spans="1:12" x14ac:dyDescent="0.45">
      <c r="A691" t="s">
        <v>91</v>
      </c>
      <c r="B691" t="s">
        <v>6</v>
      </c>
      <c r="C691" t="s">
        <v>85</v>
      </c>
      <c r="D691" t="s">
        <v>53</v>
      </c>
      <c r="E691" t="s">
        <v>25</v>
      </c>
      <c r="F691" t="s">
        <v>53</v>
      </c>
      <c r="G691" t="s">
        <v>72</v>
      </c>
      <c r="H691" t="s">
        <v>90</v>
      </c>
      <c r="I691">
        <v>2095</v>
      </c>
      <c r="J691">
        <v>1.37E-2</v>
      </c>
      <c r="K691" t="s">
        <v>53</v>
      </c>
      <c r="L691">
        <v>55</v>
      </c>
    </row>
    <row r="692" spans="1:12" x14ac:dyDescent="0.45">
      <c r="A692" t="s">
        <v>91</v>
      </c>
      <c r="B692" t="s">
        <v>6</v>
      </c>
      <c r="C692" t="s">
        <v>85</v>
      </c>
      <c r="D692" t="s">
        <v>53</v>
      </c>
      <c r="E692" t="s">
        <v>25</v>
      </c>
      <c r="F692" t="s">
        <v>53</v>
      </c>
      <c r="G692" t="s">
        <v>72</v>
      </c>
      <c r="H692" t="s">
        <v>90</v>
      </c>
      <c r="I692">
        <v>2100</v>
      </c>
      <c r="J692">
        <v>1.38E-2</v>
      </c>
      <c r="K692" t="s">
        <v>53</v>
      </c>
      <c r="L692">
        <v>55</v>
      </c>
    </row>
    <row r="693" spans="1:12" x14ac:dyDescent="0.45">
      <c r="A693" t="s">
        <v>91</v>
      </c>
      <c r="B693" t="s">
        <v>5</v>
      </c>
      <c r="C693" t="s">
        <v>85</v>
      </c>
      <c r="D693" t="s">
        <v>53</v>
      </c>
      <c r="E693" t="s">
        <v>25</v>
      </c>
      <c r="F693" t="s">
        <v>53</v>
      </c>
      <c r="G693" t="s">
        <v>72</v>
      </c>
      <c r="H693" t="s">
        <v>90</v>
      </c>
      <c r="I693">
        <v>2020</v>
      </c>
      <c r="J693">
        <v>1.0499000000000001</v>
      </c>
      <c r="K693" t="s">
        <v>53</v>
      </c>
      <c r="L693">
        <v>55</v>
      </c>
    </row>
    <row r="694" spans="1:12" x14ac:dyDescent="0.45">
      <c r="A694" t="s">
        <v>91</v>
      </c>
      <c r="B694" t="s">
        <v>5</v>
      </c>
      <c r="C694" t="s">
        <v>85</v>
      </c>
      <c r="D694" t="s">
        <v>53</v>
      </c>
      <c r="E694" t="s">
        <v>25</v>
      </c>
      <c r="F694" t="s">
        <v>53</v>
      </c>
      <c r="G694" t="s">
        <v>72</v>
      </c>
      <c r="H694" t="s">
        <v>90</v>
      </c>
      <c r="I694">
        <v>2025</v>
      </c>
      <c r="J694">
        <v>1.0607</v>
      </c>
      <c r="K694" t="s">
        <v>53</v>
      </c>
      <c r="L694">
        <v>55</v>
      </c>
    </row>
    <row r="695" spans="1:12" x14ac:dyDescent="0.45">
      <c r="A695" t="s">
        <v>91</v>
      </c>
      <c r="B695" t="s">
        <v>5</v>
      </c>
      <c r="C695" t="s">
        <v>85</v>
      </c>
      <c r="D695" t="s">
        <v>53</v>
      </c>
      <c r="E695" t="s">
        <v>25</v>
      </c>
      <c r="F695" t="s">
        <v>53</v>
      </c>
      <c r="G695" t="s">
        <v>72</v>
      </c>
      <c r="H695" t="s">
        <v>90</v>
      </c>
      <c r="I695">
        <v>2030</v>
      </c>
      <c r="J695">
        <v>0.83220000000000005</v>
      </c>
      <c r="K695" t="s">
        <v>53</v>
      </c>
      <c r="L695">
        <v>55</v>
      </c>
    </row>
    <row r="696" spans="1:12" x14ac:dyDescent="0.45">
      <c r="A696" t="s">
        <v>91</v>
      </c>
      <c r="B696" t="s">
        <v>5</v>
      </c>
      <c r="C696" t="s">
        <v>85</v>
      </c>
      <c r="D696" t="s">
        <v>53</v>
      </c>
      <c r="E696" t="s">
        <v>25</v>
      </c>
      <c r="F696" t="s">
        <v>53</v>
      </c>
      <c r="G696" t="s">
        <v>72</v>
      </c>
      <c r="H696" t="s">
        <v>90</v>
      </c>
      <c r="I696">
        <v>2035</v>
      </c>
      <c r="J696">
        <v>0.3624</v>
      </c>
      <c r="K696" t="s">
        <v>53</v>
      </c>
      <c r="L696">
        <v>55</v>
      </c>
    </row>
    <row r="697" spans="1:12" x14ac:dyDescent="0.45">
      <c r="A697" t="s">
        <v>91</v>
      </c>
      <c r="B697" t="s">
        <v>5</v>
      </c>
      <c r="C697" t="s">
        <v>85</v>
      </c>
      <c r="D697" t="s">
        <v>53</v>
      </c>
      <c r="E697" t="s">
        <v>25</v>
      </c>
      <c r="F697" t="s">
        <v>53</v>
      </c>
      <c r="G697" t="s">
        <v>72</v>
      </c>
      <c r="H697" t="s">
        <v>90</v>
      </c>
      <c r="I697">
        <v>2040</v>
      </c>
      <c r="J697">
        <v>1.15E-2</v>
      </c>
      <c r="K697" t="s">
        <v>53</v>
      </c>
      <c r="L697">
        <v>55</v>
      </c>
    </row>
    <row r="698" spans="1:12" x14ac:dyDescent="0.45">
      <c r="A698" t="s">
        <v>91</v>
      </c>
      <c r="B698" t="s">
        <v>5</v>
      </c>
      <c r="C698" t="s">
        <v>85</v>
      </c>
      <c r="D698" t="s">
        <v>53</v>
      </c>
      <c r="E698" t="s">
        <v>25</v>
      </c>
      <c r="F698" t="s">
        <v>53</v>
      </c>
      <c r="G698" t="s">
        <v>72</v>
      </c>
      <c r="H698" t="s">
        <v>90</v>
      </c>
      <c r="I698">
        <v>2045</v>
      </c>
      <c r="J698">
        <v>3.3E-3</v>
      </c>
      <c r="K698" t="s">
        <v>53</v>
      </c>
      <c r="L698">
        <v>55</v>
      </c>
    </row>
    <row r="699" spans="1:12" x14ac:dyDescent="0.45">
      <c r="A699" t="s">
        <v>91</v>
      </c>
      <c r="B699" t="s">
        <v>5</v>
      </c>
      <c r="C699" t="s">
        <v>85</v>
      </c>
      <c r="D699" t="s">
        <v>53</v>
      </c>
      <c r="E699" t="s">
        <v>25</v>
      </c>
      <c r="F699" t="s">
        <v>53</v>
      </c>
      <c r="G699" t="s">
        <v>72</v>
      </c>
      <c r="H699" t="s">
        <v>90</v>
      </c>
      <c r="I699">
        <v>2050</v>
      </c>
      <c r="J699">
        <v>2.3999999999999998E-3</v>
      </c>
      <c r="K699" t="s">
        <v>53</v>
      </c>
      <c r="L699">
        <v>55</v>
      </c>
    </row>
    <row r="700" spans="1:12" x14ac:dyDescent="0.45">
      <c r="A700" t="s">
        <v>91</v>
      </c>
      <c r="B700" t="s">
        <v>5</v>
      </c>
      <c r="C700" t="s">
        <v>85</v>
      </c>
      <c r="D700" t="s">
        <v>53</v>
      </c>
      <c r="E700" t="s">
        <v>25</v>
      </c>
      <c r="F700" t="s">
        <v>53</v>
      </c>
      <c r="G700" t="s">
        <v>72</v>
      </c>
      <c r="H700" t="s">
        <v>90</v>
      </c>
      <c r="I700">
        <v>2055</v>
      </c>
      <c r="J700">
        <v>1.5499999999999999E-3</v>
      </c>
      <c r="K700" t="s">
        <v>53</v>
      </c>
      <c r="L700">
        <v>55</v>
      </c>
    </row>
    <row r="701" spans="1:12" x14ac:dyDescent="0.45">
      <c r="A701" t="s">
        <v>91</v>
      </c>
      <c r="B701" t="s">
        <v>5</v>
      </c>
      <c r="C701" t="s">
        <v>85</v>
      </c>
      <c r="D701" t="s">
        <v>53</v>
      </c>
      <c r="E701" t="s">
        <v>25</v>
      </c>
      <c r="F701" t="s">
        <v>53</v>
      </c>
      <c r="G701" t="s">
        <v>72</v>
      </c>
      <c r="H701" t="s">
        <v>90</v>
      </c>
      <c r="I701">
        <v>2060</v>
      </c>
      <c r="J701">
        <v>1.0500000000000002E-3</v>
      </c>
      <c r="K701" t="s">
        <v>53</v>
      </c>
      <c r="L701">
        <v>55</v>
      </c>
    </row>
    <row r="702" spans="1:12" x14ac:dyDescent="0.45">
      <c r="A702" t="s">
        <v>91</v>
      </c>
      <c r="B702" t="s">
        <v>5</v>
      </c>
      <c r="C702" t="s">
        <v>85</v>
      </c>
      <c r="D702" t="s">
        <v>53</v>
      </c>
      <c r="E702" t="s">
        <v>25</v>
      </c>
      <c r="F702" t="s">
        <v>53</v>
      </c>
      <c r="G702" t="s">
        <v>72</v>
      </c>
      <c r="H702" t="s">
        <v>90</v>
      </c>
      <c r="I702">
        <v>2065</v>
      </c>
      <c r="J702">
        <v>5.4999999999999992E-4</v>
      </c>
      <c r="K702" t="s">
        <v>53</v>
      </c>
      <c r="L702">
        <v>55</v>
      </c>
    </row>
    <row r="703" spans="1:12" x14ac:dyDescent="0.45">
      <c r="A703" t="s">
        <v>91</v>
      </c>
      <c r="B703" t="s">
        <v>5</v>
      </c>
      <c r="C703" t="s">
        <v>85</v>
      </c>
      <c r="D703" t="s">
        <v>53</v>
      </c>
      <c r="E703" t="s">
        <v>25</v>
      </c>
      <c r="F703" t="s">
        <v>53</v>
      </c>
      <c r="G703" t="s">
        <v>72</v>
      </c>
      <c r="H703" t="s">
        <v>90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91</v>
      </c>
      <c r="B704" t="s">
        <v>5</v>
      </c>
      <c r="C704" t="s">
        <v>85</v>
      </c>
      <c r="D704" t="s">
        <v>53</v>
      </c>
      <c r="E704" t="s">
        <v>25</v>
      </c>
      <c r="F704" t="s">
        <v>53</v>
      </c>
      <c r="G704" t="s">
        <v>72</v>
      </c>
      <c r="H704" t="s">
        <v>90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91</v>
      </c>
      <c r="B705" t="s">
        <v>5</v>
      </c>
      <c r="C705" t="s">
        <v>85</v>
      </c>
      <c r="D705" t="s">
        <v>53</v>
      </c>
      <c r="E705" t="s">
        <v>25</v>
      </c>
      <c r="F705" t="s">
        <v>53</v>
      </c>
      <c r="G705" t="s">
        <v>72</v>
      </c>
      <c r="H705" t="s">
        <v>90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91</v>
      </c>
      <c r="B706" t="s">
        <v>5</v>
      </c>
      <c r="C706" t="s">
        <v>85</v>
      </c>
      <c r="D706" t="s">
        <v>53</v>
      </c>
      <c r="E706" t="s">
        <v>25</v>
      </c>
      <c r="F706" t="s">
        <v>53</v>
      </c>
      <c r="G706" t="s">
        <v>72</v>
      </c>
      <c r="H706" t="s">
        <v>90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91</v>
      </c>
      <c r="B707" t="s">
        <v>5</v>
      </c>
      <c r="C707" t="s">
        <v>85</v>
      </c>
      <c r="D707" t="s">
        <v>53</v>
      </c>
      <c r="E707" t="s">
        <v>25</v>
      </c>
      <c r="F707" t="s">
        <v>53</v>
      </c>
      <c r="G707" t="s">
        <v>72</v>
      </c>
      <c r="H707" t="s">
        <v>90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91</v>
      </c>
      <c r="B708" t="s">
        <v>5</v>
      </c>
      <c r="C708" t="s">
        <v>85</v>
      </c>
      <c r="D708" t="s">
        <v>53</v>
      </c>
      <c r="E708" t="s">
        <v>25</v>
      </c>
      <c r="F708" t="s">
        <v>53</v>
      </c>
      <c r="G708" t="s">
        <v>72</v>
      </c>
      <c r="H708" t="s">
        <v>90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91</v>
      </c>
      <c r="B709" t="s">
        <v>5</v>
      </c>
      <c r="C709" t="s">
        <v>85</v>
      </c>
      <c r="D709" t="s">
        <v>53</v>
      </c>
      <c r="E709" t="s">
        <v>25</v>
      </c>
      <c r="F709" t="s">
        <v>53</v>
      </c>
      <c r="G709" t="s">
        <v>72</v>
      </c>
      <c r="H709" t="s">
        <v>90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91</v>
      </c>
      <c r="B710" t="s">
        <v>2</v>
      </c>
      <c r="C710" t="s">
        <v>85</v>
      </c>
      <c r="D710" t="s">
        <v>53</v>
      </c>
      <c r="E710" t="s">
        <v>25</v>
      </c>
      <c r="F710" t="s">
        <v>53</v>
      </c>
      <c r="G710" t="s">
        <v>72</v>
      </c>
      <c r="H710" t="s">
        <v>90</v>
      </c>
      <c r="I710">
        <v>2020</v>
      </c>
      <c r="J710">
        <v>1.0499000000000001</v>
      </c>
      <c r="K710" t="s">
        <v>53</v>
      </c>
      <c r="L710">
        <v>55</v>
      </c>
    </row>
    <row r="711" spans="1:12" x14ac:dyDescent="0.45">
      <c r="A711" t="s">
        <v>91</v>
      </c>
      <c r="B711" t="s">
        <v>2</v>
      </c>
      <c r="C711" t="s">
        <v>85</v>
      </c>
      <c r="D711" t="s">
        <v>53</v>
      </c>
      <c r="E711" t="s">
        <v>25</v>
      </c>
      <c r="F711" t="s">
        <v>53</v>
      </c>
      <c r="G711" t="s">
        <v>72</v>
      </c>
      <c r="H711" t="s">
        <v>90</v>
      </c>
      <c r="I711">
        <v>2025</v>
      </c>
      <c r="J711">
        <v>1.1669</v>
      </c>
      <c r="K711" t="s">
        <v>53</v>
      </c>
      <c r="L711">
        <v>55</v>
      </c>
    </row>
    <row r="712" spans="1:12" x14ac:dyDescent="0.45">
      <c r="A712" t="s">
        <v>91</v>
      </c>
      <c r="B712" t="s">
        <v>2</v>
      </c>
      <c r="C712" t="s">
        <v>85</v>
      </c>
      <c r="D712" t="s">
        <v>53</v>
      </c>
      <c r="E712" t="s">
        <v>25</v>
      </c>
      <c r="F712" t="s">
        <v>53</v>
      </c>
      <c r="G712" t="s">
        <v>72</v>
      </c>
      <c r="H712" t="s">
        <v>90</v>
      </c>
      <c r="I712">
        <v>2030</v>
      </c>
      <c r="J712">
        <v>1.1564000000000001</v>
      </c>
      <c r="K712" t="s">
        <v>53</v>
      </c>
      <c r="L712">
        <v>55</v>
      </c>
    </row>
    <row r="713" spans="1:12" x14ac:dyDescent="0.45">
      <c r="A713" t="s">
        <v>91</v>
      </c>
      <c r="B713" t="s">
        <v>2</v>
      </c>
      <c r="C713" t="s">
        <v>85</v>
      </c>
      <c r="D713" t="s">
        <v>53</v>
      </c>
      <c r="E713" t="s">
        <v>25</v>
      </c>
      <c r="F713" t="s">
        <v>53</v>
      </c>
      <c r="G713" t="s">
        <v>72</v>
      </c>
      <c r="H713" t="s">
        <v>90</v>
      </c>
      <c r="I713">
        <v>2035</v>
      </c>
      <c r="J713">
        <v>1.1032</v>
      </c>
      <c r="K713" t="s">
        <v>53</v>
      </c>
      <c r="L713">
        <v>55</v>
      </c>
    </row>
    <row r="714" spans="1:12" x14ac:dyDescent="0.45">
      <c r="A714" t="s">
        <v>91</v>
      </c>
      <c r="B714" t="s">
        <v>2</v>
      </c>
      <c r="C714" t="s">
        <v>85</v>
      </c>
      <c r="D714" t="s">
        <v>53</v>
      </c>
      <c r="E714" t="s">
        <v>25</v>
      </c>
      <c r="F714" t="s">
        <v>53</v>
      </c>
      <c r="G714" t="s">
        <v>72</v>
      </c>
      <c r="H714" t="s">
        <v>90</v>
      </c>
      <c r="I714">
        <v>2040</v>
      </c>
      <c r="J714">
        <v>0.92689999999999995</v>
      </c>
      <c r="K714" t="s">
        <v>53</v>
      </c>
      <c r="L714">
        <v>55</v>
      </c>
    </row>
    <row r="715" spans="1:12" x14ac:dyDescent="0.45">
      <c r="A715" t="s">
        <v>91</v>
      </c>
      <c r="B715" t="s">
        <v>2</v>
      </c>
      <c r="C715" t="s">
        <v>85</v>
      </c>
      <c r="D715" t="s">
        <v>53</v>
      </c>
      <c r="E715" t="s">
        <v>25</v>
      </c>
      <c r="F715" t="s">
        <v>53</v>
      </c>
      <c r="G715" t="s">
        <v>72</v>
      </c>
      <c r="H715" t="s">
        <v>90</v>
      </c>
      <c r="I715">
        <v>2045</v>
      </c>
      <c r="J715">
        <v>0.68230000000000002</v>
      </c>
      <c r="K715" t="s">
        <v>53</v>
      </c>
      <c r="L715">
        <v>55</v>
      </c>
    </row>
    <row r="716" spans="1:12" x14ac:dyDescent="0.45">
      <c r="A716" t="s">
        <v>91</v>
      </c>
      <c r="B716" t="s">
        <v>2</v>
      </c>
      <c r="C716" t="s">
        <v>85</v>
      </c>
      <c r="D716" t="s">
        <v>53</v>
      </c>
      <c r="E716" t="s">
        <v>25</v>
      </c>
      <c r="F716" t="s">
        <v>53</v>
      </c>
      <c r="G716" t="s">
        <v>72</v>
      </c>
      <c r="H716" t="s">
        <v>90</v>
      </c>
      <c r="I716">
        <v>2050</v>
      </c>
      <c r="J716">
        <v>0.46910000000000002</v>
      </c>
      <c r="K716" t="s">
        <v>53</v>
      </c>
      <c r="L716">
        <v>55</v>
      </c>
    </row>
    <row r="717" spans="1:12" x14ac:dyDescent="0.45">
      <c r="A717" t="s">
        <v>91</v>
      </c>
      <c r="B717" t="s">
        <v>2</v>
      </c>
      <c r="C717" t="s">
        <v>85</v>
      </c>
      <c r="D717" t="s">
        <v>53</v>
      </c>
      <c r="E717" t="s">
        <v>25</v>
      </c>
      <c r="F717" t="s">
        <v>53</v>
      </c>
      <c r="G717" t="s">
        <v>72</v>
      </c>
      <c r="H717" t="s">
        <v>90</v>
      </c>
      <c r="I717">
        <v>2055</v>
      </c>
      <c r="J717">
        <v>0.21679999999999999</v>
      </c>
      <c r="K717" t="s">
        <v>53</v>
      </c>
      <c r="L717">
        <v>55</v>
      </c>
    </row>
    <row r="718" spans="1:12" x14ac:dyDescent="0.45">
      <c r="A718" t="s">
        <v>91</v>
      </c>
      <c r="B718" t="s">
        <v>2</v>
      </c>
      <c r="C718" t="s">
        <v>85</v>
      </c>
      <c r="D718" t="s">
        <v>53</v>
      </c>
      <c r="E718" t="s">
        <v>25</v>
      </c>
      <c r="F718" t="s">
        <v>53</v>
      </c>
      <c r="G718" t="s">
        <v>72</v>
      </c>
      <c r="H718" t="s">
        <v>90</v>
      </c>
      <c r="I718">
        <v>2060</v>
      </c>
      <c r="J718">
        <v>4.385E-2</v>
      </c>
      <c r="K718" t="s">
        <v>53</v>
      </c>
      <c r="L718">
        <v>55</v>
      </c>
    </row>
    <row r="719" spans="1:12" x14ac:dyDescent="0.45">
      <c r="A719" t="s">
        <v>91</v>
      </c>
      <c r="B719" t="s">
        <v>2</v>
      </c>
      <c r="C719" t="s">
        <v>85</v>
      </c>
      <c r="D719" t="s">
        <v>53</v>
      </c>
      <c r="E719" t="s">
        <v>25</v>
      </c>
      <c r="F719" t="s">
        <v>53</v>
      </c>
      <c r="G719" t="s">
        <v>72</v>
      </c>
      <c r="H719" t="s">
        <v>90</v>
      </c>
      <c r="I719">
        <v>2065</v>
      </c>
      <c r="J719">
        <v>3.5299999999999998E-2</v>
      </c>
      <c r="K719" t="s">
        <v>53</v>
      </c>
      <c r="L719">
        <v>55</v>
      </c>
    </row>
    <row r="720" spans="1:12" x14ac:dyDescent="0.45">
      <c r="A720" t="s">
        <v>91</v>
      </c>
      <c r="B720" t="s">
        <v>2</v>
      </c>
      <c r="C720" t="s">
        <v>85</v>
      </c>
      <c r="D720" t="s">
        <v>53</v>
      </c>
      <c r="E720" t="s">
        <v>25</v>
      </c>
      <c r="F720" t="s">
        <v>53</v>
      </c>
      <c r="G720" t="s">
        <v>72</v>
      </c>
      <c r="H720" t="s">
        <v>90</v>
      </c>
      <c r="I720">
        <v>2070</v>
      </c>
      <c r="J720">
        <v>2.6750000000000003E-2</v>
      </c>
      <c r="K720" t="s">
        <v>53</v>
      </c>
      <c r="L720">
        <v>55</v>
      </c>
    </row>
    <row r="721" spans="1:12" x14ac:dyDescent="0.45">
      <c r="A721" t="s">
        <v>91</v>
      </c>
      <c r="B721" t="s">
        <v>2</v>
      </c>
      <c r="C721" t="s">
        <v>85</v>
      </c>
      <c r="D721" t="s">
        <v>53</v>
      </c>
      <c r="E721" t="s">
        <v>25</v>
      </c>
      <c r="F721" t="s">
        <v>53</v>
      </c>
      <c r="G721" t="s">
        <v>72</v>
      </c>
      <c r="H721" t="s">
        <v>90</v>
      </c>
      <c r="I721">
        <v>2075</v>
      </c>
      <c r="J721">
        <v>2.6200000000000001E-2</v>
      </c>
      <c r="K721" t="s">
        <v>53</v>
      </c>
      <c r="L721">
        <v>55</v>
      </c>
    </row>
    <row r="722" spans="1:12" x14ac:dyDescent="0.45">
      <c r="A722" t="s">
        <v>91</v>
      </c>
      <c r="B722" t="s">
        <v>2</v>
      </c>
      <c r="C722" t="s">
        <v>85</v>
      </c>
      <c r="D722" t="s">
        <v>53</v>
      </c>
      <c r="E722" t="s">
        <v>25</v>
      </c>
      <c r="F722" t="s">
        <v>53</v>
      </c>
      <c r="G722" t="s">
        <v>72</v>
      </c>
      <c r="H722" t="s">
        <v>90</v>
      </c>
      <c r="I722">
        <v>2080</v>
      </c>
      <c r="J722">
        <v>2.5599999999999998E-2</v>
      </c>
      <c r="K722" t="s">
        <v>53</v>
      </c>
      <c r="L722">
        <v>55</v>
      </c>
    </row>
    <row r="723" spans="1:12" x14ac:dyDescent="0.45">
      <c r="A723" t="s">
        <v>91</v>
      </c>
      <c r="B723" t="s">
        <v>2</v>
      </c>
      <c r="C723" t="s">
        <v>85</v>
      </c>
      <c r="D723" t="s">
        <v>53</v>
      </c>
      <c r="E723" t="s">
        <v>25</v>
      </c>
      <c r="F723" t="s">
        <v>53</v>
      </c>
      <c r="G723" t="s">
        <v>72</v>
      </c>
      <c r="H723" t="s">
        <v>90</v>
      </c>
      <c r="I723">
        <v>2085</v>
      </c>
      <c r="J723">
        <v>2.7200000000000002E-2</v>
      </c>
      <c r="K723" t="s">
        <v>53</v>
      </c>
      <c r="L723">
        <v>55</v>
      </c>
    </row>
    <row r="724" spans="1:12" x14ac:dyDescent="0.45">
      <c r="A724" t="s">
        <v>91</v>
      </c>
      <c r="B724" t="s">
        <v>2</v>
      </c>
      <c r="C724" t="s">
        <v>85</v>
      </c>
      <c r="D724" t="s">
        <v>53</v>
      </c>
      <c r="E724" t="s">
        <v>25</v>
      </c>
      <c r="F724" t="s">
        <v>53</v>
      </c>
      <c r="G724" t="s">
        <v>72</v>
      </c>
      <c r="H724" t="s">
        <v>90</v>
      </c>
      <c r="I724">
        <v>2090</v>
      </c>
      <c r="J724">
        <v>2.8799999999999999E-2</v>
      </c>
      <c r="K724" t="s">
        <v>53</v>
      </c>
      <c r="L724">
        <v>55</v>
      </c>
    </row>
    <row r="725" spans="1:12" x14ac:dyDescent="0.45">
      <c r="A725" t="s">
        <v>91</v>
      </c>
      <c r="B725" t="s">
        <v>2</v>
      </c>
      <c r="C725" t="s">
        <v>85</v>
      </c>
      <c r="D725" t="s">
        <v>53</v>
      </c>
      <c r="E725" t="s">
        <v>25</v>
      </c>
      <c r="F725" t="s">
        <v>53</v>
      </c>
      <c r="G725" t="s">
        <v>72</v>
      </c>
      <c r="H725" t="s">
        <v>90</v>
      </c>
      <c r="I725">
        <v>2095</v>
      </c>
      <c r="J725">
        <v>2.8899999999999999E-2</v>
      </c>
      <c r="K725" t="s">
        <v>53</v>
      </c>
      <c r="L725">
        <v>55</v>
      </c>
    </row>
    <row r="726" spans="1:12" x14ac:dyDescent="0.45">
      <c r="A726" t="s">
        <v>91</v>
      </c>
      <c r="B726" t="s">
        <v>2</v>
      </c>
      <c r="C726" t="s">
        <v>85</v>
      </c>
      <c r="D726" t="s">
        <v>53</v>
      </c>
      <c r="E726" t="s">
        <v>25</v>
      </c>
      <c r="F726" t="s">
        <v>53</v>
      </c>
      <c r="G726" t="s">
        <v>72</v>
      </c>
      <c r="H726" t="s">
        <v>90</v>
      </c>
      <c r="I726">
        <v>2100</v>
      </c>
      <c r="J726">
        <v>2.895E-2</v>
      </c>
      <c r="K726" t="s">
        <v>53</v>
      </c>
      <c r="L726">
        <v>55</v>
      </c>
    </row>
    <row r="727" spans="1:12" x14ac:dyDescent="0.45">
      <c r="A727" t="s">
        <v>91</v>
      </c>
      <c r="B727" t="s">
        <v>1</v>
      </c>
      <c r="C727" t="s">
        <v>85</v>
      </c>
      <c r="D727" t="s">
        <v>53</v>
      </c>
      <c r="E727" t="s">
        <v>25</v>
      </c>
      <c r="F727" t="s">
        <v>53</v>
      </c>
      <c r="G727" t="s">
        <v>72</v>
      </c>
      <c r="H727" t="s">
        <v>90</v>
      </c>
      <c r="I727">
        <v>2020</v>
      </c>
      <c r="J727">
        <v>1.0499000000000001</v>
      </c>
      <c r="K727" t="s">
        <v>53</v>
      </c>
      <c r="L727">
        <v>55</v>
      </c>
    </row>
    <row r="728" spans="1:12" x14ac:dyDescent="0.45">
      <c r="A728" t="s">
        <v>91</v>
      </c>
      <c r="B728" t="s">
        <v>1</v>
      </c>
      <c r="C728" t="s">
        <v>85</v>
      </c>
      <c r="D728" t="s">
        <v>53</v>
      </c>
      <c r="E728" t="s">
        <v>25</v>
      </c>
      <c r="F728" t="s">
        <v>53</v>
      </c>
      <c r="G728" t="s">
        <v>72</v>
      </c>
      <c r="H728" t="s">
        <v>90</v>
      </c>
      <c r="I728">
        <v>2025</v>
      </c>
      <c r="J728">
        <v>1.0876999999999999</v>
      </c>
      <c r="K728" t="s">
        <v>53</v>
      </c>
      <c r="L728">
        <v>55</v>
      </c>
    </row>
    <row r="729" spans="1:12" x14ac:dyDescent="0.45">
      <c r="A729" t="s">
        <v>91</v>
      </c>
      <c r="B729" t="s">
        <v>1</v>
      </c>
      <c r="C729" t="s">
        <v>85</v>
      </c>
      <c r="D729" t="s">
        <v>53</v>
      </c>
      <c r="E729" t="s">
        <v>25</v>
      </c>
      <c r="F729" t="s">
        <v>53</v>
      </c>
      <c r="G729" t="s">
        <v>72</v>
      </c>
      <c r="H729" t="s">
        <v>90</v>
      </c>
      <c r="I729">
        <v>2030</v>
      </c>
      <c r="J729">
        <v>0.83760000000000001</v>
      </c>
      <c r="K729" t="s">
        <v>53</v>
      </c>
      <c r="L729">
        <v>55</v>
      </c>
    </row>
    <row r="730" spans="1:12" x14ac:dyDescent="0.45">
      <c r="A730" t="s">
        <v>91</v>
      </c>
      <c r="B730" t="s">
        <v>1</v>
      </c>
      <c r="C730" t="s">
        <v>85</v>
      </c>
      <c r="D730" t="s">
        <v>53</v>
      </c>
      <c r="E730" t="s">
        <v>25</v>
      </c>
      <c r="F730" t="s">
        <v>53</v>
      </c>
      <c r="G730" t="s">
        <v>72</v>
      </c>
      <c r="H730" t="s">
        <v>90</v>
      </c>
      <c r="I730">
        <v>2035</v>
      </c>
      <c r="J730">
        <v>0.35210000000000002</v>
      </c>
      <c r="K730" t="s">
        <v>53</v>
      </c>
      <c r="L730">
        <v>55</v>
      </c>
    </row>
    <row r="731" spans="1:12" x14ac:dyDescent="0.45">
      <c r="A731" t="s">
        <v>91</v>
      </c>
      <c r="B731" t="s">
        <v>1</v>
      </c>
      <c r="C731" t="s">
        <v>85</v>
      </c>
      <c r="D731" t="s">
        <v>53</v>
      </c>
      <c r="E731" t="s">
        <v>25</v>
      </c>
      <c r="F731" t="s">
        <v>53</v>
      </c>
      <c r="G731" t="s">
        <v>72</v>
      </c>
      <c r="H731" t="s">
        <v>90</v>
      </c>
      <c r="I731">
        <v>2040</v>
      </c>
      <c r="J731">
        <v>1.6999999999999999E-3</v>
      </c>
      <c r="K731" t="s">
        <v>53</v>
      </c>
      <c r="L731">
        <v>55</v>
      </c>
    </row>
    <row r="732" spans="1:12" x14ac:dyDescent="0.45">
      <c r="A732" t="s">
        <v>91</v>
      </c>
      <c r="B732" t="s">
        <v>1</v>
      </c>
      <c r="C732" t="s">
        <v>85</v>
      </c>
      <c r="D732" t="s">
        <v>53</v>
      </c>
      <c r="E732" t="s">
        <v>25</v>
      </c>
      <c r="F732" t="s">
        <v>53</v>
      </c>
      <c r="G732" t="s">
        <v>72</v>
      </c>
      <c r="H732" t="s">
        <v>90</v>
      </c>
      <c r="I732">
        <v>2045</v>
      </c>
      <c r="J732">
        <v>1.1000000000000001E-3</v>
      </c>
      <c r="K732" t="s">
        <v>53</v>
      </c>
      <c r="L732">
        <v>55</v>
      </c>
    </row>
    <row r="733" spans="1:12" x14ac:dyDescent="0.45">
      <c r="A733" t="s">
        <v>91</v>
      </c>
      <c r="B733" t="s">
        <v>1</v>
      </c>
      <c r="C733" t="s">
        <v>85</v>
      </c>
      <c r="D733" t="s">
        <v>53</v>
      </c>
      <c r="E733" t="s">
        <v>25</v>
      </c>
      <c r="F733" t="s">
        <v>53</v>
      </c>
      <c r="G733" t="s">
        <v>72</v>
      </c>
      <c r="H733" t="s">
        <v>90</v>
      </c>
      <c r="I733">
        <v>2050</v>
      </c>
      <c r="J733">
        <v>6.9999999999999999E-4</v>
      </c>
      <c r="K733" t="s">
        <v>53</v>
      </c>
      <c r="L733">
        <v>55</v>
      </c>
    </row>
    <row r="734" spans="1:12" x14ac:dyDescent="0.45">
      <c r="A734" t="s">
        <v>91</v>
      </c>
      <c r="B734" t="s">
        <v>1</v>
      </c>
      <c r="C734" t="s">
        <v>85</v>
      </c>
      <c r="D734" t="s">
        <v>53</v>
      </c>
      <c r="E734" t="s">
        <v>25</v>
      </c>
      <c r="F734" t="s">
        <v>53</v>
      </c>
      <c r="G734" t="s">
        <v>72</v>
      </c>
      <c r="H734" t="s">
        <v>90</v>
      </c>
      <c r="I734">
        <v>2055</v>
      </c>
      <c r="J734">
        <v>6.9999999999999999E-4</v>
      </c>
      <c r="K734" t="s">
        <v>53</v>
      </c>
      <c r="L734">
        <v>55</v>
      </c>
    </row>
    <row r="735" spans="1:12" x14ac:dyDescent="0.45">
      <c r="A735" t="s">
        <v>91</v>
      </c>
      <c r="B735" t="s">
        <v>1</v>
      </c>
      <c r="C735" t="s">
        <v>85</v>
      </c>
      <c r="D735" t="s">
        <v>53</v>
      </c>
      <c r="E735" t="s">
        <v>25</v>
      </c>
      <c r="F735" t="s">
        <v>53</v>
      </c>
      <c r="G735" t="s">
        <v>72</v>
      </c>
      <c r="H735" t="s">
        <v>90</v>
      </c>
      <c r="I735">
        <v>2060</v>
      </c>
      <c r="J735">
        <v>2.5000000000000001E-4</v>
      </c>
      <c r="K735" t="s">
        <v>53</v>
      </c>
      <c r="L735">
        <v>55</v>
      </c>
    </row>
    <row r="736" spans="1:12" x14ac:dyDescent="0.45">
      <c r="A736" t="s">
        <v>91</v>
      </c>
      <c r="B736" t="s">
        <v>1</v>
      </c>
      <c r="C736" t="s">
        <v>85</v>
      </c>
      <c r="D736" t="s">
        <v>53</v>
      </c>
      <c r="E736" t="s">
        <v>25</v>
      </c>
      <c r="F736" t="s">
        <v>53</v>
      </c>
      <c r="G736" t="s">
        <v>72</v>
      </c>
      <c r="H736" t="s">
        <v>90</v>
      </c>
      <c r="I736">
        <v>2065</v>
      </c>
      <c r="J736">
        <v>1E-4</v>
      </c>
      <c r="K736" t="s">
        <v>53</v>
      </c>
      <c r="L736">
        <v>55</v>
      </c>
    </row>
    <row r="737" spans="1:12" x14ac:dyDescent="0.45">
      <c r="A737" t="s">
        <v>91</v>
      </c>
      <c r="B737" t="s">
        <v>1</v>
      </c>
      <c r="C737" t="s">
        <v>85</v>
      </c>
      <c r="D737" t="s">
        <v>53</v>
      </c>
      <c r="E737" t="s">
        <v>25</v>
      </c>
      <c r="F737" t="s">
        <v>53</v>
      </c>
      <c r="G737" t="s">
        <v>72</v>
      </c>
      <c r="H737" t="s">
        <v>90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91</v>
      </c>
      <c r="B738" t="s">
        <v>1</v>
      </c>
      <c r="C738" t="s">
        <v>85</v>
      </c>
      <c r="D738" t="s">
        <v>53</v>
      </c>
      <c r="E738" t="s">
        <v>25</v>
      </c>
      <c r="F738" t="s">
        <v>53</v>
      </c>
      <c r="G738" t="s">
        <v>72</v>
      </c>
      <c r="H738" t="s">
        <v>90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91</v>
      </c>
      <c r="B739" t="s">
        <v>1</v>
      </c>
      <c r="C739" t="s">
        <v>85</v>
      </c>
      <c r="D739" t="s">
        <v>53</v>
      </c>
      <c r="E739" t="s">
        <v>25</v>
      </c>
      <c r="F739" t="s">
        <v>53</v>
      </c>
      <c r="G739" t="s">
        <v>72</v>
      </c>
      <c r="H739" t="s">
        <v>90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91</v>
      </c>
      <c r="B740" t="s">
        <v>1</v>
      </c>
      <c r="C740" t="s">
        <v>85</v>
      </c>
      <c r="D740" t="s">
        <v>53</v>
      </c>
      <c r="E740" t="s">
        <v>25</v>
      </c>
      <c r="F740" t="s">
        <v>53</v>
      </c>
      <c r="G740" t="s">
        <v>72</v>
      </c>
      <c r="H740" t="s">
        <v>90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91</v>
      </c>
      <c r="B741" t="s">
        <v>1</v>
      </c>
      <c r="C741" t="s">
        <v>85</v>
      </c>
      <c r="D741" t="s">
        <v>53</v>
      </c>
      <c r="E741" t="s">
        <v>25</v>
      </c>
      <c r="F741" t="s">
        <v>53</v>
      </c>
      <c r="G741" t="s">
        <v>72</v>
      </c>
      <c r="H741" t="s">
        <v>90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91</v>
      </c>
      <c r="B742" t="s">
        <v>1</v>
      </c>
      <c r="C742" t="s">
        <v>85</v>
      </c>
      <c r="D742" t="s">
        <v>53</v>
      </c>
      <c r="E742" t="s">
        <v>25</v>
      </c>
      <c r="F742" t="s">
        <v>53</v>
      </c>
      <c r="G742" t="s">
        <v>72</v>
      </c>
      <c r="H742" t="s">
        <v>90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91</v>
      </c>
      <c r="B743" t="s">
        <v>1</v>
      </c>
      <c r="C743" t="s">
        <v>85</v>
      </c>
      <c r="D743" t="s">
        <v>53</v>
      </c>
      <c r="E743" t="s">
        <v>25</v>
      </c>
      <c r="F743" t="s">
        <v>53</v>
      </c>
      <c r="G743" t="s">
        <v>72</v>
      </c>
      <c r="H743" t="s">
        <v>90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91</v>
      </c>
      <c r="B744" t="s">
        <v>3</v>
      </c>
      <c r="C744" t="s">
        <v>85</v>
      </c>
      <c r="D744" t="s">
        <v>54</v>
      </c>
      <c r="E744" t="s">
        <v>25</v>
      </c>
      <c r="F744" t="s">
        <v>54</v>
      </c>
      <c r="G744" t="s">
        <v>72</v>
      </c>
      <c r="H744" t="s">
        <v>90</v>
      </c>
      <c r="I744">
        <v>2020</v>
      </c>
      <c r="J744">
        <v>6.3899999999999998E-2</v>
      </c>
      <c r="K744" t="s">
        <v>54</v>
      </c>
      <c r="L744">
        <v>70</v>
      </c>
    </row>
    <row r="745" spans="1:12" x14ac:dyDescent="0.45">
      <c r="A745" t="s">
        <v>91</v>
      </c>
      <c r="B745" t="s">
        <v>3</v>
      </c>
      <c r="C745" t="s">
        <v>85</v>
      </c>
      <c r="D745" t="s">
        <v>54</v>
      </c>
      <c r="E745" t="s">
        <v>25</v>
      </c>
      <c r="F745" t="s">
        <v>54</v>
      </c>
      <c r="G745" t="s">
        <v>72</v>
      </c>
      <c r="H745" t="s">
        <v>90</v>
      </c>
      <c r="I745">
        <v>2025</v>
      </c>
      <c r="J745">
        <v>5.1400000000000001E-2</v>
      </c>
      <c r="K745" t="s">
        <v>54</v>
      </c>
      <c r="L745">
        <v>70</v>
      </c>
    </row>
    <row r="746" spans="1:12" x14ac:dyDescent="0.45">
      <c r="A746" t="s">
        <v>91</v>
      </c>
      <c r="B746" t="s">
        <v>3</v>
      </c>
      <c r="C746" t="s">
        <v>85</v>
      </c>
      <c r="D746" t="s">
        <v>54</v>
      </c>
      <c r="E746" t="s">
        <v>25</v>
      </c>
      <c r="F746" t="s">
        <v>54</v>
      </c>
      <c r="G746" t="s">
        <v>72</v>
      </c>
      <c r="H746" t="s">
        <v>90</v>
      </c>
      <c r="I746">
        <v>2030</v>
      </c>
      <c r="J746">
        <v>1.41E-2</v>
      </c>
      <c r="K746" t="s">
        <v>54</v>
      </c>
      <c r="L746">
        <v>70</v>
      </c>
    </row>
    <row r="747" spans="1:12" x14ac:dyDescent="0.45">
      <c r="A747" t="s">
        <v>91</v>
      </c>
      <c r="B747" t="s">
        <v>3</v>
      </c>
      <c r="C747" t="s">
        <v>85</v>
      </c>
      <c r="D747" t="s">
        <v>54</v>
      </c>
      <c r="E747" t="s">
        <v>25</v>
      </c>
      <c r="F747" t="s">
        <v>54</v>
      </c>
      <c r="G747" t="s">
        <v>72</v>
      </c>
      <c r="H747" t="s">
        <v>90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91</v>
      </c>
      <c r="B748" t="s">
        <v>3</v>
      </c>
      <c r="C748" t="s">
        <v>85</v>
      </c>
      <c r="D748" t="s">
        <v>54</v>
      </c>
      <c r="E748" t="s">
        <v>25</v>
      </c>
      <c r="F748" t="s">
        <v>54</v>
      </c>
      <c r="G748" t="s">
        <v>72</v>
      </c>
      <c r="H748" t="s">
        <v>90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91</v>
      </c>
      <c r="B749" t="s">
        <v>3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91</v>
      </c>
      <c r="B750" t="s">
        <v>3</v>
      </c>
      <c r="C750" t="s">
        <v>85</v>
      </c>
      <c r="D750" t="s">
        <v>54</v>
      </c>
      <c r="E750" t="s">
        <v>25</v>
      </c>
      <c r="F750" t="s">
        <v>54</v>
      </c>
      <c r="G750" t="s">
        <v>72</v>
      </c>
      <c r="H750" t="s">
        <v>90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91</v>
      </c>
      <c r="B751" t="s">
        <v>3</v>
      </c>
      <c r="C751" t="s">
        <v>85</v>
      </c>
      <c r="D751" t="s">
        <v>54</v>
      </c>
      <c r="E751" t="s">
        <v>25</v>
      </c>
      <c r="F751" t="s">
        <v>54</v>
      </c>
      <c r="G751" t="s">
        <v>72</v>
      </c>
      <c r="H751" t="s">
        <v>90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91</v>
      </c>
      <c r="B752" t="s">
        <v>3</v>
      </c>
      <c r="C752" t="s">
        <v>85</v>
      </c>
      <c r="D752" t="s">
        <v>54</v>
      </c>
      <c r="E752" t="s">
        <v>25</v>
      </c>
      <c r="F752" t="s">
        <v>54</v>
      </c>
      <c r="G752" t="s">
        <v>72</v>
      </c>
      <c r="H752" t="s">
        <v>90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91</v>
      </c>
      <c r="B753" t="s">
        <v>3</v>
      </c>
      <c r="C753" t="s">
        <v>85</v>
      </c>
      <c r="D753" t="s">
        <v>54</v>
      </c>
      <c r="E753" t="s">
        <v>25</v>
      </c>
      <c r="F753" t="s">
        <v>54</v>
      </c>
      <c r="G753" t="s">
        <v>72</v>
      </c>
      <c r="H753" t="s">
        <v>90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91</v>
      </c>
      <c r="B754" t="s">
        <v>3</v>
      </c>
      <c r="C754" t="s">
        <v>85</v>
      </c>
      <c r="D754" t="s">
        <v>54</v>
      </c>
      <c r="E754" t="s">
        <v>25</v>
      </c>
      <c r="F754" t="s">
        <v>54</v>
      </c>
      <c r="G754" t="s">
        <v>72</v>
      </c>
      <c r="H754" t="s">
        <v>90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91</v>
      </c>
      <c r="B755" t="s">
        <v>3</v>
      </c>
      <c r="C755" t="s">
        <v>85</v>
      </c>
      <c r="D755" t="s">
        <v>54</v>
      </c>
      <c r="E755" t="s">
        <v>25</v>
      </c>
      <c r="F755" t="s">
        <v>54</v>
      </c>
      <c r="G755" t="s">
        <v>72</v>
      </c>
      <c r="H755" t="s">
        <v>90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91</v>
      </c>
      <c r="B756" t="s">
        <v>3</v>
      </c>
      <c r="C756" t="s">
        <v>85</v>
      </c>
      <c r="D756" t="s">
        <v>54</v>
      </c>
      <c r="E756" t="s">
        <v>25</v>
      </c>
      <c r="F756" t="s">
        <v>54</v>
      </c>
      <c r="G756" t="s">
        <v>72</v>
      </c>
      <c r="H756" t="s">
        <v>90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91</v>
      </c>
      <c r="B757" t="s">
        <v>3</v>
      </c>
      <c r="C757" t="s">
        <v>85</v>
      </c>
      <c r="D757" t="s">
        <v>54</v>
      </c>
      <c r="E757" t="s">
        <v>25</v>
      </c>
      <c r="F757" t="s">
        <v>54</v>
      </c>
      <c r="G757" t="s">
        <v>72</v>
      </c>
      <c r="H757" t="s">
        <v>90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91</v>
      </c>
      <c r="B758" t="s">
        <v>3</v>
      </c>
      <c r="C758" t="s">
        <v>85</v>
      </c>
      <c r="D758" t="s">
        <v>54</v>
      </c>
      <c r="E758" t="s">
        <v>25</v>
      </c>
      <c r="F758" t="s">
        <v>54</v>
      </c>
      <c r="G758" t="s">
        <v>72</v>
      </c>
      <c r="H758" t="s">
        <v>90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91</v>
      </c>
      <c r="B759" t="s">
        <v>3</v>
      </c>
      <c r="C759" t="s">
        <v>85</v>
      </c>
      <c r="D759" t="s">
        <v>54</v>
      </c>
      <c r="E759" t="s">
        <v>25</v>
      </c>
      <c r="F759" t="s">
        <v>54</v>
      </c>
      <c r="G759" t="s">
        <v>72</v>
      </c>
      <c r="H759" t="s">
        <v>90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91</v>
      </c>
      <c r="B760" t="s">
        <v>3</v>
      </c>
      <c r="C760" t="s">
        <v>85</v>
      </c>
      <c r="D760" t="s">
        <v>54</v>
      </c>
      <c r="E760" t="s">
        <v>25</v>
      </c>
      <c r="F760" t="s">
        <v>54</v>
      </c>
      <c r="G760" t="s">
        <v>72</v>
      </c>
      <c r="H760" t="s">
        <v>90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91</v>
      </c>
      <c r="B761" t="s">
        <v>4</v>
      </c>
      <c r="C761" t="s">
        <v>85</v>
      </c>
      <c r="D761" t="s">
        <v>54</v>
      </c>
      <c r="E761" t="s">
        <v>25</v>
      </c>
      <c r="F761" t="s">
        <v>54</v>
      </c>
      <c r="G761" t="s">
        <v>72</v>
      </c>
      <c r="H761" t="s">
        <v>90</v>
      </c>
      <c r="I761">
        <v>2020</v>
      </c>
      <c r="J761">
        <v>6.3899999999999998E-2</v>
      </c>
      <c r="K761" t="s">
        <v>54</v>
      </c>
      <c r="L761">
        <v>70</v>
      </c>
    </row>
    <row r="762" spans="1:12" x14ac:dyDescent="0.45">
      <c r="A762" t="s">
        <v>91</v>
      </c>
      <c r="B762" t="s">
        <v>4</v>
      </c>
      <c r="C762" t="s">
        <v>85</v>
      </c>
      <c r="D762" t="s">
        <v>54</v>
      </c>
      <c r="E762" t="s">
        <v>25</v>
      </c>
      <c r="F762" t="s">
        <v>54</v>
      </c>
      <c r="G762" t="s">
        <v>72</v>
      </c>
      <c r="H762" t="s">
        <v>90</v>
      </c>
      <c r="I762">
        <v>2025</v>
      </c>
      <c r="J762">
        <v>5.1400000000000001E-2</v>
      </c>
      <c r="K762" t="s">
        <v>54</v>
      </c>
      <c r="L762">
        <v>70</v>
      </c>
    </row>
    <row r="763" spans="1:12" x14ac:dyDescent="0.45">
      <c r="A763" t="s">
        <v>91</v>
      </c>
      <c r="B763" t="s">
        <v>4</v>
      </c>
      <c r="C763" t="s">
        <v>85</v>
      </c>
      <c r="D763" t="s">
        <v>54</v>
      </c>
      <c r="E763" t="s">
        <v>25</v>
      </c>
      <c r="F763" t="s">
        <v>54</v>
      </c>
      <c r="G763" t="s">
        <v>72</v>
      </c>
      <c r="H763" t="s">
        <v>90</v>
      </c>
      <c r="I763">
        <v>2030</v>
      </c>
      <c r="J763">
        <v>1.41E-2</v>
      </c>
      <c r="K763" t="s">
        <v>54</v>
      </c>
      <c r="L763">
        <v>70</v>
      </c>
    </row>
    <row r="764" spans="1:12" x14ac:dyDescent="0.45">
      <c r="A764" t="s">
        <v>91</v>
      </c>
      <c r="B764" t="s">
        <v>4</v>
      </c>
      <c r="C764" t="s">
        <v>85</v>
      </c>
      <c r="D764" t="s">
        <v>54</v>
      </c>
      <c r="E764" t="s">
        <v>25</v>
      </c>
      <c r="F764" t="s">
        <v>54</v>
      </c>
      <c r="G764" t="s">
        <v>72</v>
      </c>
      <c r="H764" t="s">
        <v>90</v>
      </c>
      <c r="I764">
        <v>2035</v>
      </c>
      <c r="J764">
        <v>0</v>
      </c>
      <c r="K764" t="s">
        <v>54</v>
      </c>
      <c r="L764">
        <v>70</v>
      </c>
    </row>
    <row r="765" spans="1:12" x14ac:dyDescent="0.45">
      <c r="A765" t="s">
        <v>91</v>
      </c>
      <c r="B765" t="s">
        <v>4</v>
      </c>
      <c r="C765" t="s">
        <v>85</v>
      </c>
      <c r="D765" t="s">
        <v>54</v>
      </c>
      <c r="E765" t="s">
        <v>25</v>
      </c>
      <c r="F765" t="s">
        <v>54</v>
      </c>
      <c r="G765" t="s">
        <v>72</v>
      </c>
      <c r="H765" t="s">
        <v>90</v>
      </c>
      <c r="I765">
        <v>2040</v>
      </c>
      <c r="J765">
        <v>0</v>
      </c>
      <c r="K765" t="s">
        <v>54</v>
      </c>
      <c r="L765">
        <v>70</v>
      </c>
    </row>
    <row r="766" spans="1:12" x14ac:dyDescent="0.45">
      <c r="A766" t="s">
        <v>91</v>
      </c>
      <c r="B766" t="s">
        <v>4</v>
      </c>
      <c r="C766" t="s">
        <v>85</v>
      </c>
      <c r="D766" t="s">
        <v>54</v>
      </c>
      <c r="E766" t="s">
        <v>25</v>
      </c>
      <c r="F766" t="s">
        <v>54</v>
      </c>
      <c r="G766" t="s">
        <v>72</v>
      </c>
      <c r="H766" t="s">
        <v>90</v>
      </c>
      <c r="I766">
        <v>2045</v>
      </c>
      <c r="J766">
        <v>0</v>
      </c>
      <c r="K766" t="s">
        <v>54</v>
      </c>
      <c r="L766">
        <v>70</v>
      </c>
    </row>
    <row r="767" spans="1:12" x14ac:dyDescent="0.45">
      <c r="A767" t="s">
        <v>91</v>
      </c>
      <c r="B767" t="s">
        <v>4</v>
      </c>
      <c r="C767" t="s">
        <v>85</v>
      </c>
      <c r="D767" t="s">
        <v>54</v>
      </c>
      <c r="E767" t="s">
        <v>25</v>
      </c>
      <c r="F767" t="s">
        <v>54</v>
      </c>
      <c r="G767" t="s">
        <v>72</v>
      </c>
      <c r="H767" t="s">
        <v>90</v>
      </c>
      <c r="I767">
        <v>2050</v>
      </c>
      <c r="J767">
        <v>0</v>
      </c>
      <c r="K767" t="s">
        <v>54</v>
      </c>
      <c r="L767">
        <v>70</v>
      </c>
    </row>
    <row r="768" spans="1:12" x14ac:dyDescent="0.45">
      <c r="A768" t="s">
        <v>91</v>
      </c>
      <c r="B768" t="s">
        <v>4</v>
      </c>
      <c r="C768" t="s">
        <v>85</v>
      </c>
      <c r="D768" t="s">
        <v>54</v>
      </c>
      <c r="E768" t="s">
        <v>25</v>
      </c>
      <c r="F768" t="s">
        <v>54</v>
      </c>
      <c r="G768" t="s">
        <v>72</v>
      </c>
      <c r="H768" t="s">
        <v>90</v>
      </c>
      <c r="I768">
        <v>2055</v>
      </c>
      <c r="J768">
        <v>0</v>
      </c>
      <c r="K768" t="s">
        <v>54</v>
      </c>
      <c r="L768">
        <v>70</v>
      </c>
    </row>
    <row r="769" spans="1:12" x14ac:dyDescent="0.45">
      <c r="A769" t="s">
        <v>91</v>
      </c>
      <c r="B769" t="s">
        <v>4</v>
      </c>
      <c r="C769" t="s">
        <v>85</v>
      </c>
      <c r="D769" t="s">
        <v>54</v>
      </c>
      <c r="E769" t="s">
        <v>25</v>
      </c>
      <c r="F769" t="s">
        <v>54</v>
      </c>
      <c r="G769" t="s">
        <v>72</v>
      </c>
      <c r="H769" t="s">
        <v>90</v>
      </c>
      <c r="I769">
        <v>2060</v>
      </c>
      <c r="J769">
        <v>0</v>
      </c>
      <c r="K769" t="s">
        <v>54</v>
      </c>
      <c r="L769">
        <v>70</v>
      </c>
    </row>
    <row r="770" spans="1:12" x14ac:dyDescent="0.45">
      <c r="A770" t="s">
        <v>91</v>
      </c>
      <c r="B770" t="s">
        <v>4</v>
      </c>
      <c r="C770" t="s">
        <v>85</v>
      </c>
      <c r="D770" t="s">
        <v>54</v>
      </c>
      <c r="E770" t="s">
        <v>25</v>
      </c>
      <c r="F770" t="s">
        <v>54</v>
      </c>
      <c r="G770" t="s">
        <v>72</v>
      </c>
      <c r="H770" t="s">
        <v>90</v>
      </c>
      <c r="I770">
        <v>2065</v>
      </c>
      <c r="J770">
        <v>0</v>
      </c>
      <c r="K770" t="s">
        <v>54</v>
      </c>
      <c r="L770">
        <v>70</v>
      </c>
    </row>
    <row r="771" spans="1:12" x14ac:dyDescent="0.45">
      <c r="A771" t="s">
        <v>91</v>
      </c>
      <c r="B771" t="s">
        <v>4</v>
      </c>
      <c r="C771" t="s">
        <v>85</v>
      </c>
      <c r="D771" t="s">
        <v>54</v>
      </c>
      <c r="E771" t="s">
        <v>25</v>
      </c>
      <c r="F771" t="s">
        <v>54</v>
      </c>
      <c r="G771" t="s">
        <v>72</v>
      </c>
      <c r="H771" t="s">
        <v>90</v>
      </c>
      <c r="I771">
        <v>2070</v>
      </c>
      <c r="J771">
        <v>0</v>
      </c>
      <c r="K771" t="s">
        <v>54</v>
      </c>
      <c r="L771">
        <v>70</v>
      </c>
    </row>
    <row r="772" spans="1:12" x14ac:dyDescent="0.45">
      <c r="A772" t="s">
        <v>91</v>
      </c>
      <c r="B772" t="s">
        <v>4</v>
      </c>
      <c r="C772" t="s">
        <v>85</v>
      </c>
      <c r="D772" t="s">
        <v>54</v>
      </c>
      <c r="E772" t="s">
        <v>25</v>
      </c>
      <c r="F772" t="s">
        <v>54</v>
      </c>
      <c r="G772" t="s">
        <v>72</v>
      </c>
      <c r="H772" t="s">
        <v>90</v>
      </c>
      <c r="I772">
        <v>2075</v>
      </c>
      <c r="J772">
        <v>0</v>
      </c>
      <c r="K772" t="s">
        <v>54</v>
      </c>
      <c r="L772">
        <v>70</v>
      </c>
    </row>
    <row r="773" spans="1:12" x14ac:dyDescent="0.45">
      <c r="A773" t="s">
        <v>91</v>
      </c>
      <c r="B773" t="s">
        <v>4</v>
      </c>
      <c r="C773" t="s">
        <v>85</v>
      </c>
      <c r="D773" t="s">
        <v>54</v>
      </c>
      <c r="E773" t="s">
        <v>25</v>
      </c>
      <c r="F773" t="s">
        <v>54</v>
      </c>
      <c r="G773" t="s">
        <v>72</v>
      </c>
      <c r="H773" t="s">
        <v>90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91</v>
      </c>
      <c r="B774" t="s">
        <v>4</v>
      </c>
      <c r="C774" t="s">
        <v>85</v>
      </c>
      <c r="D774" t="s">
        <v>54</v>
      </c>
      <c r="E774" t="s">
        <v>25</v>
      </c>
      <c r="F774" t="s">
        <v>54</v>
      </c>
      <c r="G774" t="s">
        <v>72</v>
      </c>
      <c r="H774" t="s">
        <v>90</v>
      </c>
      <c r="I774">
        <v>2085</v>
      </c>
      <c r="J774">
        <v>0</v>
      </c>
      <c r="K774" t="s">
        <v>54</v>
      </c>
      <c r="L774">
        <v>70</v>
      </c>
    </row>
    <row r="775" spans="1:12" x14ac:dyDescent="0.45">
      <c r="A775" t="s">
        <v>91</v>
      </c>
      <c r="B775" t="s">
        <v>4</v>
      </c>
      <c r="C775" t="s">
        <v>85</v>
      </c>
      <c r="D775" t="s">
        <v>54</v>
      </c>
      <c r="E775" t="s">
        <v>25</v>
      </c>
      <c r="F775" t="s">
        <v>54</v>
      </c>
      <c r="G775" t="s">
        <v>72</v>
      </c>
      <c r="H775" t="s">
        <v>90</v>
      </c>
      <c r="I775">
        <v>2090</v>
      </c>
      <c r="J775">
        <v>0</v>
      </c>
      <c r="K775" t="s">
        <v>54</v>
      </c>
      <c r="L775">
        <v>70</v>
      </c>
    </row>
    <row r="776" spans="1:12" x14ac:dyDescent="0.45">
      <c r="A776" t="s">
        <v>91</v>
      </c>
      <c r="B776" t="s">
        <v>4</v>
      </c>
      <c r="C776" t="s">
        <v>85</v>
      </c>
      <c r="D776" t="s">
        <v>54</v>
      </c>
      <c r="E776" t="s">
        <v>25</v>
      </c>
      <c r="F776" t="s">
        <v>54</v>
      </c>
      <c r="G776" t="s">
        <v>72</v>
      </c>
      <c r="H776" t="s">
        <v>90</v>
      </c>
      <c r="I776">
        <v>2095</v>
      </c>
      <c r="J776">
        <v>0</v>
      </c>
      <c r="K776" t="s">
        <v>54</v>
      </c>
      <c r="L776">
        <v>70</v>
      </c>
    </row>
    <row r="777" spans="1:12" x14ac:dyDescent="0.45">
      <c r="A777" t="s">
        <v>91</v>
      </c>
      <c r="B777" t="s">
        <v>4</v>
      </c>
      <c r="C777" t="s">
        <v>85</v>
      </c>
      <c r="D777" t="s">
        <v>54</v>
      </c>
      <c r="E777" t="s">
        <v>25</v>
      </c>
      <c r="F777" t="s">
        <v>54</v>
      </c>
      <c r="G777" t="s">
        <v>72</v>
      </c>
      <c r="H777" t="s">
        <v>90</v>
      </c>
      <c r="I777">
        <v>2100</v>
      </c>
      <c r="J777">
        <v>0</v>
      </c>
      <c r="K777" t="s">
        <v>54</v>
      </c>
      <c r="L777">
        <v>70</v>
      </c>
    </row>
    <row r="778" spans="1:12" x14ac:dyDescent="0.45">
      <c r="A778" t="s">
        <v>91</v>
      </c>
      <c r="B778" t="s">
        <v>0</v>
      </c>
      <c r="C778" t="s">
        <v>85</v>
      </c>
      <c r="D778" t="s">
        <v>54</v>
      </c>
      <c r="E778" t="s">
        <v>25</v>
      </c>
      <c r="F778" t="s">
        <v>54</v>
      </c>
      <c r="G778" t="s">
        <v>72</v>
      </c>
      <c r="H778" t="s">
        <v>90</v>
      </c>
      <c r="I778">
        <v>2020</v>
      </c>
      <c r="J778">
        <v>6.3899999999999998E-2</v>
      </c>
      <c r="K778" t="s">
        <v>54</v>
      </c>
      <c r="L778">
        <v>70</v>
      </c>
    </row>
    <row r="779" spans="1:12" x14ac:dyDescent="0.45">
      <c r="A779" t="s">
        <v>91</v>
      </c>
      <c r="B779" t="s">
        <v>0</v>
      </c>
      <c r="C779" t="s">
        <v>85</v>
      </c>
      <c r="D779" t="s">
        <v>54</v>
      </c>
      <c r="E779" t="s">
        <v>25</v>
      </c>
      <c r="F779" t="s">
        <v>54</v>
      </c>
      <c r="G779" t="s">
        <v>72</v>
      </c>
      <c r="H779" t="s">
        <v>90</v>
      </c>
      <c r="I779">
        <v>2025</v>
      </c>
      <c r="J779">
        <v>5.1400000000000001E-2</v>
      </c>
      <c r="K779" t="s">
        <v>54</v>
      </c>
      <c r="L779">
        <v>70</v>
      </c>
    </row>
    <row r="780" spans="1:12" x14ac:dyDescent="0.45">
      <c r="A780" t="s">
        <v>91</v>
      </c>
      <c r="B780" t="s">
        <v>0</v>
      </c>
      <c r="C780" t="s">
        <v>85</v>
      </c>
      <c r="D780" t="s">
        <v>54</v>
      </c>
      <c r="E780" t="s">
        <v>25</v>
      </c>
      <c r="F780" t="s">
        <v>54</v>
      </c>
      <c r="G780" t="s">
        <v>72</v>
      </c>
      <c r="H780" t="s">
        <v>90</v>
      </c>
      <c r="I780">
        <v>2030</v>
      </c>
      <c r="J780">
        <v>1.41E-2</v>
      </c>
      <c r="K780" t="s">
        <v>54</v>
      </c>
      <c r="L780">
        <v>70</v>
      </c>
    </row>
    <row r="781" spans="1:12" x14ac:dyDescent="0.45">
      <c r="A781" t="s">
        <v>91</v>
      </c>
      <c r="B781" t="s">
        <v>0</v>
      </c>
      <c r="C781" t="s">
        <v>85</v>
      </c>
      <c r="D781" t="s">
        <v>54</v>
      </c>
      <c r="E781" t="s">
        <v>25</v>
      </c>
      <c r="F781" t="s">
        <v>54</v>
      </c>
      <c r="G781" t="s">
        <v>72</v>
      </c>
      <c r="H781" t="s">
        <v>90</v>
      </c>
      <c r="I781">
        <v>2035</v>
      </c>
      <c r="J781">
        <v>0</v>
      </c>
      <c r="K781" t="s">
        <v>54</v>
      </c>
      <c r="L781">
        <v>70</v>
      </c>
    </row>
    <row r="782" spans="1:12" x14ac:dyDescent="0.45">
      <c r="A782" t="s">
        <v>91</v>
      </c>
      <c r="B782" t="s">
        <v>0</v>
      </c>
      <c r="C782" t="s">
        <v>85</v>
      </c>
      <c r="D782" t="s">
        <v>54</v>
      </c>
      <c r="E782" t="s">
        <v>25</v>
      </c>
      <c r="F782" t="s">
        <v>54</v>
      </c>
      <c r="G782" t="s">
        <v>72</v>
      </c>
      <c r="H782" t="s">
        <v>90</v>
      </c>
      <c r="I782">
        <v>2040</v>
      </c>
      <c r="J782">
        <v>0</v>
      </c>
      <c r="K782" t="s">
        <v>54</v>
      </c>
      <c r="L782">
        <v>70</v>
      </c>
    </row>
    <row r="783" spans="1:12" x14ac:dyDescent="0.45">
      <c r="A783" t="s">
        <v>91</v>
      </c>
      <c r="B783" t="s">
        <v>0</v>
      </c>
      <c r="C783" t="s">
        <v>85</v>
      </c>
      <c r="D783" t="s">
        <v>54</v>
      </c>
      <c r="E783" t="s">
        <v>25</v>
      </c>
      <c r="F783" t="s">
        <v>54</v>
      </c>
      <c r="G783" t="s">
        <v>72</v>
      </c>
      <c r="H783" t="s">
        <v>90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91</v>
      </c>
      <c r="B784" t="s">
        <v>0</v>
      </c>
      <c r="C784" t="s">
        <v>85</v>
      </c>
      <c r="D784" t="s">
        <v>54</v>
      </c>
      <c r="E784" t="s">
        <v>25</v>
      </c>
      <c r="F784" t="s">
        <v>54</v>
      </c>
      <c r="G784" t="s">
        <v>72</v>
      </c>
      <c r="H784" t="s">
        <v>90</v>
      </c>
      <c r="I784">
        <v>2050</v>
      </c>
      <c r="J784">
        <v>0</v>
      </c>
      <c r="K784" t="s">
        <v>54</v>
      </c>
      <c r="L784">
        <v>70</v>
      </c>
    </row>
    <row r="785" spans="1:12" x14ac:dyDescent="0.45">
      <c r="A785" t="s">
        <v>91</v>
      </c>
      <c r="B785" t="s">
        <v>0</v>
      </c>
      <c r="C785" t="s">
        <v>85</v>
      </c>
      <c r="D785" t="s">
        <v>54</v>
      </c>
      <c r="E785" t="s">
        <v>25</v>
      </c>
      <c r="F785" t="s">
        <v>54</v>
      </c>
      <c r="G785" t="s">
        <v>72</v>
      </c>
      <c r="H785" t="s">
        <v>90</v>
      </c>
      <c r="I785">
        <v>2055</v>
      </c>
      <c r="J785">
        <v>0</v>
      </c>
      <c r="K785" t="s">
        <v>54</v>
      </c>
      <c r="L785">
        <v>70</v>
      </c>
    </row>
    <row r="786" spans="1:12" x14ac:dyDescent="0.45">
      <c r="A786" t="s">
        <v>91</v>
      </c>
      <c r="B786" t="s">
        <v>0</v>
      </c>
      <c r="C786" t="s">
        <v>85</v>
      </c>
      <c r="D786" t="s">
        <v>54</v>
      </c>
      <c r="E786" t="s">
        <v>25</v>
      </c>
      <c r="F786" t="s">
        <v>54</v>
      </c>
      <c r="G786" t="s">
        <v>72</v>
      </c>
      <c r="H786" t="s">
        <v>90</v>
      </c>
      <c r="I786">
        <v>2060</v>
      </c>
      <c r="J786">
        <v>0</v>
      </c>
      <c r="K786" t="s">
        <v>54</v>
      </c>
      <c r="L786">
        <v>70</v>
      </c>
    </row>
    <row r="787" spans="1:12" x14ac:dyDescent="0.45">
      <c r="A787" t="s">
        <v>91</v>
      </c>
      <c r="B787" t="s">
        <v>0</v>
      </c>
      <c r="C787" t="s">
        <v>85</v>
      </c>
      <c r="D787" t="s">
        <v>54</v>
      </c>
      <c r="E787" t="s">
        <v>25</v>
      </c>
      <c r="F787" t="s">
        <v>54</v>
      </c>
      <c r="G787" t="s">
        <v>72</v>
      </c>
      <c r="H787" t="s">
        <v>90</v>
      </c>
      <c r="I787">
        <v>2065</v>
      </c>
      <c r="J787">
        <v>0</v>
      </c>
      <c r="K787" t="s">
        <v>54</v>
      </c>
      <c r="L787">
        <v>70</v>
      </c>
    </row>
    <row r="788" spans="1:12" x14ac:dyDescent="0.45">
      <c r="A788" t="s">
        <v>91</v>
      </c>
      <c r="B788" t="s">
        <v>0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0</v>
      </c>
      <c r="C789" t="s">
        <v>85</v>
      </c>
      <c r="D789" t="s">
        <v>54</v>
      </c>
      <c r="E789" t="s">
        <v>25</v>
      </c>
      <c r="F789" t="s">
        <v>54</v>
      </c>
      <c r="G789" t="s">
        <v>72</v>
      </c>
      <c r="H789" t="s">
        <v>90</v>
      </c>
      <c r="I789">
        <v>2075</v>
      </c>
      <c r="J789">
        <v>0</v>
      </c>
      <c r="K789" t="s">
        <v>54</v>
      </c>
      <c r="L789">
        <v>70</v>
      </c>
    </row>
    <row r="790" spans="1:12" x14ac:dyDescent="0.45">
      <c r="A790" t="s">
        <v>91</v>
      </c>
      <c r="B790" t="s">
        <v>0</v>
      </c>
      <c r="C790" t="s">
        <v>85</v>
      </c>
      <c r="D790" t="s">
        <v>54</v>
      </c>
      <c r="E790" t="s">
        <v>25</v>
      </c>
      <c r="F790" t="s">
        <v>54</v>
      </c>
      <c r="G790" t="s">
        <v>72</v>
      </c>
      <c r="H790" t="s">
        <v>90</v>
      </c>
      <c r="I790">
        <v>2080</v>
      </c>
      <c r="J790">
        <v>0</v>
      </c>
      <c r="K790" t="s">
        <v>54</v>
      </c>
      <c r="L790">
        <v>70</v>
      </c>
    </row>
    <row r="791" spans="1:12" x14ac:dyDescent="0.45">
      <c r="A791" t="s">
        <v>91</v>
      </c>
      <c r="B791" t="s">
        <v>0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2085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0</v>
      </c>
      <c r="C792" t="s">
        <v>85</v>
      </c>
      <c r="D792" t="s">
        <v>54</v>
      </c>
      <c r="E792" t="s">
        <v>25</v>
      </c>
      <c r="F792" t="s">
        <v>54</v>
      </c>
      <c r="G792" t="s">
        <v>72</v>
      </c>
      <c r="H792" t="s">
        <v>90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91</v>
      </c>
      <c r="B793" t="s">
        <v>0</v>
      </c>
      <c r="C793" t="s">
        <v>85</v>
      </c>
      <c r="D793" t="s">
        <v>54</v>
      </c>
      <c r="E793" t="s">
        <v>25</v>
      </c>
      <c r="F793" t="s">
        <v>54</v>
      </c>
      <c r="G793" t="s">
        <v>72</v>
      </c>
      <c r="H793" t="s">
        <v>90</v>
      </c>
      <c r="I793">
        <v>2095</v>
      </c>
      <c r="J793">
        <v>0</v>
      </c>
      <c r="K793" t="s">
        <v>54</v>
      </c>
      <c r="L793">
        <v>70</v>
      </c>
    </row>
    <row r="794" spans="1:12" x14ac:dyDescent="0.45">
      <c r="A794" t="s">
        <v>91</v>
      </c>
      <c r="B794" t="s">
        <v>0</v>
      </c>
      <c r="C794" t="s">
        <v>85</v>
      </c>
      <c r="D794" t="s">
        <v>54</v>
      </c>
      <c r="E794" t="s">
        <v>25</v>
      </c>
      <c r="F794" t="s">
        <v>54</v>
      </c>
      <c r="G794" t="s">
        <v>72</v>
      </c>
      <c r="H794" t="s">
        <v>90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91</v>
      </c>
      <c r="B795" t="s">
        <v>6</v>
      </c>
      <c r="C795" t="s">
        <v>85</v>
      </c>
      <c r="D795" t="s">
        <v>54</v>
      </c>
      <c r="E795" t="s">
        <v>25</v>
      </c>
      <c r="F795" t="s">
        <v>54</v>
      </c>
      <c r="G795" t="s">
        <v>72</v>
      </c>
      <c r="H795" t="s">
        <v>90</v>
      </c>
      <c r="I795">
        <v>2020</v>
      </c>
      <c r="J795">
        <v>6.3899999999999998E-2</v>
      </c>
      <c r="K795" t="s">
        <v>54</v>
      </c>
      <c r="L795">
        <v>70</v>
      </c>
    </row>
    <row r="796" spans="1:12" x14ac:dyDescent="0.45">
      <c r="A796" t="s">
        <v>91</v>
      </c>
      <c r="B796" t="s">
        <v>6</v>
      </c>
      <c r="C796" t="s">
        <v>85</v>
      </c>
      <c r="D796" t="s">
        <v>54</v>
      </c>
      <c r="E796" t="s">
        <v>25</v>
      </c>
      <c r="F796" t="s">
        <v>54</v>
      </c>
      <c r="G796" t="s">
        <v>72</v>
      </c>
      <c r="H796" t="s">
        <v>90</v>
      </c>
      <c r="I796">
        <v>2025</v>
      </c>
      <c r="J796">
        <v>5.1400000000000001E-2</v>
      </c>
      <c r="K796" t="s">
        <v>54</v>
      </c>
      <c r="L796">
        <v>70</v>
      </c>
    </row>
    <row r="797" spans="1:12" x14ac:dyDescent="0.45">
      <c r="A797" t="s">
        <v>91</v>
      </c>
      <c r="B797" t="s">
        <v>6</v>
      </c>
      <c r="C797" t="s">
        <v>85</v>
      </c>
      <c r="D797" t="s">
        <v>54</v>
      </c>
      <c r="E797" t="s">
        <v>25</v>
      </c>
      <c r="F797" t="s">
        <v>54</v>
      </c>
      <c r="G797" t="s">
        <v>72</v>
      </c>
      <c r="H797" t="s">
        <v>90</v>
      </c>
      <c r="I797">
        <v>2030</v>
      </c>
      <c r="J797">
        <v>1.41E-2</v>
      </c>
      <c r="K797" t="s">
        <v>54</v>
      </c>
      <c r="L797">
        <v>70</v>
      </c>
    </row>
    <row r="798" spans="1:12" x14ac:dyDescent="0.45">
      <c r="A798" t="s">
        <v>91</v>
      </c>
      <c r="B798" t="s">
        <v>6</v>
      </c>
      <c r="C798" t="s">
        <v>85</v>
      </c>
      <c r="D798" t="s">
        <v>54</v>
      </c>
      <c r="E798" t="s">
        <v>25</v>
      </c>
      <c r="F798" t="s">
        <v>54</v>
      </c>
      <c r="G798" t="s">
        <v>72</v>
      </c>
      <c r="H798" t="s">
        <v>90</v>
      </c>
      <c r="I798">
        <v>2035</v>
      </c>
      <c r="J798">
        <v>0</v>
      </c>
      <c r="K798" t="s">
        <v>54</v>
      </c>
      <c r="L798">
        <v>70</v>
      </c>
    </row>
    <row r="799" spans="1:12" x14ac:dyDescent="0.45">
      <c r="A799" t="s">
        <v>91</v>
      </c>
      <c r="B799" t="s">
        <v>6</v>
      </c>
      <c r="C799" t="s">
        <v>85</v>
      </c>
      <c r="D799" t="s">
        <v>54</v>
      </c>
      <c r="E799" t="s">
        <v>25</v>
      </c>
      <c r="F799" t="s">
        <v>54</v>
      </c>
      <c r="G799" t="s">
        <v>72</v>
      </c>
      <c r="H799" t="s">
        <v>90</v>
      </c>
      <c r="I799">
        <v>2040</v>
      </c>
      <c r="J799">
        <v>0</v>
      </c>
      <c r="K799" t="s">
        <v>54</v>
      </c>
      <c r="L799">
        <v>70</v>
      </c>
    </row>
    <row r="800" spans="1:12" x14ac:dyDescent="0.45">
      <c r="A800" t="s">
        <v>91</v>
      </c>
      <c r="B800" t="s">
        <v>6</v>
      </c>
      <c r="C800" t="s">
        <v>85</v>
      </c>
      <c r="D800" t="s">
        <v>54</v>
      </c>
      <c r="E800" t="s">
        <v>25</v>
      </c>
      <c r="F800" t="s">
        <v>54</v>
      </c>
      <c r="G800" t="s">
        <v>72</v>
      </c>
      <c r="H800" t="s">
        <v>90</v>
      </c>
      <c r="I800">
        <v>2045</v>
      </c>
      <c r="J800">
        <v>0</v>
      </c>
      <c r="K800" t="s">
        <v>54</v>
      </c>
      <c r="L800">
        <v>70</v>
      </c>
    </row>
    <row r="801" spans="1:12" x14ac:dyDescent="0.45">
      <c r="A801" t="s">
        <v>91</v>
      </c>
      <c r="B801" t="s">
        <v>6</v>
      </c>
      <c r="C801" t="s">
        <v>85</v>
      </c>
      <c r="D801" t="s">
        <v>54</v>
      </c>
      <c r="E801" t="s">
        <v>25</v>
      </c>
      <c r="F801" t="s">
        <v>54</v>
      </c>
      <c r="G801" t="s">
        <v>72</v>
      </c>
      <c r="H801" t="s">
        <v>90</v>
      </c>
      <c r="I801">
        <v>2050</v>
      </c>
      <c r="J801">
        <v>0</v>
      </c>
      <c r="K801" t="s">
        <v>54</v>
      </c>
      <c r="L801">
        <v>70</v>
      </c>
    </row>
    <row r="802" spans="1:12" x14ac:dyDescent="0.45">
      <c r="A802" t="s">
        <v>91</v>
      </c>
      <c r="B802" t="s">
        <v>6</v>
      </c>
      <c r="C802" t="s">
        <v>85</v>
      </c>
      <c r="D802" t="s">
        <v>54</v>
      </c>
      <c r="E802" t="s">
        <v>25</v>
      </c>
      <c r="F802" t="s">
        <v>54</v>
      </c>
      <c r="G802" t="s">
        <v>72</v>
      </c>
      <c r="H802" t="s">
        <v>90</v>
      </c>
      <c r="I802">
        <v>2055</v>
      </c>
      <c r="J802">
        <v>0</v>
      </c>
      <c r="K802" t="s">
        <v>54</v>
      </c>
      <c r="L802">
        <v>70</v>
      </c>
    </row>
    <row r="803" spans="1:12" x14ac:dyDescent="0.45">
      <c r="A803" t="s">
        <v>91</v>
      </c>
      <c r="B803" t="s">
        <v>6</v>
      </c>
      <c r="C803" t="s">
        <v>85</v>
      </c>
      <c r="D803" t="s">
        <v>54</v>
      </c>
      <c r="E803" t="s">
        <v>25</v>
      </c>
      <c r="F803" t="s">
        <v>54</v>
      </c>
      <c r="G803" t="s">
        <v>72</v>
      </c>
      <c r="H803" t="s">
        <v>90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91</v>
      </c>
      <c r="B804" t="s">
        <v>6</v>
      </c>
      <c r="C804" t="s">
        <v>85</v>
      </c>
      <c r="D804" t="s">
        <v>54</v>
      </c>
      <c r="E804" t="s">
        <v>25</v>
      </c>
      <c r="F804" t="s">
        <v>54</v>
      </c>
      <c r="G804" t="s">
        <v>72</v>
      </c>
      <c r="H804" t="s">
        <v>90</v>
      </c>
      <c r="I804">
        <v>2065</v>
      </c>
      <c r="J804">
        <v>0</v>
      </c>
      <c r="K804" t="s">
        <v>54</v>
      </c>
      <c r="L804">
        <v>70</v>
      </c>
    </row>
    <row r="805" spans="1:12" x14ac:dyDescent="0.45">
      <c r="A805" t="s">
        <v>91</v>
      </c>
      <c r="B805" t="s">
        <v>6</v>
      </c>
      <c r="C805" t="s">
        <v>85</v>
      </c>
      <c r="D805" t="s">
        <v>54</v>
      </c>
      <c r="E805" t="s">
        <v>25</v>
      </c>
      <c r="F805" t="s">
        <v>54</v>
      </c>
      <c r="G805" t="s">
        <v>72</v>
      </c>
      <c r="H805" t="s">
        <v>90</v>
      </c>
      <c r="I805">
        <v>2070</v>
      </c>
      <c r="J805">
        <v>0</v>
      </c>
      <c r="K805" t="s">
        <v>54</v>
      </c>
      <c r="L805">
        <v>70</v>
      </c>
    </row>
    <row r="806" spans="1:12" x14ac:dyDescent="0.45">
      <c r="A806" t="s">
        <v>91</v>
      </c>
      <c r="B806" t="s">
        <v>6</v>
      </c>
      <c r="C806" t="s">
        <v>85</v>
      </c>
      <c r="D806" t="s">
        <v>54</v>
      </c>
      <c r="E806" t="s">
        <v>25</v>
      </c>
      <c r="F806" t="s">
        <v>54</v>
      </c>
      <c r="G806" t="s">
        <v>72</v>
      </c>
      <c r="H806" t="s">
        <v>90</v>
      </c>
      <c r="I806">
        <v>2075</v>
      </c>
      <c r="J806">
        <v>0</v>
      </c>
      <c r="K806" t="s">
        <v>54</v>
      </c>
      <c r="L806">
        <v>70</v>
      </c>
    </row>
    <row r="807" spans="1:12" x14ac:dyDescent="0.45">
      <c r="A807" t="s">
        <v>91</v>
      </c>
      <c r="B807" t="s">
        <v>6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H807" t="s">
        <v>90</v>
      </c>
      <c r="I807">
        <v>2080</v>
      </c>
      <c r="J807">
        <v>0</v>
      </c>
      <c r="K807" t="s">
        <v>54</v>
      </c>
      <c r="L807">
        <v>70</v>
      </c>
    </row>
    <row r="808" spans="1:12" x14ac:dyDescent="0.45">
      <c r="A808" t="s">
        <v>91</v>
      </c>
      <c r="B808" t="s">
        <v>6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H808" t="s">
        <v>90</v>
      </c>
      <c r="I808">
        <v>2085</v>
      </c>
      <c r="J808">
        <v>0</v>
      </c>
      <c r="K808" t="s">
        <v>54</v>
      </c>
      <c r="L808">
        <v>70</v>
      </c>
    </row>
    <row r="809" spans="1:12" x14ac:dyDescent="0.45">
      <c r="A809" t="s">
        <v>91</v>
      </c>
      <c r="B809" t="s">
        <v>6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H809" t="s">
        <v>90</v>
      </c>
      <c r="I809">
        <v>2090</v>
      </c>
      <c r="J809">
        <v>0</v>
      </c>
      <c r="K809" t="s">
        <v>54</v>
      </c>
      <c r="L809">
        <v>70</v>
      </c>
    </row>
    <row r="810" spans="1:12" x14ac:dyDescent="0.45">
      <c r="A810" t="s">
        <v>91</v>
      </c>
      <c r="B810" t="s">
        <v>6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H810" t="s">
        <v>90</v>
      </c>
      <c r="I810">
        <v>2095</v>
      </c>
      <c r="J810">
        <v>0</v>
      </c>
      <c r="K810" t="s">
        <v>54</v>
      </c>
      <c r="L810">
        <v>70</v>
      </c>
    </row>
    <row r="811" spans="1:12" x14ac:dyDescent="0.45">
      <c r="A811" t="s">
        <v>91</v>
      </c>
      <c r="B811" t="s">
        <v>6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H811" t="s">
        <v>90</v>
      </c>
      <c r="I811">
        <v>2100</v>
      </c>
      <c r="J811">
        <v>0</v>
      </c>
      <c r="K811" t="s">
        <v>54</v>
      </c>
      <c r="L811">
        <v>70</v>
      </c>
    </row>
    <row r="812" spans="1:12" x14ac:dyDescent="0.45">
      <c r="A812" t="s">
        <v>91</v>
      </c>
      <c r="B812" t="s">
        <v>5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H812" t="s">
        <v>90</v>
      </c>
      <c r="I812">
        <v>2020</v>
      </c>
      <c r="J812">
        <v>6.3899999999999998E-2</v>
      </c>
      <c r="K812" t="s">
        <v>54</v>
      </c>
      <c r="L812">
        <v>70</v>
      </c>
    </row>
    <row r="813" spans="1:12" x14ac:dyDescent="0.45">
      <c r="A813" t="s">
        <v>91</v>
      </c>
      <c r="B813" t="s">
        <v>5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H813" t="s">
        <v>90</v>
      </c>
      <c r="I813">
        <v>2025</v>
      </c>
      <c r="J813">
        <v>5.1400000000000001E-2</v>
      </c>
      <c r="K813" t="s">
        <v>54</v>
      </c>
      <c r="L813">
        <v>70</v>
      </c>
    </row>
    <row r="814" spans="1:12" x14ac:dyDescent="0.45">
      <c r="A814" t="s">
        <v>91</v>
      </c>
      <c r="B814" t="s">
        <v>5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H814" t="s">
        <v>90</v>
      </c>
      <c r="I814">
        <v>2030</v>
      </c>
      <c r="J814">
        <v>1.41E-2</v>
      </c>
      <c r="K814" t="s">
        <v>54</v>
      </c>
      <c r="L814">
        <v>70</v>
      </c>
    </row>
    <row r="815" spans="1:12" x14ac:dyDescent="0.45">
      <c r="A815" t="s">
        <v>91</v>
      </c>
      <c r="B815" t="s">
        <v>5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H815" t="s">
        <v>90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91</v>
      </c>
      <c r="B816" t="s">
        <v>5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H816" t="s">
        <v>90</v>
      </c>
      <c r="I816">
        <v>2040</v>
      </c>
      <c r="J816">
        <v>0</v>
      </c>
      <c r="K816" t="s">
        <v>54</v>
      </c>
      <c r="L816">
        <v>70</v>
      </c>
    </row>
    <row r="817" spans="1:12" x14ac:dyDescent="0.45">
      <c r="A817" t="s">
        <v>91</v>
      </c>
      <c r="B817" t="s">
        <v>5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H817" t="s">
        <v>90</v>
      </c>
      <c r="I817">
        <v>2045</v>
      </c>
      <c r="J817">
        <v>0</v>
      </c>
      <c r="K817" t="s">
        <v>54</v>
      </c>
      <c r="L817">
        <v>70</v>
      </c>
    </row>
    <row r="818" spans="1:12" x14ac:dyDescent="0.45">
      <c r="A818" t="s">
        <v>91</v>
      </c>
      <c r="B818" t="s">
        <v>5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H818" t="s">
        <v>90</v>
      </c>
      <c r="I818">
        <v>2050</v>
      </c>
      <c r="J818">
        <v>0</v>
      </c>
      <c r="K818" t="s">
        <v>54</v>
      </c>
      <c r="L818">
        <v>70</v>
      </c>
    </row>
    <row r="819" spans="1:12" x14ac:dyDescent="0.45">
      <c r="A819" t="s">
        <v>91</v>
      </c>
      <c r="B819" t="s">
        <v>5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H819" t="s">
        <v>90</v>
      </c>
      <c r="I819">
        <v>2055</v>
      </c>
      <c r="J819">
        <v>0</v>
      </c>
      <c r="K819" t="s">
        <v>54</v>
      </c>
      <c r="L819">
        <v>70</v>
      </c>
    </row>
    <row r="820" spans="1:12" x14ac:dyDescent="0.45">
      <c r="A820" t="s">
        <v>91</v>
      </c>
      <c r="B820" t="s">
        <v>5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H820" t="s">
        <v>90</v>
      </c>
      <c r="I820">
        <v>2060</v>
      </c>
      <c r="J820">
        <v>0</v>
      </c>
      <c r="K820" t="s">
        <v>54</v>
      </c>
      <c r="L820">
        <v>70</v>
      </c>
    </row>
    <row r="821" spans="1:12" x14ac:dyDescent="0.45">
      <c r="A821" t="s">
        <v>91</v>
      </c>
      <c r="B821" t="s">
        <v>5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H821" t="s">
        <v>90</v>
      </c>
      <c r="I821">
        <v>2065</v>
      </c>
      <c r="J821">
        <v>0</v>
      </c>
      <c r="K821" t="s">
        <v>54</v>
      </c>
      <c r="L821">
        <v>70</v>
      </c>
    </row>
    <row r="822" spans="1:12" x14ac:dyDescent="0.45">
      <c r="A822" t="s">
        <v>91</v>
      </c>
      <c r="B822" t="s">
        <v>5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H822" t="s">
        <v>90</v>
      </c>
      <c r="I822">
        <v>2070</v>
      </c>
      <c r="J822">
        <v>0</v>
      </c>
      <c r="K822" t="s">
        <v>54</v>
      </c>
      <c r="L822">
        <v>70</v>
      </c>
    </row>
    <row r="823" spans="1:12" x14ac:dyDescent="0.45">
      <c r="A823" t="s">
        <v>91</v>
      </c>
      <c r="B823" t="s">
        <v>5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H823" t="s">
        <v>90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91</v>
      </c>
      <c r="B824" t="s">
        <v>5</v>
      </c>
      <c r="C824" t="s">
        <v>85</v>
      </c>
      <c r="D824" t="s">
        <v>54</v>
      </c>
      <c r="E824" t="s">
        <v>25</v>
      </c>
      <c r="F824" t="s">
        <v>54</v>
      </c>
      <c r="G824" t="s">
        <v>72</v>
      </c>
      <c r="H824" t="s">
        <v>90</v>
      </c>
      <c r="I824">
        <v>2080</v>
      </c>
      <c r="J824">
        <v>0</v>
      </c>
      <c r="K824" t="s">
        <v>54</v>
      </c>
      <c r="L824">
        <v>70</v>
      </c>
    </row>
    <row r="825" spans="1:12" x14ac:dyDescent="0.45">
      <c r="A825" t="s">
        <v>91</v>
      </c>
      <c r="B825" t="s">
        <v>5</v>
      </c>
      <c r="C825" t="s">
        <v>85</v>
      </c>
      <c r="D825" t="s">
        <v>54</v>
      </c>
      <c r="E825" t="s">
        <v>25</v>
      </c>
      <c r="F825" t="s">
        <v>54</v>
      </c>
      <c r="G825" t="s">
        <v>72</v>
      </c>
      <c r="H825" t="s">
        <v>90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91</v>
      </c>
      <c r="B826" t="s">
        <v>5</v>
      </c>
      <c r="C826" t="s">
        <v>85</v>
      </c>
      <c r="D826" t="s">
        <v>54</v>
      </c>
      <c r="E826" t="s">
        <v>25</v>
      </c>
      <c r="F826" t="s">
        <v>54</v>
      </c>
      <c r="G826" t="s">
        <v>72</v>
      </c>
      <c r="H826" t="s">
        <v>90</v>
      </c>
      <c r="I826">
        <v>2090</v>
      </c>
      <c r="J826">
        <v>0</v>
      </c>
      <c r="K826" t="s">
        <v>54</v>
      </c>
      <c r="L826">
        <v>70</v>
      </c>
    </row>
    <row r="827" spans="1:12" x14ac:dyDescent="0.45">
      <c r="A827" t="s">
        <v>91</v>
      </c>
      <c r="B827" t="s">
        <v>5</v>
      </c>
      <c r="C827" t="s">
        <v>85</v>
      </c>
      <c r="D827" t="s">
        <v>54</v>
      </c>
      <c r="E827" t="s">
        <v>25</v>
      </c>
      <c r="F827" t="s">
        <v>54</v>
      </c>
      <c r="G827" t="s">
        <v>72</v>
      </c>
      <c r="H827" t="s">
        <v>90</v>
      </c>
      <c r="I827">
        <v>2095</v>
      </c>
      <c r="J827">
        <v>0</v>
      </c>
      <c r="K827" t="s">
        <v>54</v>
      </c>
      <c r="L827">
        <v>70</v>
      </c>
    </row>
    <row r="828" spans="1:12" x14ac:dyDescent="0.45">
      <c r="A828" t="s">
        <v>91</v>
      </c>
      <c r="B828" t="s">
        <v>5</v>
      </c>
      <c r="C828" t="s">
        <v>85</v>
      </c>
      <c r="D828" t="s">
        <v>54</v>
      </c>
      <c r="E828" t="s">
        <v>25</v>
      </c>
      <c r="F828" t="s">
        <v>54</v>
      </c>
      <c r="G828" t="s">
        <v>72</v>
      </c>
      <c r="H828" t="s">
        <v>90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91</v>
      </c>
      <c r="B829" t="s">
        <v>2</v>
      </c>
      <c r="C829" t="s">
        <v>85</v>
      </c>
      <c r="D829" t="s">
        <v>54</v>
      </c>
      <c r="E829" t="s">
        <v>25</v>
      </c>
      <c r="F829" t="s">
        <v>54</v>
      </c>
      <c r="G829" t="s">
        <v>72</v>
      </c>
      <c r="H829" t="s">
        <v>90</v>
      </c>
      <c r="I829">
        <v>2020</v>
      </c>
      <c r="J829">
        <v>6.3899999999999998E-2</v>
      </c>
      <c r="K829" t="s">
        <v>54</v>
      </c>
      <c r="L829">
        <v>70</v>
      </c>
    </row>
    <row r="830" spans="1:12" x14ac:dyDescent="0.45">
      <c r="A830" t="s">
        <v>91</v>
      </c>
      <c r="B830" t="s">
        <v>2</v>
      </c>
      <c r="C830" t="s">
        <v>85</v>
      </c>
      <c r="D830" t="s">
        <v>54</v>
      </c>
      <c r="E830" t="s">
        <v>25</v>
      </c>
      <c r="F830" t="s">
        <v>54</v>
      </c>
      <c r="G830" t="s">
        <v>72</v>
      </c>
      <c r="H830" t="s">
        <v>90</v>
      </c>
      <c r="I830">
        <v>2025</v>
      </c>
      <c r="J830">
        <v>5.1400000000000001E-2</v>
      </c>
      <c r="K830" t="s">
        <v>54</v>
      </c>
      <c r="L830">
        <v>70</v>
      </c>
    </row>
    <row r="831" spans="1:12" x14ac:dyDescent="0.45">
      <c r="A831" t="s">
        <v>91</v>
      </c>
      <c r="B831" t="s">
        <v>2</v>
      </c>
      <c r="C831" t="s">
        <v>85</v>
      </c>
      <c r="D831" t="s">
        <v>54</v>
      </c>
      <c r="E831" t="s">
        <v>25</v>
      </c>
      <c r="F831" t="s">
        <v>54</v>
      </c>
      <c r="G831" t="s">
        <v>72</v>
      </c>
      <c r="H831" t="s">
        <v>90</v>
      </c>
      <c r="I831">
        <v>2030</v>
      </c>
      <c r="J831">
        <v>1.41E-2</v>
      </c>
      <c r="K831" t="s">
        <v>54</v>
      </c>
      <c r="L831">
        <v>70</v>
      </c>
    </row>
    <row r="832" spans="1:12" x14ac:dyDescent="0.45">
      <c r="A832" t="s">
        <v>91</v>
      </c>
      <c r="B832" t="s">
        <v>2</v>
      </c>
      <c r="C832" t="s">
        <v>85</v>
      </c>
      <c r="D832" t="s">
        <v>54</v>
      </c>
      <c r="E832" t="s">
        <v>25</v>
      </c>
      <c r="F832" t="s">
        <v>54</v>
      </c>
      <c r="G832" t="s">
        <v>72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2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2</v>
      </c>
      <c r="C834" t="s">
        <v>85</v>
      </c>
      <c r="D834" t="s">
        <v>54</v>
      </c>
      <c r="E834" t="s">
        <v>25</v>
      </c>
      <c r="F834" t="s">
        <v>54</v>
      </c>
      <c r="G834" t="s">
        <v>72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2</v>
      </c>
      <c r="C835" t="s">
        <v>85</v>
      </c>
      <c r="D835" t="s">
        <v>54</v>
      </c>
      <c r="E835" t="s">
        <v>25</v>
      </c>
      <c r="F835" t="s">
        <v>54</v>
      </c>
      <c r="G835" t="s">
        <v>72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2</v>
      </c>
      <c r="C836" t="s">
        <v>85</v>
      </c>
      <c r="D836" t="s">
        <v>54</v>
      </c>
      <c r="E836" t="s">
        <v>25</v>
      </c>
      <c r="F836" t="s">
        <v>54</v>
      </c>
      <c r="G836" t="s">
        <v>72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2</v>
      </c>
      <c r="C837" t="s">
        <v>85</v>
      </c>
      <c r="D837" t="s">
        <v>54</v>
      </c>
      <c r="E837" t="s">
        <v>25</v>
      </c>
      <c r="F837" t="s">
        <v>54</v>
      </c>
      <c r="G837" t="s">
        <v>72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2</v>
      </c>
      <c r="C838" t="s">
        <v>85</v>
      </c>
      <c r="D838" t="s">
        <v>54</v>
      </c>
      <c r="E838" t="s">
        <v>25</v>
      </c>
      <c r="F838" t="s">
        <v>54</v>
      </c>
      <c r="G838" t="s">
        <v>72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2</v>
      </c>
      <c r="C839" t="s">
        <v>85</v>
      </c>
      <c r="D839" t="s">
        <v>54</v>
      </c>
      <c r="E839" t="s">
        <v>25</v>
      </c>
      <c r="F839" t="s">
        <v>54</v>
      </c>
      <c r="G839" t="s">
        <v>72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2</v>
      </c>
      <c r="C840" t="s">
        <v>85</v>
      </c>
      <c r="D840" t="s">
        <v>54</v>
      </c>
      <c r="E840" t="s">
        <v>25</v>
      </c>
      <c r="F840" t="s">
        <v>54</v>
      </c>
      <c r="G840" t="s">
        <v>72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2</v>
      </c>
      <c r="C841" t="s">
        <v>85</v>
      </c>
      <c r="D841" t="s">
        <v>54</v>
      </c>
      <c r="E841" t="s">
        <v>25</v>
      </c>
      <c r="F841" t="s">
        <v>54</v>
      </c>
      <c r="G841" t="s">
        <v>72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2</v>
      </c>
      <c r="C842" t="s">
        <v>85</v>
      </c>
      <c r="D842" t="s">
        <v>54</v>
      </c>
      <c r="E842" t="s">
        <v>25</v>
      </c>
      <c r="F842" t="s">
        <v>54</v>
      </c>
      <c r="G842" t="s">
        <v>72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2</v>
      </c>
      <c r="C843" t="s">
        <v>85</v>
      </c>
      <c r="D843" t="s">
        <v>54</v>
      </c>
      <c r="E843" t="s">
        <v>25</v>
      </c>
      <c r="F843" t="s">
        <v>54</v>
      </c>
      <c r="G843" t="s">
        <v>72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2</v>
      </c>
      <c r="C844" t="s">
        <v>85</v>
      </c>
      <c r="D844" t="s">
        <v>54</v>
      </c>
      <c r="E844" t="s">
        <v>25</v>
      </c>
      <c r="F844" t="s">
        <v>54</v>
      </c>
      <c r="G844" t="s">
        <v>72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2</v>
      </c>
      <c r="C845" t="s">
        <v>85</v>
      </c>
      <c r="D845" t="s">
        <v>54</v>
      </c>
      <c r="E845" t="s">
        <v>25</v>
      </c>
      <c r="F845" t="s">
        <v>54</v>
      </c>
      <c r="G845" t="s">
        <v>72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1</v>
      </c>
      <c r="C846" t="s">
        <v>85</v>
      </c>
      <c r="D846" t="s">
        <v>54</v>
      </c>
      <c r="E846" t="s">
        <v>25</v>
      </c>
      <c r="F846" t="s">
        <v>54</v>
      </c>
      <c r="G846" t="s">
        <v>72</v>
      </c>
      <c r="H846" t="s">
        <v>90</v>
      </c>
      <c r="I846">
        <v>2020</v>
      </c>
      <c r="J846">
        <v>6.3899999999999998E-2</v>
      </c>
      <c r="K846" t="s">
        <v>54</v>
      </c>
      <c r="L846">
        <v>70</v>
      </c>
    </row>
    <row r="847" spans="1:12" x14ac:dyDescent="0.45">
      <c r="A847" t="s">
        <v>91</v>
      </c>
      <c r="B847" t="s">
        <v>1</v>
      </c>
      <c r="C847" t="s">
        <v>85</v>
      </c>
      <c r="D847" t="s">
        <v>54</v>
      </c>
      <c r="E847" t="s">
        <v>25</v>
      </c>
      <c r="F847" t="s">
        <v>54</v>
      </c>
      <c r="G847" t="s">
        <v>72</v>
      </c>
      <c r="H847" t="s">
        <v>90</v>
      </c>
      <c r="I847">
        <v>2025</v>
      </c>
      <c r="J847">
        <v>5.1400000000000001E-2</v>
      </c>
      <c r="K847" t="s">
        <v>54</v>
      </c>
      <c r="L847">
        <v>70</v>
      </c>
    </row>
    <row r="848" spans="1:12" x14ac:dyDescent="0.45">
      <c r="A848" t="s">
        <v>91</v>
      </c>
      <c r="B848" t="s">
        <v>1</v>
      </c>
      <c r="C848" t="s">
        <v>85</v>
      </c>
      <c r="D848" t="s">
        <v>54</v>
      </c>
      <c r="E848" t="s">
        <v>25</v>
      </c>
      <c r="F848" t="s">
        <v>54</v>
      </c>
      <c r="G848" t="s">
        <v>72</v>
      </c>
      <c r="H848" t="s">
        <v>90</v>
      </c>
      <c r="I848">
        <v>2030</v>
      </c>
      <c r="J848">
        <v>1.41E-2</v>
      </c>
      <c r="K848" t="s">
        <v>54</v>
      </c>
      <c r="L848">
        <v>70</v>
      </c>
    </row>
    <row r="849" spans="1:12" x14ac:dyDescent="0.45">
      <c r="A849" t="s">
        <v>91</v>
      </c>
      <c r="B849" t="s">
        <v>1</v>
      </c>
      <c r="C849" t="s">
        <v>85</v>
      </c>
      <c r="D849" t="s">
        <v>54</v>
      </c>
      <c r="E849" t="s">
        <v>25</v>
      </c>
      <c r="F849" t="s">
        <v>54</v>
      </c>
      <c r="G849" t="s">
        <v>72</v>
      </c>
      <c r="H849" t="s">
        <v>90</v>
      </c>
      <c r="I849">
        <v>2035</v>
      </c>
      <c r="J849">
        <v>0</v>
      </c>
      <c r="K849" t="s">
        <v>54</v>
      </c>
      <c r="L849">
        <v>70</v>
      </c>
    </row>
    <row r="850" spans="1:12" x14ac:dyDescent="0.45">
      <c r="A850" t="s">
        <v>91</v>
      </c>
      <c r="B850" t="s">
        <v>1</v>
      </c>
      <c r="C850" t="s">
        <v>85</v>
      </c>
      <c r="D850" t="s">
        <v>54</v>
      </c>
      <c r="E850" t="s">
        <v>25</v>
      </c>
      <c r="F850" t="s">
        <v>54</v>
      </c>
      <c r="G850" t="s">
        <v>72</v>
      </c>
      <c r="H850" t="s">
        <v>90</v>
      </c>
      <c r="I850">
        <v>2040</v>
      </c>
      <c r="J850">
        <v>0</v>
      </c>
      <c r="K850" t="s">
        <v>54</v>
      </c>
      <c r="L850">
        <v>70</v>
      </c>
    </row>
    <row r="851" spans="1:12" x14ac:dyDescent="0.45">
      <c r="A851" t="s">
        <v>91</v>
      </c>
      <c r="B851" t="s">
        <v>1</v>
      </c>
      <c r="C851" t="s">
        <v>85</v>
      </c>
      <c r="D851" t="s">
        <v>54</v>
      </c>
      <c r="E851" t="s">
        <v>25</v>
      </c>
      <c r="F851" t="s">
        <v>54</v>
      </c>
      <c r="G851" t="s">
        <v>72</v>
      </c>
      <c r="H851" t="s">
        <v>90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91</v>
      </c>
      <c r="B852" t="s">
        <v>1</v>
      </c>
      <c r="C852" t="s">
        <v>85</v>
      </c>
      <c r="D852" t="s">
        <v>54</v>
      </c>
      <c r="E852" t="s">
        <v>25</v>
      </c>
      <c r="F852" t="s">
        <v>54</v>
      </c>
      <c r="G852" t="s">
        <v>72</v>
      </c>
      <c r="H852" t="s">
        <v>90</v>
      </c>
      <c r="I852">
        <v>2050</v>
      </c>
      <c r="J852">
        <v>0</v>
      </c>
      <c r="K852" t="s">
        <v>54</v>
      </c>
      <c r="L852">
        <v>70</v>
      </c>
    </row>
    <row r="853" spans="1:12" x14ac:dyDescent="0.45">
      <c r="A853" t="s">
        <v>91</v>
      </c>
      <c r="B853" t="s">
        <v>1</v>
      </c>
      <c r="C853" t="s">
        <v>85</v>
      </c>
      <c r="D853" t="s">
        <v>54</v>
      </c>
      <c r="E853" t="s">
        <v>25</v>
      </c>
      <c r="F853" t="s">
        <v>54</v>
      </c>
      <c r="G853" t="s">
        <v>72</v>
      </c>
      <c r="H853" t="s">
        <v>90</v>
      </c>
      <c r="I853">
        <v>2055</v>
      </c>
      <c r="J853">
        <v>0</v>
      </c>
      <c r="K853" t="s">
        <v>54</v>
      </c>
      <c r="L853">
        <v>70</v>
      </c>
    </row>
    <row r="854" spans="1:12" x14ac:dyDescent="0.45">
      <c r="A854" t="s">
        <v>91</v>
      </c>
      <c r="B854" t="s">
        <v>1</v>
      </c>
      <c r="C854" t="s">
        <v>85</v>
      </c>
      <c r="D854" t="s">
        <v>54</v>
      </c>
      <c r="E854" t="s">
        <v>25</v>
      </c>
      <c r="F854" t="s">
        <v>54</v>
      </c>
      <c r="G854" t="s">
        <v>72</v>
      </c>
      <c r="H854" t="s">
        <v>90</v>
      </c>
      <c r="I854">
        <v>2060</v>
      </c>
      <c r="J854">
        <v>0</v>
      </c>
      <c r="K854" t="s">
        <v>54</v>
      </c>
      <c r="L854">
        <v>70</v>
      </c>
    </row>
    <row r="855" spans="1:12" x14ac:dyDescent="0.45">
      <c r="A855" t="s">
        <v>91</v>
      </c>
      <c r="B855" t="s">
        <v>1</v>
      </c>
      <c r="C855" t="s">
        <v>85</v>
      </c>
      <c r="D855" t="s">
        <v>54</v>
      </c>
      <c r="E855" t="s">
        <v>25</v>
      </c>
      <c r="F855" t="s">
        <v>54</v>
      </c>
      <c r="G855" t="s">
        <v>72</v>
      </c>
      <c r="H855" t="s">
        <v>90</v>
      </c>
      <c r="I855">
        <v>2065</v>
      </c>
      <c r="J855">
        <v>0</v>
      </c>
      <c r="K855" t="s">
        <v>54</v>
      </c>
      <c r="L855">
        <v>70</v>
      </c>
    </row>
    <row r="856" spans="1:12" x14ac:dyDescent="0.45">
      <c r="A856" t="s">
        <v>91</v>
      </c>
      <c r="B856" t="s">
        <v>1</v>
      </c>
      <c r="C856" t="s">
        <v>85</v>
      </c>
      <c r="D856" t="s">
        <v>54</v>
      </c>
      <c r="E856" t="s">
        <v>25</v>
      </c>
      <c r="F856" t="s">
        <v>54</v>
      </c>
      <c r="G856" t="s">
        <v>72</v>
      </c>
      <c r="H856" t="s">
        <v>90</v>
      </c>
      <c r="I856">
        <v>2070</v>
      </c>
      <c r="J856">
        <v>0</v>
      </c>
      <c r="K856" t="s">
        <v>54</v>
      </c>
      <c r="L856">
        <v>70</v>
      </c>
    </row>
    <row r="857" spans="1:12" x14ac:dyDescent="0.45">
      <c r="A857" t="s">
        <v>91</v>
      </c>
      <c r="B857" t="s">
        <v>1</v>
      </c>
      <c r="C857" t="s">
        <v>85</v>
      </c>
      <c r="D857" t="s">
        <v>54</v>
      </c>
      <c r="E857" t="s">
        <v>25</v>
      </c>
      <c r="F857" t="s">
        <v>54</v>
      </c>
      <c r="G857" t="s">
        <v>72</v>
      </c>
      <c r="H857" t="s">
        <v>90</v>
      </c>
      <c r="I857">
        <v>2075</v>
      </c>
      <c r="J857">
        <v>0</v>
      </c>
      <c r="K857" t="s">
        <v>54</v>
      </c>
      <c r="L857">
        <v>70</v>
      </c>
    </row>
    <row r="858" spans="1:12" x14ac:dyDescent="0.45">
      <c r="A858" t="s">
        <v>91</v>
      </c>
      <c r="B858" t="s">
        <v>1</v>
      </c>
      <c r="C858" t="s">
        <v>85</v>
      </c>
      <c r="D858" t="s">
        <v>54</v>
      </c>
      <c r="E858" t="s">
        <v>25</v>
      </c>
      <c r="F858" t="s">
        <v>54</v>
      </c>
      <c r="G858" t="s">
        <v>72</v>
      </c>
      <c r="H858" t="s">
        <v>90</v>
      </c>
      <c r="I858">
        <v>2080</v>
      </c>
      <c r="J858">
        <v>0</v>
      </c>
      <c r="K858" t="s">
        <v>54</v>
      </c>
      <c r="L858">
        <v>70</v>
      </c>
    </row>
    <row r="859" spans="1:12" x14ac:dyDescent="0.45">
      <c r="A859" t="s">
        <v>91</v>
      </c>
      <c r="B859" t="s">
        <v>1</v>
      </c>
      <c r="C859" t="s">
        <v>85</v>
      </c>
      <c r="D859" t="s">
        <v>54</v>
      </c>
      <c r="E859" t="s">
        <v>25</v>
      </c>
      <c r="F859" t="s">
        <v>54</v>
      </c>
      <c r="G859" t="s">
        <v>72</v>
      </c>
      <c r="H859" t="s">
        <v>90</v>
      </c>
      <c r="I859">
        <v>2085</v>
      </c>
      <c r="J859">
        <v>0</v>
      </c>
      <c r="K859" t="s">
        <v>54</v>
      </c>
      <c r="L859">
        <v>70</v>
      </c>
    </row>
    <row r="860" spans="1:12" x14ac:dyDescent="0.45">
      <c r="A860" t="s">
        <v>91</v>
      </c>
      <c r="B860" t="s">
        <v>1</v>
      </c>
      <c r="C860" t="s">
        <v>85</v>
      </c>
      <c r="D860" t="s">
        <v>54</v>
      </c>
      <c r="E860" t="s">
        <v>25</v>
      </c>
      <c r="F860" t="s">
        <v>54</v>
      </c>
      <c r="G860" t="s">
        <v>72</v>
      </c>
      <c r="H860" t="s">
        <v>90</v>
      </c>
      <c r="I860">
        <v>2090</v>
      </c>
      <c r="J860">
        <v>0</v>
      </c>
      <c r="K860" t="s">
        <v>54</v>
      </c>
      <c r="L860">
        <v>70</v>
      </c>
    </row>
    <row r="861" spans="1:12" x14ac:dyDescent="0.45">
      <c r="A861" t="s">
        <v>91</v>
      </c>
      <c r="B861" t="s">
        <v>1</v>
      </c>
      <c r="C861" t="s">
        <v>85</v>
      </c>
      <c r="D861" t="s">
        <v>54</v>
      </c>
      <c r="E861" t="s">
        <v>25</v>
      </c>
      <c r="F861" t="s">
        <v>54</v>
      </c>
      <c r="G861" t="s">
        <v>72</v>
      </c>
      <c r="H861" t="s">
        <v>90</v>
      </c>
      <c r="I861">
        <v>2095</v>
      </c>
      <c r="J861">
        <v>0</v>
      </c>
      <c r="K861" t="s">
        <v>54</v>
      </c>
      <c r="L861">
        <v>70</v>
      </c>
    </row>
    <row r="862" spans="1:12" x14ac:dyDescent="0.45">
      <c r="A862" t="s">
        <v>91</v>
      </c>
      <c r="B862" t="s">
        <v>1</v>
      </c>
      <c r="C862" t="s">
        <v>85</v>
      </c>
      <c r="D862" t="s">
        <v>54</v>
      </c>
      <c r="E862" t="s">
        <v>25</v>
      </c>
      <c r="F862" t="s">
        <v>54</v>
      </c>
      <c r="G862" t="s">
        <v>72</v>
      </c>
      <c r="H862" t="s">
        <v>90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91</v>
      </c>
      <c r="B863" t="s">
        <v>3</v>
      </c>
      <c r="C863" t="s">
        <v>85</v>
      </c>
      <c r="D863" t="s">
        <v>86</v>
      </c>
      <c r="E863" t="s">
        <v>25</v>
      </c>
      <c r="F863" t="s">
        <v>86</v>
      </c>
      <c r="G863" t="s">
        <v>26</v>
      </c>
      <c r="H863" t="s">
        <v>83</v>
      </c>
      <c r="I863">
        <v>2020</v>
      </c>
      <c r="J863">
        <v>7.4999999999999997E-3</v>
      </c>
      <c r="K863" t="s">
        <v>86</v>
      </c>
    </row>
    <row r="864" spans="1:12" x14ac:dyDescent="0.45">
      <c r="A864" t="s">
        <v>91</v>
      </c>
      <c r="B864" t="s">
        <v>3</v>
      </c>
      <c r="C864" t="s">
        <v>85</v>
      </c>
      <c r="D864" t="s">
        <v>86</v>
      </c>
      <c r="E864" t="s">
        <v>25</v>
      </c>
      <c r="F864" t="s">
        <v>86</v>
      </c>
      <c r="G864" t="s">
        <v>26</v>
      </c>
      <c r="H864" t="s">
        <v>83</v>
      </c>
      <c r="I864">
        <v>2025</v>
      </c>
      <c r="J864">
        <v>3.8550000000000001E-2</v>
      </c>
      <c r="K864" t="s">
        <v>86</v>
      </c>
    </row>
    <row r="865" spans="1:11" x14ac:dyDescent="0.45">
      <c r="A865" t="s">
        <v>91</v>
      </c>
      <c r="B865" t="s">
        <v>3</v>
      </c>
      <c r="C865" t="s">
        <v>85</v>
      </c>
      <c r="D865" t="s">
        <v>86</v>
      </c>
      <c r="E865" t="s">
        <v>25</v>
      </c>
      <c r="F865" t="s">
        <v>86</v>
      </c>
      <c r="G865" t="s">
        <v>26</v>
      </c>
      <c r="H865" t="s">
        <v>83</v>
      </c>
      <c r="I865">
        <v>2030</v>
      </c>
      <c r="J865">
        <v>8.4650000000000003E-2</v>
      </c>
      <c r="K865" t="s">
        <v>86</v>
      </c>
    </row>
    <row r="866" spans="1:11" x14ac:dyDescent="0.45">
      <c r="A866" t="s">
        <v>91</v>
      </c>
      <c r="B866" t="s">
        <v>3</v>
      </c>
      <c r="C866" t="s">
        <v>85</v>
      </c>
      <c r="D866" t="s">
        <v>86</v>
      </c>
      <c r="E866" t="s">
        <v>25</v>
      </c>
      <c r="F866" t="s">
        <v>86</v>
      </c>
      <c r="G866" t="s">
        <v>26</v>
      </c>
      <c r="H866" t="s">
        <v>83</v>
      </c>
      <c r="I866">
        <v>2035</v>
      </c>
      <c r="J866">
        <v>0.1326</v>
      </c>
      <c r="K866" t="s">
        <v>86</v>
      </c>
    </row>
    <row r="867" spans="1:11" x14ac:dyDescent="0.45">
      <c r="A867" t="s">
        <v>91</v>
      </c>
      <c r="B867" t="s">
        <v>3</v>
      </c>
      <c r="C867" t="s">
        <v>85</v>
      </c>
      <c r="D867" t="s">
        <v>86</v>
      </c>
      <c r="E867" t="s">
        <v>25</v>
      </c>
      <c r="F867" t="s">
        <v>86</v>
      </c>
      <c r="G867" t="s">
        <v>26</v>
      </c>
      <c r="H867" t="s">
        <v>83</v>
      </c>
      <c r="I867">
        <v>2040</v>
      </c>
      <c r="J867">
        <v>0.18675</v>
      </c>
      <c r="K867" t="s">
        <v>86</v>
      </c>
    </row>
    <row r="868" spans="1:11" x14ac:dyDescent="0.45">
      <c r="A868" t="s">
        <v>91</v>
      </c>
      <c r="B868" t="s">
        <v>3</v>
      </c>
      <c r="C868" t="s">
        <v>85</v>
      </c>
      <c r="D868" t="s">
        <v>86</v>
      </c>
      <c r="E868" t="s">
        <v>25</v>
      </c>
      <c r="F868" t="s">
        <v>86</v>
      </c>
      <c r="G868" t="s">
        <v>26</v>
      </c>
      <c r="H868" t="s">
        <v>83</v>
      </c>
      <c r="I868">
        <v>2045</v>
      </c>
      <c r="J868">
        <v>0.24159999999999998</v>
      </c>
      <c r="K868" t="s">
        <v>86</v>
      </c>
    </row>
    <row r="869" spans="1:11" x14ac:dyDescent="0.45">
      <c r="A869" t="s">
        <v>91</v>
      </c>
      <c r="B869" t="s">
        <v>3</v>
      </c>
      <c r="C869" t="s">
        <v>85</v>
      </c>
      <c r="D869" t="s">
        <v>86</v>
      </c>
      <c r="E869" t="s">
        <v>25</v>
      </c>
      <c r="F869" t="s">
        <v>86</v>
      </c>
      <c r="G869" t="s">
        <v>26</v>
      </c>
      <c r="H869" t="s">
        <v>83</v>
      </c>
      <c r="I869">
        <v>2050</v>
      </c>
      <c r="J869">
        <v>0.28249999999999997</v>
      </c>
      <c r="K869" t="s">
        <v>86</v>
      </c>
    </row>
    <row r="870" spans="1:11" x14ac:dyDescent="0.45">
      <c r="A870" t="s">
        <v>91</v>
      </c>
      <c r="B870" t="s">
        <v>3</v>
      </c>
      <c r="C870" t="s">
        <v>85</v>
      </c>
      <c r="D870" t="s">
        <v>86</v>
      </c>
      <c r="E870" t="s">
        <v>25</v>
      </c>
      <c r="F870" t="s">
        <v>86</v>
      </c>
      <c r="G870" t="s">
        <v>26</v>
      </c>
      <c r="H870" t="s">
        <v>83</v>
      </c>
      <c r="I870">
        <v>2055</v>
      </c>
      <c r="J870">
        <v>0.30269999999999997</v>
      </c>
      <c r="K870" t="s">
        <v>86</v>
      </c>
    </row>
    <row r="871" spans="1:11" x14ac:dyDescent="0.45">
      <c r="A871" t="s">
        <v>91</v>
      </c>
      <c r="B871" t="s">
        <v>3</v>
      </c>
      <c r="C871" t="s">
        <v>85</v>
      </c>
      <c r="D871" t="s">
        <v>86</v>
      </c>
      <c r="E871" t="s">
        <v>25</v>
      </c>
      <c r="F871" t="s">
        <v>86</v>
      </c>
      <c r="G871" t="s">
        <v>26</v>
      </c>
      <c r="H871" t="s">
        <v>83</v>
      </c>
      <c r="I871">
        <v>2060</v>
      </c>
      <c r="J871">
        <v>0.35955000000000004</v>
      </c>
      <c r="K871" t="s">
        <v>86</v>
      </c>
    </row>
    <row r="872" spans="1:11" x14ac:dyDescent="0.45">
      <c r="A872" t="s">
        <v>91</v>
      </c>
      <c r="B872" t="s">
        <v>3</v>
      </c>
      <c r="C872" t="s">
        <v>85</v>
      </c>
      <c r="D872" t="s">
        <v>86</v>
      </c>
      <c r="E872" t="s">
        <v>25</v>
      </c>
      <c r="F872" t="s">
        <v>86</v>
      </c>
      <c r="G872" t="s">
        <v>26</v>
      </c>
      <c r="H872" t="s">
        <v>83</v>
      </c>
      <c r="I872">
        <v>2065</v>
      </c>
      <c r="J872">
        <v>0.36970000000000003</v>
      </c>
      <c r="K872" t="s">
        <v>86</v>
      </c>
    </row>
    <row r="873" spans="1:11" x14ac:dyDescent="0.45">
      <c r="A873" t="s">
        <v>91</v>
      </c>
      <c r="B873" t="s">
        <v>3</v>
      </c>
      <c r="C873" t="s">
        <v>85</v>
      </c>
      <c r="D873" t="s">
        <v>86</v>
      </c>
      <c r="E873" t="s">
        <v>25</v>
      </c>
      <c r="F873" t="s">
        <v>86</v>
      </c>
      <c r="G873" t="s">
        <v>26</v>
      </c>
      <c r="H873" t="s">
        <v>83</v>
      </c>
      <c r="I873">
        <v>2070</v>
      </c>
      <c r="J873">
        <v>0.37975000000000003</v>
      </c>
      <c r="K873" t="s">
        <v>86</v>
      </c>
    </row>
    <row r="874" spans="1:11" x14ac:dyDescent="0.45">
      <c r="A874" t="s">
        <v>91</v>
      </c>
      <c r="B874" t="s">
        <v>3</v>
      </c>
      <c r="C874" t="s">
        <v>85</v>
      </c>
      <c r="D874" t="s">
        <v>86</v>
      </c>
      <c r="E874" t="s">
        <v>25</v>
      </c>
      <c r="F874" t="s">
        <v>86</v>
      </c>
      <c r="G874" t="s">
        <v>26</v>
      </c>
      <c r="H874" t="s">
        <v>83</v>
      </c>
      <c r="I874">
        <v>2075</v>
      </c>
      <c r="J874">
        <v>0.36480000000000001</v>
      </c>
      <c r="K874" t="s">
        <v>86</v>
      </c>
    </row>
    <row r="875" spans="1:11" x14ac:dyDescent="0.45">
      <c r="A875" t="s">
        <v>91</v>
      </c>
      <c r="B875" t="s">
        <v>3</v>
      </c>
      <c r="C875" t="s">
        <v>85</v>
      </c>
      <c r="D875" t="s">
        <v>86</v>
      </c>
      <c r="E875" t="s">
        <v>25</v>
      </c>
      <c r="F875" t="s">
        <v>86</v>
      </c>
      <c r="G875" t="s">
        <v>26</v>
      </c>
      <c r="H875" t="s">
        <v>83</v>
      </c>
      <c r="I875">
        <v>2080</v>
      </c>
      <c r="J875">
        <v>0.34984999999999999</v>
      </c>
      <c r="K875" t="s">
        <v>86</v>
      </c>
    </row>
    <row r="876" spans="1:11" x14ac:dyDescent="0.45">
      <c r="A876" t="s">
        <v>91</v>
      </c>
      <c r="B876" t="s">
        <v>3</v>
      </c>
      <c r="C876" t="s">
        <v>85</v>
      </c>
      <c r="D876" t="s">
        <v>86</v>
      </c>
      <c r="E876" t="s">
        <v>25</v>
      </c>
      <c r="F876" t="s">
        <v>86</v>
      </c>
      <c r="G876" t="s">
        <v>26</v>
      </c>
      <c r="H876" t="s">
        <v>83</v>
      </c>
      <c r="I876">
        <v>2085</v>
      </c>
      <c r="J876">
        <v>0.3175</v>
      </c>
      <c r="K876" t="s">
        <v>86</v>
      </c>
    </row>
    <row r="877" spans="1:11" x14ac:dyDescent="0.45">
      <c r="A877" t="s">
        <v>91</v>
      </c>
      <c r="B877" t="s">
        <v>3</v>
      </c>
      <c r="C877" t="s">
        <v>85</v>
      </c>
      <c r="D877" t="s">
        <v>86</v>
      </c>
      <c r="E877" t="s">
        <v>25</v>
      </c>
      <c r="F877" t="s">
        <v>86</v>
      </c>
      <c r="G877" t="s">
        <v>26</v>
      </c>
      <c r="H877" t="s">
        <v>83</v>
      </c>
      <c r="I877">
        <v>2090</v>
      </c>
      <c r="J877">
        <v>0.28520000000000001</v>
      </c>
      <c r="K877" t="s">
        <v>86</v>
      </c>
    </row>
    <row r="878" spans="1:11" x14ac:dyDescent="0.45">
      <c r="A878" t="s">
        <v>91</v>
      </c>
      <c r="B878" t="s">
        <v>3</v>
      </c>
      <c r="C878" t="s">
        <v>85</v>
      </c>
      <c r="D878" t="s">
        <v>86</v>
      </c>
      <c r="E878" t="s">
        <v>25</v>
      </c>
      <c r="F878" t="s">
        <v>86</v>
      </c>
      <c r="G878" t="s">
        <v>26</v>
      </c>
      <c r="H878" t="s">
        <v>83</v>
      </c>
      <c r="I878">
        <v>2095</v>
      </c>
      <c r="J878">
        <v>0.26629999999999998</v>
      </c>
      <c r="K878" t="s">
        <v>86</v>
      </c>
    </row>
    <row r="879" spans="1:11" x14ac:dyDescent="0.45">
      <c r="A879" t="s">
        <v>91</v>
      </c>
      <c r="B879" t="s">
        <v>3</v>
      </c>
      <c r="C879" t="s">
        <v>85</v>
      </c>
      <c r="D879" t="s">
        <v>86</v>
      </c>
      <c r="E879" t="s">
        <v>25</v>
      </c>
      <c r="F879" t="s">
        <v>86</v>
      </c>
      <c r="G879" t="s">
        <v>26</v>
      </c>
      <c r="H879" t="s">
        <v>83</v>
      </c>
      <c r="I879">
        <v>2100</v>
      </c>
      <c r="J879">
        <v>0.24735000000000001</v>
      </c>
      <c r="K879" t="s">
        <v>86</v>
      </c>
    </row>
    <row r="880" spans="1:11" x14ac:dyDescent="0.45">
      <c r="A880" t="s">
        <v>91</v>
      </c>
      <c r="B880" t="s">
        <v>4</v>
      </c>
      <c r="C880" t="s">
        <v>85</v>
      </c>
      <c r="D880" t="s">
        <v>86</v>
      </c>
      <c r="E880" t="s">
        <v>25</v>
      </c>
      <c r="F880" t="s">
        <v>86</v>
      </c>
      <c r="G880" t="s">
        <v>26</v>
      </c>
      <c r="H880" t="s">
        <v>83</v>
      </c>
      <c r="I880">
        <v>2020</v>
      </c>
      <c r="J880">
        <v>7.4999999999999997E-3</v>
      </c>
      <c r="K880" t="s">
        <v>86</v>
      </c>
    </row>
    <row r="881" spans="1:11" x14ac:dyDescent="0.45">
      <c r="A881" t="s">
        <v>91</v>
      </c>
      <c r="B881" t="s">
        <v>4</v>
      </c>
      <c r="C881" t="s">
        <v>85</v>
      </c>
      <c r="D881" t="s">
        <v>86</v>
      </c>
      <c r="E881" t="s">
        <v>25</v>
      </c>
      <c r="F881" t="s">
        <v>86</v>
      </c>
      <c r="G881" t="s">
        <v>26</v>
      </c>
      <c r="H881" t="s">
        <v>83</v>
      </c>
      <c r="I881">
        <v>2025</v>
      </c>
      <c r="J881">
        <v>3.7100000000000001E-2</v>
      </c>
      <c r="K881" t="s">
        <v>86</v>
      </c>
    </row>
    <row r="882" spans="1:11" x14ac:dyDescent="0.45">
      <c r="A882" t="s">
        <v>91</v>
      </c>
      <c r="B882" t="s">
        <v>4</v>
      </c>
      <c r="C882" t="s">
        <v>85</v>
      </c>
      <c r="D882" t="s">
        <v>86</v>
      </c>
      <c r="E882" t="s">
        <v>25</v>
      </c>
      <c r="F882" t="s">
        <v>86</v>
      </c>
      <c r="G882" t="s">
        <v>26</v>
      </c>
      <c r="H882" t="s">
        <v>83</v>
      </c>
      <c r="I882">
        <v>2030</v>
      </c>
      <c r="J882">
        <v>7.5999999999999998E-2</v>
      </c>
      <c r="K882" t="s">
        <v>86</v>
      </c>
    </row>
    <row r="883" spans="1:11" x14ac:dyDescent="0.45">
      <c r="A883" t="s">
        <v>91</v>
      </c>
      <c r="B883" t="s">
        <v>4</v>
      </c>
      <c r="C883" t="s">
        <v>85</v>
      </c>
      <c r="D883" t="s">
        <v>86</v>
      </c>
      <c r="E883" t="s">
        <v>25</v>
      </c>
      <c r="F883" t="s">
        <v>86</v>
      </c>
      <c r="G883" t="s">
        <v>26</v>
      </c>
      <c r="H883" t="s">
        <v>83</v>
      </c>
      <c r="I883">
        <v>2035</v>
      </c>
      <c r="J883">
        <v>0.11260000000000001</v>
      </c>
      <c r="K883" t="s">
        <v>86</v>
      </c>
    </row>
    <row r="884" spans="1:11" x14ac:dyDescent="0.45">
      <c r="A884" t="s">
        <v>91</v>
      </c>
      <c r="B884" t="s">
        <v>4</v>
      </c>
      <c r="C884" t="s">
        <v>85</v>
      </c>
      <c r="D884" t="s">
        <v>86</v>
      </c>
      <c r="E884" t="s">
        <v>25</v>
      </c>
      <c r="F884" t="s">
        <v>86</v>
      </c>
      <c r="G884" t="s">
        <v>26</v>
      </c>
      <c r="H884" t="s">
        <v>83</v>
      </c>
      <c r="I884">
        <v>2040</v>
      </c>
      <c r="J884">
        <v>0.14424999999999999</v>
      </c>
      <c r="K884" t="s">
        <v>86</v>
      </c>
    </row>
    <row r="885" spans="1:11" x14ac:dyDescent="0.45">
      <c r="A885" t="s">
        <v>91</v>
      </c>
      <c r="B885" t="s">
        <v>4</v>
      </c>
      <c r="C885" t="s">
        <v>85</v>
      </c>
      <c r="D885" t="s">
        <v>86</v>
      </c>
      <c r="E885" t="s">
        <v>25</v>
      </c>
      <c r="F885" t="s">
        <v>86</v>
      </c>
      <c r="G885" t="s">
        <v>26</v>
      </c>
      <c r="H885" t="s">
        <v>83</v>
      </c>
      <c r="I885">
        <v>2045</v>
      </c>
      <c r="J885">
        <v>0.17554999999999998</v>
      </c>
      <c r="K885" t="s">
        <v>86</v>
      </c>
    </row>
    <row r="886" spans="1:11" x14ac:dyDescent="0.45">
      <c r="A886" t="s">
        <v>91</v>
      </c>
      <c r="B886" t="s">
        <v>4</v>
      </c>
      <c r="C886" t="s">
        <v>85</v>
      </c>
      <c r="D886" t="s">
        <v>86</v>
      </c>
      <c r="E886" t="s">
        <v>25</v>
      </c>
      <c r="F886" t="s">
        <v>86</v>
      </c>
      <c r="G886" t="s">
        <v>26</v>
      </c>
      <c r="H886" t="s">
        <v>83</v>
      </c>
      <c r="I886">
        <v>2050</v>
      </c>
      <c r="J886">
        <v>0.20700000000000002</v>
      </c>
      <c r="K886" t="s">
        <v>86</v>
      </c>
    </row>
    <row r="887" spans="1:11" x14ac:dyDescent="0.45">
      <c r="A887" t="s">
        <v>91</v>
      </c>
      <c r="B887" t="s">
        <v>4</v>
      </c>
      <c r="C887" t="s">
        <v>85</v>
      </c>
      <c r="D887" t="s">
        <v>86</v>
      </c>
      <c r="E887" t="s">
        <v>25</v>
      </c>
      <c r="F887" t="s">
        <v>86</v>
      </c>
      <c r="G887" t="s">
        <v>26</v>
      </c>
      <c r="H887" t="s">
        <v>83</v>
      </c>
      <c r="I887">
        <v>2055</v>
      </c>
      <c r="J887">
        <v>0.21129999999999999</v>
      </c>
      <c r="K887" t="s">
        <v>86</v>
      </c>
    </row>
    <row r="888" spans="1:11" x14ac:dyDescent="0.45">
      <c r="A888" t="s">
        <v>91</v>
      </c>
      <c r="B888" t="s">
        <v>4</v>
      </c>
      <c r="C888" t="s">
        <v>85</v>
      </c>
      <c r="D888" t="s">
        <v>86</v>
      </c>
      <c r="E888" t="s">
        <v>25</v>
      </c>
      <c r="F888" t="s">
        <v>86</v>
      </c>
      <c r="G888" t="s">
        <v>26</v>
      </c>
      <c r="H888" t="s">
        <v>83</v>
      </c>
      <c r="I888">
        <v>2060</v>
      </c>
      <c r="J888">
        <v>0.2112</v>
      </c>
      <c r="K888" t="s">
        <v>86</v>
      </c>
    </row>
    <row r="889" spans="1:11" x14ac:dyDescent="0.45">
      <c r="A889" t="s">
        <v>91</v>
      </c>
      <c r="B889" t="s">
        <v>4</v>
      </c>
      <c r="C889" t="s">
        <v>85</v>
      </c>
      <c r="D889" t="s">
        <v>86</v>
      </c>
      <c r="E889" t="s">
        <v>25</v>
      </c>
      <c r="F889" t="s">
        <v>86</v>
      </c>
      <c r="G889" t="s">
        <v>26</v>
      </c>
      <c r="H889" t="s">
        <v>83</v>
      </c>
      <c r="I889">
        <v>2065</v>
      </c>
      <c r="J889">
        <v>0.20465</v>
      </c>
      <c r="K889" t="s">
        <v>86</v>
      </c>
    </row>
    <row r="890" spans="1:11" x14ac:dyDescent="0.45">
      <c r="A890" t="s">
        <v>91</v>
      </c>
      <c r="B890" t="s">
        <v>4</v>
      </c>
      <c r="C890" t="s">
        <v>85</v>
      </c>
      <c r="D890" t="s">
        <v>86</v>
      </c>
      <c r="E890" t="s">
        <v>25</v>
      </c>
      <c r="F890" t="s">
        <v>86</v>
      </c>
      <c r="G890" t="s">
        <v>26</v>
      </c>
      <c r="H890" t="s">
        <v>83</v>
      </c>
      <c r="I890">
        <v>2070</v>
      </c>
      <c r="J890">
        <v>0.19814999999999999</v>
      </c>
      <c r="K890" t="s">
        <v>86</v>
      </c>
    </row>
    <row r="891" spans="1:11" x14ac:dyDescent="0.45">
      <c r="A891" t="s">
        <v>91</v>
      </c>
      <c r="B891" t="s">
        <v>4</v>
      </c>
      <c r="C891" t="s">
        <v>85</v>
      </c>
      <c r="D891" t="s">
        <v>86</v>
      </c>
      <c r="E891" t="s">
        <v>25</v>
      </c>
      <c r="F891" t="s">
        <v>86</v>
      </c>
      <c r="G891" t="s">
        <v>26</v>
      </c>
      <c r="H891" t="s">
        <v>83</v>
      </c>
      <c r="I891">
        <v>2075</v>
      </c>
      <c r="J891">
        <v>0.20105000000000001</v>
      </c>
      <c r="K891" t="s">
        <v>86</v>
      </c>
    </row>
    <row r="892" spans="1:11" x14ac:dyDescent="0.45">
      <c r="A892" t="s">
        <v>91</v>
      </c>
      <c r="B892" t="s">
        <v>4</v>
      </c>
      <c r="C892" t="s">
        <v>85</v>
      </c>
      <c r="D892" t="s">
        <v>86</v>
      </c>
      <c r="E892" t="s">
        <v>25</v>
      </c>
      <c r="F892" t="s">
        <v>86</v>
      </c>
      <c r="G892" t="s">
        <v>26</v>
      </c>
      <c r="H892" t="s">
        <v>83</v>
      </c>
      <c r="I892">
        <v>2080</v>
      </c>
      <c r="J892">
        <v>0.2039</v>
      </c>
      <c r="K892" t="s">
        <v>86</v>
      </c>
    </row>
    <row r="893" spans="1:11" x14ac:dyDescent="0.45">
      <c r="A893" t="s">
        <v>91</v>
      </c>
      <c r="B893" t="s">
        <v>4</v>
      </c>
      <c r="C893" t="s">
        <v>85</v>
      </c>
      <c r="D893" t="s">
        <v>86</v>
      </c>
      <c r="E893" t="s">
        <v>25</v>
      </c>
      <c r="F893" t="s">
        <v>86</v>
      </c>
      <c r="G893" t="s">
        <v>26</v>
      </c>
      <c r="H893" t="s">
        <v>83</v>
      </c>
      <c r="I893">
        <v>2085</v>
      </c>
      <c r="J893">
        <v>0.18709999999999999</v>
      </c>
      <c r="K893" t="s">
        <v>86</v>
      </c>
    </row>
    <row r="894" spans="1:11" x14ac:dyDescent="0.45">
      <c r="A894" t="s">
        <v>91</v>
      </c>
      <c r="B894" t="s">
        <v>4</v>
      </c>
      <c r="C894" t="s">
        <v>85</v>
      </c>
      <c r="D894" t="s">
        <v>86</v>
      </c>
      <c r="E894" t="s">
        <v>25</v>
      </c>
      <c r="F894" t="s">
        <v>86</v>
      </c>
      <c r="G894" t="s">
        <v>26</v>
      </c>
      <c r="H894" t="s">
        <v>83</v>
      </c>
      <c r="I894">
        <v>2090</v>
      </c>
      <c r="J894">
        <v>0.17025000000000001</v>
      </c>
      <c r="K894" t="s">
        <v>86</v>
      </c>
    </row>
    <row r="895" spans="1:11" x14ac:dyDescent="0.45">
      <c r="A895" t="s">
        <v>91</v>
      </c>
      <c r="B895" t="s">
        <v>4</v>
      </c>
      <c r="C895" t="s">
        <v>85</v>
      </c>
      <c r="D895" t="s">
        <v>86</v>
      </c>
      <c r="E895" t="s">
        <v>25</v>
      </c>
      <c r="F895" t="s">
        <v>86</v>
      </c>
      <c r="G895" t="s">
        <v>26</v>
      </c>
      <c r="H895" t="s">
        <v>83</v>
      </c>
      <c r="I895">
        <v>2095</v>
      </c>
      <c r="J895">
        <v>0.16134999999999999</v>
      </c>
      <c r="K895" t="s">
        <v>86</v>
      </c>
    </row>
    <row r="896" spans="1:11" x14ac:dyDescent="0.45">
      <c r="A896" t="s">
        <v>91</v>
      </c>
      <c r="B896" t="s">
        <v>4</v>
      </c>
      <c r="C896" t="s">
        <v>85</v>
      </c>
      <c r="D896" t="s">
        <v>86</v>
      </c>
      <c r="E896" t="s">
        <v>25</v>
      </c>
      <c r="F896" t="s">
        <v>86</v>
      </c>
      <c r="G896" t="s">
        <v>26</v>
      </c>
      <c r="H896" t="s">
        <v>83</v>
      </c>
      <c r="I896">
        <v>2100</v>
      </c>
      <c r="J896">
        <v>0.15245</v>
      </c>
      <c r="K896" t="s">
        <v>86</v>
      </c>
    </row>
    <row r="897" spans="1:11" x14ac:dyDescent="0.45">
      <c r="A897" t="s">
        <v>91</v>
      </c>
      <c r="B897" t="s">
        <v>0</v>
      </c>
      <c r="C897" t="s">
        <v>85</v>
      </c>
      <c r="D897" t="s">
        <v>86</v>
      </c>
      <c r="E897" t="s">
        <v>25</v>
      </c>
      <c r="F897" t="s">
        <v>86</v>
      </c>
      <c r="G897" t="s">
        <v>26</v>
      </c>
      <c r="H897" t="s">
        <v>83</v>
      </c>
      <c r="I897">
        <v>2020</v>
      </c>
      <c r="J897">
        <v>7.4999999999999997E-3</v>
      </c>
      <c r="K897" t="s">
        <v>86</v>
      </c>
    </row>
    <row r="898" spans="1:11" x14ac:dyDescent="0.45">
      <c r="A898" t="s">
        <v>91</v>
      </c>
      <c r="B898" t="s">
        <v>0</v>
      </c>
      <c r="C898" t="s">
        <v>85</v>
      </c>
      <c r="D898" t="s">
        <v>86</v>
      </c>
      <c r="E898" t="s">
        <v>25</v>
      </c>
      <c r="F898" t="s">
        <v>86</v>
      </c>
      <c r="G898" t="s">
        <v>26</v>
      </c>
      <c r="H898" t="s">
        <v>83</v>
      </c>
      <c r="I898">
        <v>2025</v>
      </c>
      <c r="J898">
        <v>3.7100000000000001E-2</v>
      </c>
      <c r="K898" t="s">
        <v>86</v>
      </c>
    </row>
    <row r="899" spans="1:11" x14ac:dyDescent="0.45">
      <c r="A899" t="s">
        <v>91</v>
      </c>
      <c r="B899" t="s">
        <v>0</v>
      </c>
      <c r="C899" t="s">
        <v>85</v>
      </c>
      <c r="D899" t="s">
        <v>86</v>
      </c>
      <c r="E899" t="s">
        <v>25</v>
      </c>
      <c r="F899" t="s">
        <v>86</v>
      </c>
      <c r="G899" t="s">
        <v>26</v>
      </c>
      <c r="H899" t="s">
        <v>83</v>
      </c>
      <c r="I899">
        <v>2030</v>
      </c>
      <c r="J899">
        <v>7.5999999999999998E-2</v>
      </c>
      <c r="K899" t="s">
        <v>86</v>
      </c>
    </row>
    <row r="900" spans="1:11" x14ac:dyDescent="0.45">
      <c r="A900" t="s">
        <v>91</v>
      </c>
      <c r="B900" t="s">
        <v>0</v>
      </c>
      <c r="C900" t="s">
        <v>85</v>
      </c>
      <c r="D900" t="s">
        <v>86</v>
      </c>
      <c r="E900" t="s">
        <v>25</v>
      </c>
      <c r="F900" t="s">
        <v>86</v>
      </c>
      <c r="G900" t="s">
        <v>26</v>
      </c>
      <c r="H900" t="s">
        <v>83</v>
      </c>
      <c r="I900">
        <v>2035</v>
      </c>
      <c r="J900">
        <v>0.1038</v>
      </c>
      <c r="K900" t="s">
        <v>86</v>
      </c>
    </row>
    <row r="901" spans="1:11" x14ac:dyDescent="0.45">
      <c r="A901" t="s">
        <v>91</v>
      </c>
      <c r="B901" t="s">
        <v>0</v>
      </c>
      <c r="C901" t="s">
        <v>85</v>
      </c>
      <c r="D901" t="s">
        <v>86</v>
      </c>
      <c r="E901" t="s">
        <v>25</v>
      </c>
      <c r="F901" t="s">
        <v>86</v>
      </c>
      <c r="G901" t="s">
        <v>26</v>
      </c>
      <c r="H901" t="s">
        <v>83</v>
      </c>
      <c r="I901">
        <v>2040</v>
      </c>
      <c r="J901">
        <v>0.18164999999999998</v>
      </c>
      <c r="K901" t="s">
        <v>86</v>
      </c>
    </row>
    <row r="902" spans="1:11" x14ac:dyDescent="0.45">
      <c r="A902" t="s">
        <v>91</v>
      </c>
      <c r="B902" t="s">
        <v>0</v>
      </c>
      <c r="C902" t="s">
        <v>85</v>
      </c>
      <c r="D902" t="s">
        <v>86</v>
      </c>
      <c r="E902" t="s">
        <v>25</v>
      </c>
      <c r="F902" t="s">
        <v>86</v>
      </c>
      <c r="G902" t="s">
        <v>26</v>
      </c>
      <c r="H902" t="s">
        <v>83</v>
      </c>
      <c r="I902">
        <v>2045</v>
      </c>
      <c r="J902">
        <v>0.40225</v>
      </c>
      <c r="K902" t="s">
        <v>86</v>
      </c>
    </row>
    <row r="903" spans="1:11" x14ac:dyDescent="0.45">
      <c r="A903" t="s">
        <v>91</v>
      </c>
      <c r="B903" t="s">
        <v>0</v>
      </c>
      <c r="C903" t="s">
        <v>85</v>
      </c>
      <c r="D903" t="s">
        <v>86</v>
      </c>
      <c r="E903" t="s">
        <v>25</v>
      </c>
      <c r="F903" t="s">
        <v>86</v>
      </c>
      <c r="G903" t="s">
        <v>26</v>
      </c>
      <c r="H903" t="s">
        <v>83</v>
      </c>
      <c r="I903">
        <v>2050</v>
      </c>
      <c r="J903">
        <v>0.56984999999999997</v>
      </c>
      <c r="K903" t="s">
        <v>86</v>
      </c>
    </row>
    <row r="904" spans="1:11" x14ac:dyDescent="0.45">
      <c r="A904" t="s">
        <v>91</v>
      </c>
      <c r="B904" t="s">
        <v>0</v>
      </c>
      <c r="C904" t="s">
        <v>85</v>
      </c>
      <c r="D904" t="s">
        <v>86</v>
      </c>
      <c r="E904" t="s">
        <v>25</v>
      </c>
      <c r="F904" t="s">
        <v>86</v>
      </c>
      <c r="G904" t="s">
        <v>26</v>
      </c>
      <c r="H904" t="s">
        <v>83</v>
      </c>
      <c r="I904">
        <v>2055</v>
      </c>
      <c r="J904">
        <v>0.65854999999999997</v>
      </c>
      <c r="K904" t="s">
        <v>86</v>
      </c>
    </row>
    <row r="905" spans="1:11" x14ac:dyDescent="0.45">
      <c r="A905" t="s">
        <v>91</v>
      </c>
      <c r="B905" t="s">
        <v>0</v>
      </c>
      <c r="C905" t="s">
        <v>85</v>
      </c>
      <c r="D905" t="s">
        <v>86</v>
      </c>
      <c r="E905" t="s">
        <v>25</v>
      </c>
      <c r="F905" t="s">
        <v>86</v>
      </c>
      <c r="G905" t="s">
        <v>26</v>
      </c>
      <c r="H905" t="s">
        <v>83</v>
      </c>
      <c r="I905">
        <v>2060</v>
      </c>
      <c r="J905">
        <v>0.83614999999999995</v>
      </c>
      <c r="K905" t="s">
        <v>86</v>
      </c>
    </row>
    <row r="906" spans="1:11" x14ac:dyDescent="0.45">
      <c r="A906" t="s">
        <v>91</v>
      </c>
      <c r="B906" t="s">
        <v>0</v>
      </c>
      <c r="C906" t="s">
        <v>85</v>
      </c>
      <c r="D906" t="s">
        <v>86</v>
      </c>
      <c r="E906" t="s">
        <v>25</v>
      </c>
      <c r="F906" t="s">
        <v>86</v>
      </c>
      <c r="G906" t="s">
        <v>26</v>
      </c>
      <c r="H906" t="s">
        <v>83</v>
      </c>
      <c r="I906">
        <v>2065</v>
      </c>
      <c r="J906">
        <v>0.99385000000000001</v>
      </c>
      <c r="K906" t="s">
        <v>86</v>
      </c>
    </row>
    <row r="907" spans="1:11" x14ac:dyDescent="0.45">
      <c r="A907" t="s">
        <v>91</v>
      </c>
      <c r="B907" t="s">
        <v>0</v>
      </c>
      <c r="C907" t="s">
        <v>85</v>
      </c>
      <c r="D907" t="s">
        <v>86</v>
      </c>
      <c r="E907" t="s">
        <v>25</v>
      </c>
      <c r="F907" t="s">
        <v>86</v>
      </c>
      <c r="G907" t="s">
        <v>26</v>
      </c>
      <c r="H907" t="s">
        <v>83</v>
      </c>
      <c r="I907">
        <v>2070</v>
      </c>
      <c r="J907">
        <v>1.1515499999999999</v>
      </c>
      <c r="K907" t="s">
        <v>86</v>
      </c>
    </row>
    <row r="908" spans="1:11" x14ac:dyDescent="0.45">
      <c r="A908" t="s">
        <v>91</v>
      </c>
      <c r="B908" t="s">
        <v>0</v>
      </c>
      <c r="C908" t="s">
        <v>85</v>
      </c>
      <c r="D908" t="s">
        <v>86</v>
      </c>
      <c r="E908" t="s">
        <v>25</v>
      </c>
      <c r="F908" t="s">
        <v>86</v>
      </c>
      <c r="G908" t="s">
        <v>26</v>
      </c>
      <c r="H908" t="s">
        <v>83</v>
      </c>
      <c r="I908">
        <v>2075</v>
      </c>
      <c r="J908">
        <v>1.2416</v>
      </c>
      <c r="K908" t="s">
        <v>86</v>
      </c>
    </row>
    <row r="909" spans="1:11" x14ac:dyDescent="0.45">
      <c r="A909" t="s">
        <v>91</v>
      </c>
      <c r="B909" t="s">
        <v>0</v>
      </c>
      <c r="C909" t="s">
        <v>85</v>
      </c>
      <c r="D909" t="s">
        <v>86</v>
      </c>
      <c r="E909" t="s">
        <v>25</v>
      </c>
      <c r="F909" t="s">
        <v>86</v>
      </c>
      <c r="G909" t="s">
        <v>26</v>
      </c>
      <c r="H909" t="s">
        <v>83</v>
      </c>
      <c r="I909">
        <v>2080</v>
      </c>
      <c r="J909">
        <v>1.3317000000000001</v>
      </c>
      <c r="K909" t="s">
        <v>86</v>
      </c>
    </row>
    <row r="910" spans="1:11" x14ac:dyDescent="0.45">
      <c r="A910" t="s">
        <v>91</v>
      </c>
      <c r="B910" t="s">
        <v>0</v>
      </c>
      <c r="C910" t="s">
        <v>85</v>
      </c>
      <c r="D910" t="s">
        <v>86</v>
      </c>
      <c r="E910" t="s">
        <v>25</v>
      </c>
      <c r="F910" t="s">
        <v>86</v>
      </c>
      <c r="G910" t="s">
        <v>26</v>
      </c>
      <c r="H910" t="s">
        <v>83</v>
      </c>
      <c r="I910">
        <v>2085</v>
      </c>
      <c r="J910">
        <v>1.3454999999999999</v>
      </c>
      <c r="K910" t="s">
        <v>86</v>
      </c>
    </row>
    <row r="911" spans="1:11" x14ac:dyDescent="0.45">
      <c r="A911" t="s">
        <v>91</v>
      </c>
      <c r="B911" t="s">
        <v>0</v>
      </c>
      <c r="C911" t="s">
        <v>85</v>
      </c>
      <c r="D911" t="s">
        <v>86</v>
      </c>
      <c r="E911" t="s">
        <v>25</v>
      </c>
      <c r="F911" t="s">
        <v>86</v>
      </c>
      <c r="G911" t="s">
        <v>26</v>
      </c>
      <c r="H911" t="s">
        <v>83</v>
      </c>
      <c r="I911">
        <v>2090</v>
      </c>
      <c r="J911">
        <v>1.3592500000000001</v>
      </c>
      <c r="K911" t="s">
        <v>86</v>
      </c>
    </row>
    <row r="912" spans="1:11" x14ac:dyDescent="0.45">
      <c r="A912" t="s">
        <v>91</v>
      </c>
      <c r="B912" t="s">
        <v>0</v>
      </c>
      <c r="C912" t="s">
        <v>85</v>
      </c>
      <c r="D912" t="s">
        <v>86</v>
      </c>
      <c r="E912" t="s">
        <v>25</v>
      </c>
      <c r="F912" t="s">
        <v>86</v>
      </c>
      <c r="G912" t="s">
        <v>26</v>
      </c>
      <c r="H912" t="s">
        <v>83</v>
      </c>
      <c r="I912">
        <v>2095</v>
      </c>
      <c r="J912">
        <v>1.31545</v>
      </c>
      <c r="K912" t="s">
        <v>86</v>
      </c>
    </row>
    <row r="913" spans="1:11" x14ac:dyDescent="0.45">
      <c r="A913" t="s">
        <v>91</v>
      </c>
      <c r="B913" t="s">
        <v>0</v>
      </c>
      <c r="C913" t="s">
        <v>85</v>
      </c>
      <c r="D913" t="s">
        <v>86</v>
      </c>
      <c r="E913" t="s">
        <v>25</v>
      </c>
      <c r="F913" t="s">
        <v>86</v>
      </c>
      <c r="G913" t="s">
        <v>26</v>
      </c>
      <c r="H913" t="s">
        <v>83</v>
      </c>
      <c r="I913">
        <v>2100</v>
      </c>
      <c r="J913">
        <v>1.2717000000000001</v>
      </c>
      <c r="K913" t="s">
        <v>86</v>
      </c>
    </row>
    <row r="914" spans="1:11" x14ac:dyDescent="0.45">
      <c r="A914" t="s">
        <v>91</v>
      </c>
      <c r="B914" t="s">
        <v>6</v>
      </c>
      <c r="C914" t="s">
        <v>85</v>
      </c>
      <c r="D914" t="s">
        <v>86</v>
      </c>
      <c r="E914" t="s">
        <v>25</v>
      </c>
      <c r="F914" t="s">
        <v>86</v>
      </c>
      <c r="G914" t="s">
        <v>26</v>
      </c>
      <c r="H914" t="s">
        <v>83</v>
      </c>
      <c r="I914">
        <v>2020</v>
      </c>
      <c r="J914">
        <v>7.4999999999999997E-3</v>
      </c>
      <c r="K914" t="s">
        <v>86</v>
      </c>
    </row>
    <row r="915" spans="1:11" x14ac:dyDescent="0.45">
      <c r="A915" t="s">
        <v>91</v>
      </c>
      <c r="B915" t="s">
        <v>6</v>
      </c>
      <c r="C915" t="s">
        <v>85</v>
      </c>
      <c r="D915" t="s">
        <v>86</v>
      </c>
      <c r="E915" t="s">
        <v>25</v>
      </c>
      <c r="F915" t="s">
        <v>86</v>
      </c>
      <c r="G915" t="s">
        <v>26</v>
      </c>
      <c r="H915" t="s">
        <v>83</v>
      </c>
      <c r="I915">
        <v>2025</v>
      </c>
      <c r="J915">
        <v>3.7100000000000001E-2</v>
      </c>
      <c r="K915" t="s">
        <v>86</v>
      </c>
    </row>
    <row r="916" spans="1:11" x14ac:dyDescent="0.45">
      <c r="A916" t="s">
        <v>91</v>
      </c>
      <c r="B916" t="s">
        <v>6</v>
      </c>
      <c r="C916" t="s">
        <v>85</v>
      </c>
      <c r="D916" t="s">
        <v>86</v>
      </c>
      <c r="E916" t="s">
        <v>25</v>
      </c>
      <c r="F916" t="s">
        <v>86</v>
      </c>
      <c r="G916" t="s">
        <v>26</v>
      </c>
      <c r="H916" t="s">
        <v>83</v>
      </c>
      <c r="I916">
        <v>2030</v>
      </c>
      <c r="J916">
        <v>7.5999999999999998E-2</v>
      </c>
      <c r="K916" t="s">
        <v>86</v>
      </c>
    </row>
    <row r="917" spans="1:11" x14ac:dyDescent="0.45">
      <c r="A917" t="s">
        <v>91</v>
      </c>
      <c r="B917" t="s">
        <v>6</v>
      </c>
      <c r="C917" t="s">
        <v>85</v>
      </c>
      <c r="D917" t="s">
        <v>86</v>
      </c>
      <c r="E917" t="s">
        <v>25</v>
      </c>
      <c r="F917" t="s">
        <v>86</v>
      </c>
      <c r="G917" t="s">
        <v>26</v>
      </c>
      <c r="H917" t="s">
        <v>83</v>
      </c>
      <c r="I917">
        <v>2035</v>
      </c>
      <c r="J917">
        <v>0.10145</v>
      </c>
      <c r="K917" t="s">
        <v>86</v>
      </c>
    </row>
    <row r="918" spans="1:11" x14ac:dyDescent="0.45">
      <c r="A918" t="s">
        <v>91</v>
      </c>
      <c r="B918" t="s">
        <v>6</v>
      </c>
      <c r="C918" t="s">
        <v>85</v>
      </c>
      <c r="D918" t="s">
        <v>86</v>
      </c>
      <c r="E918" t="s">
        <v>25</v>
      </c>
      <c r="F918" t="s">
        <v>86</v>
      </c>
      <c r="G918" t="s">
        <v>26</v>
      </c>
      <c r="H918" t="s">
        <v>83</v>
      </c>
      <c r="I918">
        <v>2040</v>
      </c>
      <c r="J918">
        <v>0.14635000000000001</v>
      </c>
      <c r="K918" t="s">
        <v>86</v>
      </c>
    </row>
    <row r="919" spans="1:11" x14ac:dyDescent="0.45">
      <c r="A919" t="s">
        <v>91</v>
      </c>
      <c r="B919" t="s">
        <v>6</v>
      </c>
      <c r="C919" t="s">
        <v>85</v>
      </c>
      <c r="D919" t="s">
        <v>86</v>
      </c>
      <c r="E919" t="s">
        <v>25</v>
      </c>
      <c r="F919" t="s">
        <v>86</v>
      </c>
      <c r="G919" t="s">
        <v>26</v>
      </c>
      <c r="H919" t="s">
        <v>83</v>
      </c>
      <c r="I919">
        <v>2045</v>
      </c>
      <c r="J919">
        <v>0.17004999999999998</v>
      </c>
      <c r="K919" t="s">
        <v>86</v>
      </c>
    </row>
    <row r="920" spans="1:11" x14ac:dyDescent="0.45">
      <c r="A920" t="s">
        <v>91</v>
      </c>
      <c r="B920" t="s">
        <v>6</v>
      </c>
      <c r="C920" t="s">
        <v>85</v>
      </c>
      <c r="D920" t="s">
        <v>86</v>
      </c>
      <c r="E920" t="s">
        <v>25</v>
      </c>
      <c r="F920" t="s">
        <v>86</v>
      </c>
      <c r="G920" t="s">
        <v>26</v>
      </c>
      <c r="H920" t="s">
        <v>83</v>
      </c>
      <c r="I920">
        <v>2050</v>
      </c>
      <c r="J920">
        <v>0.19134999999999999</v>
      </c>
      <c r="K920" t="s">
        <v>86</v>
      </c>
    </row>
    <row r="921" spans="1:11" x14ac:dyDescent="0.45">
      <c r="A921" t="s">
        <v>91</v>
      </c>
      <c r="B921" t="s">
        <v>6</v>
      </c>
      <c r="C921" t="s">
        <v>85</v>
      </c>
      <c r="D921" t="s">
        <v>86</v>
      </c>
      <c r="E921" t="s">
        <v>25</v>
      </c>
      <c r="F921" t="s">
        <v>86</v>
      </c>
      <c r="G921" t="s">
        <v>26</v>
      </c>
      <c r="H921" t="s">
        <v>83</v>
      </c>
      <c r="I921">
        <v>2055</v>
      </c>
      <c r="J921">
        <v>0.23035</v>
      </c>
      <c r="K921" t="s">
        <v>86</v>
      </c>
    </row>
    <row r="922" spans="1:11" x14ac:dyDescent="0.45">
      <c r="A922" t="s">
        <v>91</v>
      </c>
      <c r="B922" t="s">
        <v>6</v>
      </c>
      <c r="C922" t="s">
        <v>85</v>
      </c>
      <c r="D922" t="s">
        <v>86</v>
      </c>
      <c r="E922" t="s">
        <v>25</v>
      </c>
      <c r="F922" t="s">
        <v>86</v>
      </c>
      <c r="G922" t="s">
        <v>26</v>
      </c>
      <c r="H922" t="s">
        <v>83</v>
      </c>
      <c r="I922">
        <v>2060</v>
      </c>
      <c r="J922">
        <v>0.45440000000000003</v>
      </c>
      <c r="K922" t="s">
        <v>86</v>
      </c>
    </row>
    <row r="923" spans="1:11" x14ac:dyDescent="0.45">
      <c r="A923" t="s">
        <v>91</v>
      </c>
      <c r="B923" t="s">
        <v>6</v>
      </c>
      <c r="C923" t="s">
        <v>85</v>
      </c>
      <c r="D923" t="s">
        <v>86</v>
      </c>
      <c r="E923" t="s">
        <v>25</v>
      </c>
      <c r="F923" t="s">
        <v>86</v>
      </c>
      <c r="G923" t="s">
        <v>26</v>
      </c>
      <c r="H923" t="s">
        <v>83</v>
      </c>
      <c r="I923">
        <v>2065</v>
      </c>
      <c r="J923">
        <v>0.49209999999999998</v>
      </c>
      <c r="K923" t="s">
        <v>86</v>
      </c>
    </row>
    <row r="924" spans="1:11" x14ac:dyDescent="0.45">
      <c r="A924" t="s">
        <v>91</v>
      </c>
      <c r="B924" t="s">
        <v>6</v>
      </c>
      <c r="C924" t="s">
        <v>85</v>
      </c>
      <c r="D924" t="s">
        <v>86</v>
      </c>
      <c r="E924" t="s">
        <v>25</v>
      </c>
      <c r="F924" t="s">
        <v>86</v>
      </c>
      <c r="G924" t="s">
        <v>26</v>
      </c>
      <c r="H924" t="s">
        <v>83</v>
      </c>
      <c r="I924">
        <v>2070</v>
      </c>
      <c r="J924">
        <v>0.52980000000000005</v>
      </c>
      <c r="K924" t="s">
        <v>86</v>
      </c>
    </row>
    <row r="925" spans="1:11" x14ac:dyDescent="0.45">
      <c r="A925" t="s">
        <v>91</v>
      </c>
      <c r="B925" t="s">
        <v>6</v>
      </c>
      <c r="C925" t="s">
        <v>85</v>
      </c>
      <c r="D925" t="s">
        <v>86</v>
      </c>
      <c r="E925" t="s">
        <v>25</v>
      </c>
      <c r="F925" t="s">
        <v>86</v>
      </c>
      <c r="G925" t="s">
        <v>26</v>
      </c>
      <c r="H925" t="s">
        <v>83</v>
      </c>
      <c r="I925">
        <v>2075</v>
      </c>
      <c r="J925">
        <v>0.53950000000000009</v>
      </c>
      <c r="K925" t="s">
        <v>86</v>
      </c>
    </row>
    <row r="926" spans="1:11" x14ac:dyDescent="0.45">
      <c r="A926" t="s">
        <v>91</v>
      </c>
      <c r="B926" t="s">
        <v>6</v>
      </c>
      <c r="C926" t="s">
        <v>85</v>
      </c>
      <c r="D926" t="s">
        <v>86</v>
      </c>
      <c r="E926" t="s">
        <v>25</v>
      </c>
      <c r="F926" t="s">
        <v>86</v>
      </c>
      <c r="G926" t="s">
        <v>26</v>
      </c>
      <c r="H926" t="s">
        <v>83</v>
      </c>
      <c r="I926">
        <v>2080</v>
      </c>
      <c r="J926">
        <v>0.54920000000000002</v>
      </c>
      <c r="K926" t="s">
        <v>86</v>
      </c>
    </row>
    <row r="927" spans="1:11" x14ac:dyDescent="0.45">
      <c r="A927" t="s">
        <v>91</v>
      </c>
      <c r="B927" t="s">
        <v>6</v>
      </c>
      <c r="C927" t="s">
        <v>85</v>
      </c>
      <c r="D927" t="s">
        <v>86</v>
      </c>
      <c r="E927" t="s">
        <v>25</v>
      </c>
      <c r="F927" t="s">
        <v>86</v>
      </c>
      <c r="G927" t="s">
        <v>26</v>
      </c>
      <c r="H927" t="s">
        <v>83</v>
      </c>
      <c r="I927">
        <v>2085</v>
      </c>
      <c r="J927">
        <v>0.54310000000000003</v>
      </c>
      <c r="K927" t="s">
        <v>86</v>
      </c>
    </row>
    <row r="928" spans="1:11" x14ac:dyDescent="0.45">
      <c r="A928" t="s">
        <v>91</v>
      </c>
      <c r="B928" t="s">
        <v>6</v>
      </c>
      <c r="C928" t="s">
        <v>85</v>
      </c>
      <c r="D928" t="s">
        <v>86</v>
      </c>
      <c r="E928" t="s">
        <v>25</v>
      </c>
      <c r="F928" t="s">
        <v>86</v>
      </c>
      <c r="G928" t="s">
        <v>26</v>
      </c>
      <c r="H928" t="s">
        <v>83</v>
      </c>
      <c r="I928">
        <v>2090</v>
      </c>
      <c r="J928">
        <v>0.53700000000000003</v>
      </c>
      <c r="K928" t="s">
        <v>86</v>
      </c>
    </row>
    <row r="929" spans="1:11" x14ac:dyDescent="0.45">
      <c r="A929" t="s">
        <v>91</v>
      </c>
      <c r="B929" t="s">
        <v>6</v>
      </c>
      <c r="C929" t="s">
        <v>85</v>
      </c>
      <c r="D929" t="s">
        <v>86</v>
      </c>
      <c r="E929" t="s">
        <v>25</v>
      </c>
      <c r="F929" t="s">
        <v>86</v>
      </c>
      <c r="G929" t="s">
        <v>26</v>
      </c>
      <c r="H929" t="s">
        <v>83</v>
      </c>
      <c r="I929">
        <v>2095</v>
      </c>
      <c r="J929">
        <v>0.54920000000000002</v>
      </c>
      <c r="K929" t="s">
        <v>86</v>
      </c>
    </row>
    <row r="930" spans="1:11" x14ac:dyDescent="0.45">
      <c r="A930" t="s">
        <v>91</v>
      </c>
      <c r="B930" t="s">
        <v>6</v>
      </c>
      <c r="C930" t="s">
        <v>85</v>
      </c>
      <c r="D930" t="s">
        <v>86</v>
      </c>
      <c r="E930" t="s">
        <v>25</v>
      </c>
      <c r="F930" t="s">
        <v>86</v>
      </c>
      <c r="G930" t="s">
        <v>26</v>
      </c>
      <c r="H930" t="s">
        <v>83</v>
      </c>
      <c r="I930">
        <v>2100</v>
      </c>
      <c r="J930">
        <v>0.56140000000000001</v>
      </c>
      <c r="K930" t="s">
        <v>86</v>
      </c>
    </row>
    <row r="931" spans="1:11" x14ac:dyDescent="0.45">
      <c r="A931" t="s">
        <v>91</v>
      </c>
      <c r="B931" t="s">
        <v>5</v>
      </c>
      <c r="C931" t="s">
        <v>85</v>
      </c>
      <c r="D931" t="s">
        <v>86</v>
      </c>
      <c r="E931" t="s">
        <v>25</v>
      </c>
      <c r="F931" t="s">
        <v>86</v>
      </c>
      <c r="G931" t="s">
        <v>26</v>
      </c>
      <c r="H931" t="s">
        <v>83</v>
      </c>
      <c r="I931">
        <v>2020</v>
      </c>
      <c r="J931">
        <v>7.4999999999999997E-3</v>
      </c>
      <c r="K931" t="s">
        <v>86</v>
      </c>
    </row>
    <row r="932" spans="1:11" x14ac:dyDescent="0.45">
      <c r="A932" t="s">
        <v>91</v>
      </c>
      <c r="B932" t="s">
        <v>5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2025</v>
      </c>
      <c r="J932">
        <v>2.3400000000000001E-2</v>
      </c>
      <c r="K932" t="s">
        <v>86</v>
      </c>
    </row>
    <row r="933" spans="1:11" x14ac:dyDescent="0.45">
      <c r="A933" t="s">
        <v>91</v>
      </c>
      <c r="B933" t="s">
        <v>5</v>
      </c>
      <c r="C933" t="s">
        <v>85</v>
      </c>
      <c r="D933" t="s">
        <v>86</v>
      </c>
      <c r="E933" t="s">
        <v>25</v>
      </c>
      <c r="F933" t="s">
        <v>86</v>
      </c>
      <c r="G933" t="s">
        <v>26</v>
      </c>
      <c r="H933" t="s">
        <v>83</v>
      </c>
      <c r="I933">
        <v>2030</v>
      </c>
      <c r="J933">
        <v>5.7599999999999998E-2</v>
      </c>
      <c r="K933" t="s">
        <v>86</v>
      </c>
    </row>
    <row r="934" spans="1:11" x14ac:dyDescent="0.45">
      <c r="A934" t="s">
        <v>91</v>
      </c>
      <c r="B934" t="s">
        <v>5</v>
      </c>
      <c r="C934" t="s">
        <v>85</v>
      </c>
      <c r="D934" t="s">
        <v>86</v>
      </c>
      <c r="E934" t="s">
        <v>25</v>
      </c>
      <c r="F934" t="s">
        <v>86</v>
      </c>
      <c r="G934" t="s">
        <v>26</v>
      </c>
      <c r="H934" t="s">
        <v>83</v>
      </c>
      <c r="I934">
        <v>2035</v>
      </c>
      <c r="J934">
        <v>0.14095000000000002</v>
      </c>
      <c r="K934" t="s">
        <v>86</v>
      </c>
    </row>
    <row r="935" spans="1:11" x14ac:dyDescent="0.45">
      <c r="A935" t="s">
        <v>91</v>
      </c>
      <c r="B935" t="s">
        <v>5</v>
      </c>
      <c r="C935" t="s">
        <v>85</v>
      </c>
      <c r="D935" t="s">
        <v>86</v>
      </c>
      <c r="E935" t="s">
        <v>25</v>
      </c>
      <c r="F935" t="s">
        <v>86</v>
      </c>
      <c r="G935" t="s">
        <v>26</v>
      </c>
      <c r="H935" t="s">
        <v>83</v>
      </c>
      <c r="I935">
        <v>2040</v>
      </c>
      <c r="J935">
        <v>0.23594999999999999</v>
      </c>
      <c r="K935" t="s">
        <v>86</v>
      </c>
    </row>
    <row r="936" spans="1:11" x14ac:dyDescent="0.45">
      <c r="A936" t="s">
        <v>91</v>
      </c>
      <c r="B936" t="s">
        <v>5</v>
      </c>
      <c r="C936" t="s">
        <v>85</v>
      </c>
      <c r="D936" t="s">
        <v>86</v>
      </c>
      <c r="E936" t="s">
        <v>25</v>
      </c>
      <c r="F936" t="s">
        <v>86</v>
      </c>
      <c r="G936" t="s">
        <v>26</v>
      </c>
      <c r="H936" t="s">
        <v>83</v>
      </c>
      <c r="I936">
        <v>2045</v>
      </c>
      <c r="J936">
        <v>0.28315000000000001</v>
      </c>
      <c r="K936" t="s">
        <v>86</v>
      </c>
    </row>
    <row r="937" spans="1:11" x14ac:dyDescent="0.45">
      <c r="A937" t="s">
        <v>91</v>
      </c>
      <c r="B937" t="s">
        <v>5</v>
      </c>
      <c r="C937" t="s">
        <v>85</v>
      </c>
      <c r="D937" t="s">
        <v>86</v>
      </c>
      <c r="E937" t="s">
        <v>25</v>
      </c>
      <c r="F937" t="s">
        <v>86</v>
      </c>
      <c r="G937" t="s">
        <v>26</v>
      </c>
      <c r="H937" t="s">
        <v>83</v>
      </c>
      <c r="I937">
        <v>2050</v>
      </c>
      <c r="J937">
        <v>0.2833</v>
      </c>
      <c r="K937" t="s">
        <v>86</v>
      </c>
    </row>
    <row r="938" spans="1:11" x14ac:dyDescent="0.45">
      <c r="A938" t="s">
        <v>91</v>
      </c>
      <c r="B938" t="s">
        <v>5</v>
      </c>
      <c r="C938" t="s">
        <v>85</v>
      </c>
      <c r="D938" t="s">
        <v>86</v>
      </c>
      <c r="E938" t="s">
        <v>25</v>
      </c>
      <c r="F938" t="s">
        <v>86</v>
      </c>
      <c r="G938" t="s">
        <v>26</v>
      </c>
      <c r="H938" t="s">
        <v>83</v>
      </c>
      <c r="I938">
        <v>2055</v>
      </c>
      <c r="J938">
        <v>0.26900000000000002</v>
      </c>
      <c r="K938" t="s">
        <v>86</v>
      </c>
    </row>
    <row r="939" spans="1:11" x14ac:dyDescent="0.45">
      <c r="A939" t="s">
        <v>91</v>
      </c>
      <c r="B939" t="s">
        <v>5</v>
      </c>
      <c r="C939" t="s">
        <v>85</v>
      </c>
      <c r="D939" t="s">
        <v>86</v>
      </c>
      <c r="E939" t="s">
        <v>25</v>
      </c>
      <c r="F939" t="s">
        <v>86</v>
      </c>
      <c r="G939" t="s">
        <v>26</v>
      </c>
      <c r="H939" t="s">
        <v>83</v>
      </c>
      <c r="I939">
        <v>2060</v>
      </c>
      <c r="J939">
        <v>0.25185000000000002</v>
      </c>
      <c r="K939" t="s">
        <v>86</v>
      </c>
    </row>
    <row r="940" spans="1:11" x14ac:dyDescent="0.45">
      <c r="A940" t="s">
        <v>91</v>
      </c>
      <c r="B940" t="s">
        <v>5</v>
      </c>
      <c r="C940" t="s">
        <v>85</v>
      </c>
      <c r="D940" t="s">
        <v>86</v>
      </c>
      <c r="E940" t="s">
        <v>25</v>
      </c>
      <c r="F940" t="s">
        <v>86</v>
      </c>
      <c r="G940" t="s">
        <v>26</v>
      </c>
      <c r="H940" t="s">
        <v>83</v>
      </c>
      <c r="I940">
        <v>2065</v>
      </c>
      <c r="J940">
        <v>0.24804999999999999</v>
      </c>
      <c r="K940" t="s">
        <v>86</v>
      </c>
    </row>
    <row r="941" spans="1:11" x14ac:dyDescent="0.45">
      <c r="A941" t="s">
        <v>91</v>
      </c>
      <c r="B941" t="s">
        <v>5</v>
      </c>
      <c r="C941" t="s">
        <v>85</v>
      </c>
      <c r="D941" t="s">
        <v>86</v>
      </c>
      <c r="E941" t="s">
        <v>25</v>
      </c>
      <c r="F941" t="s">
        <v>86</v>
      </c>
      <c r="G941" t="s">
        <v>26</v>
      </c>
      <c r="H941" t="s">
        <v>83</v>
      </c>
      <c r="I941">
        <v>2070</v>
      </c>
      <c r="J941">
        <v>0.24424999999999999</v>
      </c>
      <c r="K941" t="s">
        <v>86</v>
      </c>
    </row>
    <row r="942" spans="1:11" x14ac:dyDescent="0.45">
      <c r="A942" t="s">
        <v>91</v>
      </c>
      <c r="B942" t="s">
        <v>5</v>
      </c>
      <c r="C942" t="s">
        <v>85</v>
      </c>
      <c r="D942" t="s">
        <v>86</v>
      </c>
      <c r="E942" t="s">
        <v>25</v>
      </c>
      <c r="F942" t="s">
        <v>86</v>
      </c>
      <c r="G942" t="s">
        <v>26</v>
      </c>
      <c r="H942" t="s">
        <v>83</v>
      </c>
      <c r="I942">
        <v>2075</v>
      </c>
      <c r="J942">
        <v>0.23520000000000002</v>
      </c>
      <c r="K942" t="s">
        <v>86</v>
      </c>
    </row>
    <row r="943" spans="1:11" x14ac:dyDescent="0.45">
      <c r="A943" t="s">
        <v>91</v>
      </c>
      <c r="B943" t="s">
        <v>5</v>
      </c>
      <c r="C943" t="s">
        <v>85</v>
      </c>
      <c r="D943" t="s">
        <v>86</v>
      </c>
      <c r="E943" t="s">
        <v>25</v>
      </c>
      <c r="F943" t="s">
        <v>86</v>
      </c>
      <c r="G943" t="s">
        <v>26</v>
      </c>
      <c r="H943" t="s">
        <v>83</v>
      </c>
      <c r="I943">
        <v>2080</v>
      </c>
      <c r="J943">
        <v>0.22614999999999999</v>
      </c>
      <c r="K943" t="s">
        <v>86</v>
      </c>
    </row>
    <row r="944" spans="1:11" x14ac:dyDescent="0.45">
      <c r="A944" t="s">
        <v>91</v>
      </c>
      <c r="B944" t="s">
        <v>5</v>
      </c>
      <c r="C944" t="s">
        <v>85</v>
      </c>
      <c r="D944" t="s">
        <v>86</v>
      </c>
      <c r="E944" t="s">
        <v>25</v>
      </c>
      <c r="F944" t="s">
        <v>86</v>
      </c>
      <c r="G944" t="s">
        <v>26</v>
      </c>
      <c r="H944" t="s">
        <v>83</v>
      </c>
      <c r="I944">
        <v>2085</v>
      </c>
      <c r="J944">
        <v>0.23270000000000002</v>
      </c>
      <c r="K944" t="s">
        <v>86</v>
      </c>
    </row>
    <row r="945" spans="1:11" x14ac:dyDescent="0.45">
      <c r="A945" t="s">
        <v>91</v>
      </c>
      <c r="B945" t="s">
        <v>5</v>
      </c>
      <c r="C945" t="s">
        <v>85</v>
      </c>
      <c r="D945" t="s">
        <v>86</v>
      </c>
      <c r="E945" t="s">
        <v>25</v>
      </c>
      <c r="F945" t="s">
        <v>86</v>
      </c>
      <c r="G945" t="s">
        <v>26</v>
      </c>
      <c r="H945" t="s">
        <v>83</v>
      </c>
      <c r="I945">
        <v>2090</v>
      </c>
      <c r="J945">
        <v>0.23914999999999997</v>
      </c>
      <c r="K945" t="s">
        <v>86</v>
      </c>
    </row>
    <row r="946" spans="1:11" x14ac:dyDescent="0.45">
      <c r="A946" t="s">
        <v>91</v>
      </c>
      <c r="B946" t="s">
        <v>5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2095</v>
      </c>
      <c r="J946">
        <v>0.24210000000000001</v>
      </c>
      <c r="K946" t="s">
        <v>86</v>
      </c>
    </row>
    <row r="947" spans="1:11" x14ac:dyDescent="0.45">
      <c r="A947" t="s">
        <v>91</v>
      </c>
      <c r="B947" t="s">
        <v>5</v>
      </c>
      <c r="C947" t="s">
        <v>85</v>
      </c>
      <c r="D947" t="s">
        <v>86</v>
      </c>
      <c r="E947" t="s">
        <v>25</v>
      </c>
      <c r="F947" t="s">
        <v>86</v>
      </c>
      <c r="G947" t="s">
        <v>26</v>
      </c>
      <c r="H947" t="s">
        <v>83</v>
      </c>
      <c r="I947">
        <v>2100</v>
      </c>
      <c r="J947">
        <v>0.245</v>
      </c>
      <c r="K947" t="s">
        <v>86</v>
      </c>
    </row>
    <row r="948" spans="1:11" x14ac:dyDescent="0.45">
      <c r="A948" t="s">
        <v>91</v>
      </c>
      <c r="B948" t="s">
        <v>2</v>
      </c>
      <c r="C948" t="s">
        <v>85</v>
      </c>
      <c r="D948" t="s">
        <v>86</v>
      </c>
      <c r="E948" t="s">
        <v>25</v>
      </c>
      <c r="F948" t="s">
        <v>86</v>
      </c>
      <c r="G948" t="s">
        <v>26</v>
      </c>
      <c r="H948" t="s">
        <v>83</v>
      </c>
      <c r="I948">
        <v>2020</v>
      </c>
      <c r="J948">
        <v>7.4999999999999997E-3</v>
      </c>
      <c r="K948" t="s">
        <v>86</v>
      </c>
    </row>
    <row r="949" spans="1:11" x14ac:dyDescent="0.45">
      <c r="A949" t="s">
        <v>91</v>
      </c>
      <c r="B949" t="s">
        <v>2</v>
      </c>
      <c r="C949" t="s">
        <v>85</v>
      </c>
      <c r="D949" t="s">
        <v>86</v>
      </c>
      <c r="E949" t="s">
        <v>25</v>
      </c>
      <c r="F949" t="s">
        <v>86</v>
      </c>
      <c r="G949" t="s">
        <v>26</v>
      </c>
      <c r="H949" t="s">
        <v>83</v>
      </c>
      <c r="I949">
        <v>2025</v>
      </c>
      <c r="J949">
        <v>3.9599999999999996E-2</v>
      </c>
      <c r="K949" t="s">
        <v>86</v>
      </c>
    </row>
    <row r="950" spans="1:11" x14ac:dyDescent="0.45">
      <c r="A950" t="s">
        <v>91</v>
      </c>
      <c r="B950" t="s">
        <v>2</v>
      </c>
      <c r="C950" t="s">
        <v>85</v>
      </c>
      <c r="D950" t="s">
        <v>86</v>
      </c>
      <c r="E950" t="s">
        <v>25</v>
      </c>
      <c r="F950" t="s">
        <v>86</v>
      </c>
      <c r="G950" t="s">
        <v>26</v>
      </c>
      <c r="H950" t="s">
        <v>83</v>
      </c>
      <c r="I950">
        <v>2030</v>
      </c>
      <c r="J950">
        <v>8.3549999999999999E-2</v>
      </c>
      <c r="K950" t="s">
        <v>86</v>
      </c>
    </row>
    <row r="951" spans="1:11" x14ac:dyDescent="0.45">
      <c r="A951" t="s">
        <v>91</v>
      </c>
      <c r="B951" t="s">
        <v>2</v>
      </c>
      <c r="C951" t="s">
        <v>85</v>
      </c>
      <c r="D951" t="s">
        <v>86</v>
      </c>
      <c r="E951" t="s">
        <v>25</v>
      </c>
      <c r="F951" t="s">
        <v>86</v>
      </c>
      <c r="G951" t="s">
        <v>26</v>
      </c>
      <c r="H951" t="s">
        <v>83</v>
      </c>
      <c r="I951">
        <v>2035</v>
      </c>
      <c r="J951">
        <v>0.12655</v>
      </c>
      <c r="K951" t="s">
        <v>86</v>
      </c>
    </row>
    <row r="952" spans="1:11" x14ac:dyDescent="0.45">
      <c r="A952" t="s">
        <v>91</v>
      </c>
      <c r="B952" t="s">
        <v>2</v>
      </c>
      <c r="C952" t="s">
        <v>85</v>
      </c>
      <c r="D952" t="s">
        <v>86</v>
      </c>
      <c r="E952" t="s">
        <v>25</v>
      </c>
      <c r="F952" t="s">
        <v>86</v>
      </c>
      <c r="G952" t="s">
        <v>26</v>
      </c>
      <c r="H952" t="s">
        <v>83</v>
      </c>
      <c r="I952">
        <v>2040</v>
      </c>
      <c r="J952">
        <v>0.16060000000000002</v>
      </c>
      <c r="K952" t="s">
        <v>86</v>
      </c>
    </row>
    <row r="953" spans="1:11" x14ac:dyDescent="0.45">
      <c r="A953" t="s">
        <v>91</v>
      </c>
      <c r="B953" t="s">
        <v>2</v>
      </c>
      <c r="C953" t="s">
        <v>85</v>
      </c>
      <c r="D953" t="s">
        <v>86</v>
      </c>
      <c r="E953" t="s">
        <v>25</v>
      </c>
      <c r="F953" t="s">
        <v>86</v>
      </c>
      <c r="G953" t="s">
        <v>26</v>
      </c>
      <c r="H953" t="s">
        <v>83</v>
      </c>
      <c r="I953">
        <v>2045</v>
      </c>
      <c r="J953">
        <v>0.19274999999999998</v>
      </c>
      <c r="K953" t="s">
        <v>86</v>
      </c>
    </row>
    <row r="954" spans="1:11" x14ac:dyDescent="0.45">
      <c r="A954" t="s">
        <v>91</v>
      </c>
      <c r="B954" t="s">
        <v>2</v>
      </c>
      <c r="C954" t="s">
        <v>85</v>
      </c>
      <c r="D954" t="s">
        <v>86</v>
      </c>
      <c r="E954" t="s">
        <v>25</v>
      </c>
      <c r="F954" t="s">
        <v>86</v>
      </c>
      <c r="G954" t="s">
        <v>26</v>
      </c>
      <c r="H954" t="s">
        <v>83</v>
      </c>
      <c r="I954">
        <v>2050</v>
      </c>
      <c r="J954">
        <v>0.21129999999999999</v>
      </c>
      <c r="K954" t="s">
        <v>86</v>
      </c>
    </row>
    <row r="955" spans="1:11" x14ac:dyDescent="0.45">
      <c r="A955" t="s">
        <v>91</v>
      </c>
      <c r="B955" t="s">
        <v>2</v>
      </c>
      <c r="C955" t="s">
        <v>85</v>
      </c>
      <c r="D955" t="s">
        <v>86</v>
      </c>
      <c r="E955" t="s">
        <v>25</v>
      </c>
      <c r="F955" t="s">
        <v>86</v>
      </c>
      <c r="G955" t="s">
        <v>26</v>
      </c>
      <c r="H955" t="s">
        <v>83</v>
      </c>
      <c r="I955">
        <v>2055</v>
      </c>
      <c r="J955">
        <v>0.22789999999999999</v>
      </c>
      <c r="K955" t="s">
        <v>86</v>
      </c>
    </row>
    <row r="956" spans="1:11" x14ac:dyDescent="0.45">
      <c r="A956" t="s">
        <v>91</v>
      </c>
      <c r="B956" t="s">
        <v>2</v>
      </c>
      <c r="C956" t="s">
        <v>85</v>
      </c>
      <c r="D956" t="s">
        <v>86</v>
      </c>
      <c r="E956" t="s">
        <v>25</v>
      </c>
      <c r="F956" t="s">
        <v>86</v>
      </c>
      <c r="G956" t="s">
        <v>26</v>
      </c>
      <c r="H956" t="s">
        <v>83</v>
      </c>
      <c r="I956">
        <v>2060</v>
      </c>
      <c r="J956">
        <v>0.2928</v>
      </c>
      <c r="K956" t="s">
        <v>86</v>
      </c>
    </row>
    <row r="957" spans="1:11" x14ac:dyDescent="0.45">
      <c r="A957" t="s">
        <v>91</v>
      </c>
      <c r="B957" t="s">
        <v>2</v>
      </c>
      <c r="C957" t="s">
        <v>85</v>
      </c>
      <c r="D957" t="s">
        <v>86</v>
      </c>
      <c r="E957" t="s">
        <v>25</v>
      </c>
      <c r="F957" t="s">
        <v>86</v>
      </c>
      <c r="G957" t="s">
        <v>26</v>
      </c>
      <c r="H957" t="s">
        <v>83</v>
      </c>
      <c r="I957">
        <v>2065</v>
      </c>
      <c r="J957">
        <v>0.37885000000000002</v>
      </c>
      <c r="K957" t="s">
        <v>86</v>
      </c>
    </row>
    <row r="958" spans="1:11" x14ac:dyDescent="0.45">
      <c r="A958" t="s">
        <v>91</v>
      </c>
      <c r="B958" t="s">
        <v>2</v>
      </c>
      <c r="C958" t="s">
        <v>85</v>
      </c>
      <c r="D958" t="s">
        <v>86</v>
      </c>
      <c r="E958" t="s">
        <v>25</v>
      </c>
      <c r="F958" t="s">
        <v>86</v>
      </c>
      <c r="G958" t="s">
        <v>26</v>
      </c>
      <c r="H958" t="s">
        <v>83</v>
      </c>
      <c r="I958">
        <v>2070</v>
      </c>
      <c r="J958">
        <v>0.46495000000000003</v>
      </c>
      <c r="K958" t="s">
        <v>86</v>
      </c>
    </row>
    <row r="959" spans="1:11" x14ac:dyDescent="0.45">
      <c r="A959" t="s">
        <v>91</v>
      </c>
      <c r="B959" t="s">
        <v>2</v>
      </c>
      <c r="C959" t="s">
        <v>85</v>
      </c>
      <c r="D959" t="s">
        <v>86</v>
      </c>
      <c r="E959" t="s">
        <v>25</v>
      </c>
      <c r="F959" t="s">
        <v>86</v>
      </c>
      <c r="G959" t="s">
        <v>26</v>
      </c>
      <c r="H959" t="s">
        <v>83</v>
      </c>
      <c r="I959">
        <v>2075</v>
      </c>
      <c r="J959">
        <v>0.59384999999999999</v>
      </c>
      <c r="K959" t="s">
        <v>86</v>
      </c>
    </row>
    <row r="960" spans="1:11" x14ac:dyDescent="0.45">
      <c r="A960" t="s">
        <v>91</v>
      </c>
      <c r="B960" t="s">
        <v>2</v>
      </c>
      <c r="C960" t="s">
        <v>85</v>
      </c>
      <c r="D960" t="s">
        <v>86</v>
      </c>
      <c r="E960" t="s">
        <v>25</v>
      </c>
      <c r="F960" t="s">
        <v>86</v>
      </c>
      <c r="G960" t="s">
        <v>26</v>
      </c>
      <c r="H960" t="s">
        <v>83</v>
      </c>
      <c r="I960">
        <v>2080</v>
      </c>
      <c r="J960">
        <v>0.72270000000000001</v>
      </c>
      <c r="K960" t="s">
        <v>86</v>
      </c>
    </row>
    <row r="961" spans="1:11" x14ac:dyDescent="0.45">
      <c r="A961" t="s">
        <v>91</v>
      </c>
      <c r="B961" t="s">
        <v>2</v>
      </c>
      <c r="C961" t="s">
        <v>85</v>
      </c>
      <c r="D961" t="s">
        <v>86</v>
      </c>
      <c r="E961" t="s">
        <v>25</v>
      </c>
      <c r="F961" t="s">
        <v>86</v>
      </c>
      <c r="G961" t="s">
        <v>26</v>
      </c>
      <c r="H961" t="s">
        <v>83</v>
      </c>
      <c r="I961">
        <v>2085</v>
      </c>
      <c r="J961">
        <v>0.85065000000000002</v>
      </c>
      <c r="K961" t="s">
        <v>86</v>
      </c>
    </row>
    <row r="962" spans="1:11" x14ac:dyDescent="0.45">
      <c r="A962" t="s">
        <v>91</v>
      </c>
      <c r="B962" t="s">
        <v>2</v>
      </c>
      <c r="C962" t="s">
        <v>85</v>
      </c>
      <c r="D962" t="s">
        <v>86</v>
      </c>
      <c r="E962" t="s">
        <v>25</v>
      </c>
      <c r="F962" t="s">
        <v>86</v>
      </c>
      <c r="G962" t="s">
        <v>26</v>
      </c>
      <c r="H962" t="s">
        <v>83</v>
      </c>
      <c r="I962">
        <v>2090</v>
      </c>
      <c r="J962">
        <v>0.97860000000000003</v>
      </c>
      <c r="K962" t="s">
        <v>86</v>
      </c>
    </row>
    <row r="963" spans="1:11" x14ac:dyDescent="0.45">
      <c r="A963" t="s">
        <v>91</v>
      </c>
      <c r="B963" t="s">
        <v>2</v>
      </c>
      <c r="C963" t="s">
        <v>85</v>
      </c>
      <c r="D963" t="s">
        <v>86</v>
      </c>
      <c r="E963" t="s">
        <v>25</v>
      </c>
      <c r="F963" t="s">
        <v>86</v>
      </c>
      <c r="G963" t="s">
        <v>26</v>
      </c>
      <c r="H963" t="s">
        <v>83</v>
      </c>
      <c r="I963">
        <v>2095</v>
      </c>
      <c r="J963">
        <v>1.0222500000000001</v>
      </c>
      <c r="K963" t="s">
        <v>86</v>
      </c>
    </row>
    <row r="964" spans="1:11" x14ac:dyDescent="0.45">
      <c r="A964" t="s">
        <v>91</v>
      </c>
      <c r="B964" t="s">
        <v>2</v>
      </c>
      <c r="C964" t="s">
        <v>85</v>
      </c>
      <c r="D964" t="s">
        <v>86</v>
      </c>
      <c r="E964" t="s">
        <v>25</v>
      </c>
      <c r="F964" t="s">
        <v>86</v>
      </c>
      <c r="G964" t="s">
        <v>26</v>
      </c>
      <c r="H964" t="s">
        <v>83</v>
      </c>
      <c r="I964">
        <v>2100</v>
      </c>
      <c r="J964">
        <v>1.0660000000000001</v>
      </c>
      <c r="K964" t="s">
        <v>86</v>
      </c>
    </row>
    <row r="965" spans="1:11" x14ac:dyDescent="0.45">
      <c r="A965" t="s">
        <v>91</v>
      </c>
      <c r="B965" t="s">
        <v>1</v>
      </c>
      <c r="C965" t="s">
        <v>85</v>
      </c>
      <c r="D965" t="s">
        <v>86</v>
      </c>
      <c r="E965" t="s">
        <v>25</v>
      </c>
      <c r="F965" t="s">
        <v>86</v>
      </c>
      <c r="G965" t="s">
        <v>26</v>
      </c>
      <c r="H965" t="s">
        <v>83</v>
      </c>
      <c r="I965">
        <v>2020</v>
      </c>
      <c r="J965">
        <v>7.4999999999999997E-3</v>
      </c>
      <c r="K965" t="s">
        <v>86</v>
      </c>
    </row>
    <row r="966" spans="1:11" x14ac:dyDescent="0.45">
      <c r="A966" t="s">
        <v>91</v>
      </c>
      <c r="B966" t="s">
        <v>1</v>
      </c>
      <c r="C966" t="s">
        <v>85</v>
      </c>
      <c r="D966" t="s">
        <v>86</v>
      </c>
      <c r="E966" t="s">
        <v>25</v>
      </c>
      <c r="F966" t="s">
        <v>86</v>
      </c>
      <c r="G966" t="s">
        <v>26</v>
      </c>
      <c r="H966" t="s">
        <v>83</v>
      </c>
      <c r="I966">
        <v>2025</v>
      </c>
      <c r="J966">
        <v>3.4850000000000006E-2</v>
      </c>
      <c r="K966" t="s">
        <v>86</v>
      </c>
    </row>
    <row r="967" spans="1:11" x14ac:dyDescent="0.45">
      <c r="A967" t="s">
        <v>91</v>
      </c>
      <c r="B967" t="s">
        <v>1</v>
      </c>
      <c r="C967" t="s">
        <v>85</v>
      </c>
      <c r="D967" t="s">
        <v>86</v>
      </c>
      <c r="E967" t="s">
        <v>25</v>
      </c>
      <c r="F967" t="s">
        <v>86</v>
      </c>
      <c r="G967" t="s">
        <v>26</v>
      </c>
      <c r="H967" t="s">
        <v>83</v>
      </c>
      <c r="I967">
        <v>2030</v>
      </c>
      <c r="J967">
        <v>0.11465</v>
      </c>
      <c r="K967" t="s">
        <v>86</v>
      </c>
    </row>
    <row r="968" spans="1:11" x14ac:dyDescent="0.45">
      <c r="A968" t="s">
        <v>91</v>
      </c>
      <c r="B968" t="s">
        <v>1</v>
      </c>
      <c r="C968" t="s">
        <v>85</v>
      </c>
      <c r="D968" t="s">
        <v>86</v>
      </c>
      <c r="E968" t="s">
        <v>25</v>
      </c>
      <c r="F968" t="s">
        <v>86</v>
      </c>
      <c r="G968" t="s">
        <v>26</v>
      </c>
      <c r="H968" t="s">
        <v>83</v>
      </c>
      <c r="I968">
        <v>2035</v>
      </c>
      <c r="J968">
        <v>0.27065</v>
      </c>
      <c r="K968" t="s">
        <v>86</v>
      </c>
    </row>
    <row r="969" spans="1:11" x14ac:dyDescent="0.45">
      <c r="A969" t="s">
        <v>91</v>
      </c>
      <c r="B969" t="s">
        <v>1</v>
      </c>
      <c r="C969" t="s">
        <v>85</v>
      </c>
      <c r="D969" t="s">
        <v>86</v>
      </c>
      <c r="E969" t="s">
        <v>25</v>
      </c>
      <c r="F969" t="s">
        <v>86</v>
      </c>
      <c r="G969" t="s">
        <v>26</v>
      </c>
      <c r="H969" t="s">
        <v>83</v>
      </c>
      <c r="I969">
        <v>2040</v>
      </c>
      <c r="J969">
        <v>0.45824999999999999</v>
      </c>
      <c r="K969" t="s">
        <v>86</v>
      </c>
    </row>
    <row r="970" spans="1:11" x14ac:dyDescent="0.45">
      <c r="A970" t="s">
        <v>91</v>
      </c>
      <c r="B970" t="s">
        <v>1</v>
      </c>
      <c r="C970" t="s">
        <v>85</v>
      </c>
      <c r="D970" t="s">
        <v>86</v>
      </c>
      <c r="E970" t="s">
        <v>25</v>
      </c>
      <c r="F970" t="s">
        <v>86</v>
      </c>
      <c r="G970" t="s">
        <v>26</v>
      </c>
      <c r="H970" t="s">
        <v>83</v>
      </c>
      <c r="I970">
        <v>2045</v>
      </c>
      <c r="J970">
        <v>0.52659999999999996</v>
      </c>
      <c r="K970" t="s">
        <v>86</v>
      </c>
    </row>
    <row r="971" spans="1:11" x14ac:dyDescent="0.45">
      <c r="A971" t="s">
        <v>91</v>
      </c>
      <c r="B971" t="s">
        <v>1</v>
      </c>
      <c r="C971" t="s">
        <v>85</v>
      </c>
      <c r="D971" t="s">
        <v>86</v>
      </c>
      <c r="E971" t="s">
        <v>25</v>
      </c>
      <c r="F971" t="s">
        <v>86</v>
      </c>
      <c r="G971" t="s">
        <v>26</v>
      </c>
      <c r="H971" t="s">
        <v>83</v>
      </c>
      <c r="I971">
        <v>2050</v>
      </c>
      <c r="J971">
        <v>0.54339999999999999</v>
      </c>
      <c r="K971" t="s">
        <v>86</v>
      </c>
    </row>
    <row r="972" spans="1:11" x14ac:dyDescent="0.45">
      <c r="A972" t="s">
        <v>91</v>
      </c>
      <c r="B972" t="s">
        <v>1</v>
      </c>
      <c r="C972" t="s">
        <v>85</v>
      </c>
      <c r="D972" t="s">
        <v>86</v>
      </c>
      <c r="E972" t="s">
        <v>25</v>
      </c>
      <c r="F972" t="s">
        <v>86</v>
      </c>
      <c r="G972" t="s">
        <v>26</v>
      </c>
      <c r="H972" t="s">
        <v>83</v>
      </c>
      <c r="I972">
        <v>2055</v>
      </c>
      <c r="J972">
        <v>0.54449999999999998</v>
      </c>
      <c r="K972" t="s">
        <v>86</v>
      </c>
    </row>
    <row r="973" spans="1:11" x14ac:dyDescent="0.45">
      <c r="A973" t="s">
        <v>91</v>
      </c>
      <c r="B973" t="s">
        <v>1</v>
      </c>
      <c r="C973" t="s">
        <v>85</v>
      </c>
      <c r="D973" t="s">
        <v>86</v>
      </c>
      <c r="E973" t="s">
        <v>25</v>
      </c>
      <c r="F973" t="s">
        <v>86</v>
      </c>
      <c r="G973" t="s">
        <v>26</v>
      </c>
      <c r="H973" t="s">
        <v>83</v>
      </c>
      <c r="I973">
        <v>2060</v>
      </c>
      <c r="J973">
        <v>0.56279999999999997</v>
      </c>
      <c r="K973" t="s">
        <v>86</v>
      </c>
    </row>
    <row r="974" spans="1:11" x14ac:dyDescent="0.45">
      <c r="A974" t="s">
        <v>91</v>
      </c>
      <c r="B974" t="s">
        <v>1</v>
      </c>
      <c r="C974" t="s">
        <v>85</v>
      </c>
      <c r="D974" t="s">
        <v>86</v>
      </c>
      <c r="E974" t="s">
        <v>25</v>
      </c>
      <c r="F974" t="s">
        <v>86</v>
      </c>
      <c r="G974" t="s">
        <v>26</v>
      </c>
      <c r="H974" t="s">
        <v>83</v>
      </c>
      <c r="I974">
        <v>2065</v>
      </c>
      <c r="J974">
        <v>0.64305000000000001</v>
      </c>
      <c r="K974" t="s">
        <v>86</v>
      </c>
    </row>
    <row r="975" spans="1:11" x14ac:dyDescent="0.45">
      <c r="A975" t="s">
        <v>91</v>
      </c>
      <c r="B975" t="s">
        <v>1</v>
      </c>
      <c r="C975" t="s">
        <v>85</v>
      </c>
      <c r="D975" t="s">
        <v>86</v>
      </c>
      <c r="E975" t="s">
        <v>25</v>
      </c>
      <c r="F975" t="s">
        <v>86</v>
      </c>
      <c r="G975" t="s">
        <v>26</v>
      </c>
      <c r="H975" t="s">
        <v>83</v>
      </c>
      <c r="I975">
        <v>2070</v>
      </c>
      <c r="J975">
        <v>0.72324999999999995</v>
      </c>
      <c r="K975" t="s">
        <v>86</v>
      </c>
    </row>
    <row r="976" spans="1:11" x14ac:dyDescent="0.45">
      <c r="A976" t="s">
        <v>91</v>
      </c>
      <c r="B976" t="s">
        <v>1</v>
      </c>
      <c r="C976" t="s">
        <v>85</v>
      </c>
      <c r="D976" t="s">
        <v>86</v>
      </c>
      <c r="E976" t="s">
        <v>25</v>
      </c>
      <c r="F976" t="s">
        <v>86</v>
      </c>
      <c r="G976" t="s">
        <v>26</v>
      </c>
      <c r="H976" t="s">
        <v>83</v>
      </c>
      <c r="I976">
        <v>2075</v>
      </c>
      <c r="J976">
        <v>0.81939999999999991</v>
      </c>
      <c r="K976" t="s">
        <v>86</v>
      </c>
    </row>
    <row r="977" spans="1:11" x14ac:dyDescent="0.45">
      <c r="A977" t="s">
        <v>91</v>
      </c>
      <c r="B977" t="s">
        <v>1</v>
      </c>
      <c r="C977" t="s">
        <v>85</v>
      </c>
      <c r="D977" t="s">
        <v>86</v>
      </c>
      <c r="E977" t="s">
        <v>25</v>
      </c>
      <c r="F977" t="s">
        <v>86</v>
      </c>
      <c r="G977" t="s">
        <v>26</v>
      </c>
      <c r="H977" t="s">
        <v>83</v>
      </c>
      <c r="I977">
        <v>2080</v>
      </c>
      <c r="J977">
        <v>0.91554999999999997</v>
      </c>
      <c r="K977" t="s">
        <v>86</v>
      </c>
    </row>
    <row r="978" spans="1:11" x14ac:dyDescent="0.45">
      <c r="A978" t="s">
        <v>91</v>
      </c>
      <c r="B978" t="s">
        <v>1</v>
      </c>
      <c r="C978" t="s">
        <v>85</v>
      </c>
      <c r="D978" t="s">
        <v>86</v>
      </c>
      <c r="E978" t="s">
        <v>25</v>
      </c>
      <c r="F978" t="s">
        <v>86</v>
      </c>
      <c r="G978" t="s">
        <v>26</v>
      </c>
      <c r="H978" t="s">
        <v>83</v>
      </c>
      <c r="I978">
        <v>2085</v>
      </c>
      <c r="J978">
        <v>0.99229999999999996</v>
      </c>
      <c r="K978" t="s">
        <v>86</v>
      </c>
    </row>
    <row r="979" spans="1:11" x14ac:dyDescent="0.45">
      <c r="A979" t="s">
        <v>91</v>
      </c>
      <c r="B979" t="s">
        <v>1</v>
      </c>
      <c r="C979" t="s">
        <v>85</v>
      </c>
      <c r="D979" t="s">
        <v>86</v>
      </c>
      <c r="E979" t="s">
        <v>25</v>
      </c>
      <c r="F979" t="s">
        <v>86</v>
      </c>
      <c r="G979" t="s">
        <v>26</v>
      </c>
      <c r="H979" t="s">
        <v>83</v>
      </c>
      <c r="I979">
        <v>2090</v>
      </c>
      <c r="J979">
        <v>1.069</v>
      </c>
      <c r="K979" t="s">
        <v>86</v>
      </c>
    </row>
    <row r="980" spans="1:11" x14ac:dyDescent="0.45">
      <c r="A980" t="s">
        <v>91</v>
      </c>
      <c r="B980" t="s">
        <v>1</v>
      </c>
      <c r="C980" t="s">
        <v>85</v>
      </c>
      <c r="D980" t="s">
        <v>86</v>
      </c>
      <c r="E980" t="s">
        <v>25</v>
      </c>
      <c r="F980" t="s">
        <v>86</v>
      </c>
      <c r="G980" t="s">
        <v>26</v>
      </c>
      <c r="H980" t="s">
        <v>83</v>
      </c>
      <c r="I980">
        <v>2095</v>
      </c>
      <c r="J980">
        <v>1.1084499999999999</v>
      </c>
      <c r="K980" t="s">
        <v>86</v>
      </c>
    </row>
    <row r="981" spans="1:11" x14ac:dyDescent="0.45">
      <c r="A981" t="s">
        <v>91</v>
      </c>
      <c r="B981" t="s">
        <v>1</v>
      </c>
      <c r="C981" t="s">
        <v>85</v>
      </c>
      <c r="D981" t="s">
        <v>86</v>
      </c>
      <c r="E981" t="s">
        <v>25</v>
      </c>
      <c r="F981" t="s">
        <v>86</v>
      </c>
      <c r="G981" t="s">
        <v>26</v>
      </c>
      <c r="H981" t="s">
        <v>83</v>
      </c>
      <c r="I981">
        <v>2100</v>
      </c>
      <c r="J981">
        <v>1.14785</v>
      </c>
      <c r="K981" t="s">
        <v>86</v>
      </c>
    </row>
    <row r="982" spans="1:11" x14ac:dyDescent="0.45">
      <c r="A982" t="s">
        <v>91</v>
      </c>
      <c r="B982" t="s">
        <v>3</v>
      </c>
      <c r="C982" t="s">
        <v>85</v>
      </c>
      <c r="D982" t="s">
        <v>45</v>
      </c>
      <c r="E982" t="s">
        <v>46</v>
      </c>
      <c r="F982" t="s">
        <v>45</v>
      </c>
      <c r="G982" t="s">
        <v>47</v>
      </c>
      <c r="H982" t="s">
        <v>90</v>
      </c>
      <c r="I982">
        <v>2020</v>
      </c>
      <c r="J982">
        <v>0</v>
      </c>
      <c r="K982" t="s">
        <v>45</v>
      </c>
    </row>
    <row r="983" spans="1:11" x14ac:dyDescent="0.45">
      <c r="A983" t="s">
        <v>91</v>
      </c>
      <c r="B983" t="s">
        <v>3</v>
      </c>
      <c r="C983" t="s">
        <v>85</v>
      </c>
      <c r="D983" t="s">
        <v>45</v>
      </c>
      <c r="E983" t="s">
        <v>46</v>
      </c>
      <c r="F983" t="s">
        <v>45</v>
      </c>
      <c r="G983" t="s">
        <v>47</v>
      </c>
      <c r="H983" t="s">
        <v>90</v>
      </c>
      <c r="I983">
        <v>2025</v>
      </c>
      <c r="J983">
        <v>0</v>
      </c>
      <c r="K983" t="s">
        <v>45</v>
      </c>
    </row>
    <row r="984" spans="1:11" x14ac:dyDescent="0.45">
      <c r="A984" t="s">
        <v>91</v>
      </c>
      <c r="B984" t="s">
        <v>3</v>
      </c>
      <c r="C984" t="s">
        <v>85</v>
      </c>
      <c r="D984" t="s">
        <v>45</v>
      </c>
      <c r="E984" t="s">
        <v>46</v>
      </c>
      <c r="F984" t="s">
        <v>45</v>
      </c>
      <c r="G984" t="s">
        <v>47</v>
      </c>
      <c r="H984" t="s">
        <v>90</v>
      </c>
      <c r="I984">
        <v>2030</v>
      </c>
      <c r="J984">
        <v>16.29505</v>
      </c>
      <c r="K984" t="s">
        <v>45</v>
      </c>
    </row>
    <row r="985" spans="1:11" x14ac:dyDescent="0.45">
      <c r="A985" t="s">
        <v>91</v>
      </c>
      <c r="B985" t="s">
        <v>3</v>
      </c>
      <c r="C985" t="s">
        <v>85</v>
      </c>
      <c r="D985" t="s">
        <v>45</v>
      </c>
      <c r="E985" t="s">
        <v>46</v>
      </c>
      <c r="F985" t="s">
        <v>45</v>
      </c>
      <c r="G985" t="s">
        <v>47</v>
      </c>
      <c r="H985" t="s">
        <v>90</v>
      </c>
      <c r="I985">
        <v>2035</v>
      </c>
      <c r="J985">
        <v>52.284750000000003</v>
      </c>
      <c r="K985" t="s">
        <v>45</v>
      </c>
    </row>
    <row r="986" spans="1:11" x14ac:dyDescent="0.45">
      <c r="A986" t="s">
        <v>91</v>
      </c>
      <c r="B986" t="s">
        <v>3</v>
      </c>
      <c r="C986" t="s">
        <v>85</v>
      </c>
      <c r="D986" t="s">
        <v>45</v>
      </c>
      <c r="E986" t="s">
        <v>46</v>
      </c>
      <c r="F986" t="s">
        <v>45</v>
      </c>
      <c r="G986" t="s">
        <v>47</v>
      </c>
      <c r="H986" t="s">
        <v>90</v>
      </c>
      <c r="I986">
        <v>2040</v>
      </c>
      <c r="J986">
        <v>80.319050000000004</v>
      </c>
      <c r="K986" t="s">
        <v>45</v>
      </c>
    </row>
    <row r="987" spans="1:11" x14ac:dyDescent="0.45">
      <c r="A987" t="s">
        <v>91</v>
      </c>
      <c r="B987" t="s">
        <v>3</v>
      </c>
      <c r="C987" t="s">
        <v>85</v>
      </c>
      <c r="D987" t="s">
        <v>45</v>
      </c>
      <c r="E987" t="s">
        <v>46</v>
      </c>
      <c r="F987" t="s">
        <v>45</v>
      </c>
      <c r="G987" t="s">
        <v>47</v>
      </c>
      <c r="H987" t="s">
        <v>90</v>
      </c>
      <c r="I987">
        <v>2045</v>
      </c>
      <c r="J987">
        <v>94.131699999999995</v>
      </c>
      <c r="K987" t="s">
        <v>45</v>
      </c>
    </row>
    <row r="988" spans="1:11" x14ac:dyDescent="0.45">
      <c r="A988" t="s">
        <v>91</v>
      </c>
      <c r="B988" t="s">
        <v>3</v>
      </c>
      <c r="C988" t="s">
        <v>85</v>
      </c>
      <c r="D988" t="s">
        <v>45</v>
      </c>
      <c r="E988" t="s">
        <v>46</v>
      </c>
      <c r="F988" t="s">
        <v>45</v>
      </c>
      <c r="G988" t="s">
        <v>47</v>
      </c>
      <c r="H988" t="s">
        <v>90</v>
      </c>
      <c r="I988">
        <v>2050</v>
      </c>
      <c r="J988">
        <v>103.7071</v>
      </c>
      <c r="K988" t="s">
        <v>45</v>
      </c>
    </row>
    <row r="989" spans="1:11" x14ac:dyDescent="0.45">
      <c r="A989" t="s">
        <v>91</v>
      </c>
      <c r="B989" t="s">
        <v>3</v>
      </c>
      <c r="C989" t="s">
        <v>85</v>
      </c>
      <c r="D989" t="s">
        <v>45</v>
      </c>
      <c r="E989" t="s">
        <v>46</v>
      </c>
      <c r="F989" t="s">
        <v>45</v>
      </c>
      <c r="G989" t="s">
        <v>47</v>
      </c>
      <c r="H989" t="s">
        <v>90</v>
      </c>
      <c r="I989">
        <v>2055</v>
      </c>
      <c r="J989">
        <v>111.37645000000001</v>
      </c>
      <c r="K989" t="s">
        <v>45</v>
      </c>
    </row>
    <row r="990" spans="1:11" x14ac:dyDescent="0.45">
      <c r="A990" t="s">
        <v>91</v>
      </c>
      <c r="B990" t="s">
        <v>3</v>
      </c>
      <c r="C990" t="s">
        <v>85</v>
      </c>
      <c r="D990" t="s">
        <v>45</v>
      </c>
      <c r="E990" t="s">
        <v>46</v>
      </c>
      <c r="F990" t="s">
        <v>45</v>
      </c>
      <c r="G990" t="s">
        <v>47</v>
      </c>
      <c r="H990" t="s">
        <v>90</v>
      </c>
      <c r="I990">
        <v>2060</v>
      </c>
      <c r="J990">
        <v>124.05535</v>
      </c>
      <c r="K990" t="s">
        <v>45</v>
      </c>
    </row>
    <row r="991" spans="1:11" x14ac:dyDescent="0.45">
      <c r="A991" t="s">
        <v>91</v>
      </c>
      <c r="B991" t="s">
        <v>3</v>
      </c>
      <c r="C991" t="s">
        <v>85</v>
      </c>
      <c r="D991" t="s">
        <v>45</v>
      </c>
      <c r="E991" t="s">
        <v>46</v>
      </c>
      <c r="F991" t="s">
        <v>45</v>
      </c>
      <c r="G991" t="s">
        <v>47</v>
      </c>
      <c r="H991" t="s">
        <v>90</v>
      </c>
      <c r="I991">
        <v>2065</v>
      </c>
      <c r="J991">
        <v>133.58865</v>
      </c>
      <c r="K991" t="s">
        <v>45</v>
      </c>
    </row>
    <row r="992" spans="1:11" x14ac:dyDescent="0.45">
      <c r="A992" t="s">
        <v>91</v>
      </c>
      <c r="B992" t="s">
        <v>3</v>
      </c>
      <c r="C992" t="s">
        <v>85</v>
      </c>
      <c r="D992" t="s">
        <v>45</v>
      </c>
      <c r="E992" t="s">
        <v>46</v>
      </c>
      <c r="F992" t="s">
        <v>45</v>
      </c>
      <c r="G992" t="s">
        <v>47</v>
      </c>
      <c r="H992" t="s">
        <v>90</v>
      </c>
      <c r="I992">
        <v>2070</v>
      </c>
      <c r="J992">
        <v>143.12200000000001</v>
      </c>
      <c r="K992" t="s">
        <v>45</v>
      </c>
    </row>
    <row r="993" spans="1:11" x14ac:dyDescent="0.45">
      <c r="A993" t="s">
        <v>91</v>
      </c>
      <c r="B993" t="s">
        <v>3</v>
      </c>
      <c r="C993" t="s">
        <v>85</v>
      </c>
      <c r="D993" t="s">
        <v>45</v>
      </c>
      <c r="E993" t="s">
        <v>46</v>
      </c>
      <c r="F993" t="s">
        <v>45</v>
      </c>
      <c r="G993" t="s">
        <v>47</v>
      </c>
      <c r="H993" t="s">
        <v>90</v>
      </c>
      <c r="I993">
        <v>2075</v>
      </c>
      <c r="J993">
        <v>144.5292</v>
      </c>
      <c r="K993" t="s">
        <v>45</v>
      </c>
    </row>
    <row r="994" spans="1:11" x14ac:dyDescent="0.45">
      <c r="A994" t="s">
        <v>91</v>
      </c>
      <c r="B994" t="s">
        <v>3</v>
      </c>
      <c r="C994" t="s">
        <v>85</v>
      </c>
      <c r="D994" t="s">
        <v>45</v>
      </c>
      <c r="E994" t="s">
        <v>46</v>
      </c>
      <c r="F994" t="s">
        <v>45</v>
      </c>
      <c r="G994" t="s">
        <v>47</v>
      </c>
      <c r="H994" t="s">
        <v>90</v>
      </c>
      <c r="I994">
        <v>2080</v>
      </c>
      <c r="J994">
        <v>145.93635</v>
      </c>
      <c r="K994" t="s">
        <v>45</v>
      </c>
    </row>
    <row r="995" spans="1:11" x14ac:dyDescent="0.45">
      <c r="A995" t="s">
        <v>91</v>
      </c>
      <c r="B995" t="s">
        <v>3</v>
      </c>
      <c r="C995" t="s">
        <v>85</v>
      </c>
      <c r="D995" t="s">
        <v>45</v>
      </c>
      <c r="E995" t="s">
        <v>46</v>
      </c>
      <c r="F995" t="s">
        <v>45</v>
      </c>
      <c r="G995" t="s">
        <v>47</v>
      </c>
      <c r="H995" t="s">
        <v>90</v>
      </c>
      <c r="I995">
        <v>2085</v>
      </c>
      <c r="J995">
        <v>145.934</v>
      </c>
      <c r="K995" t="s">
        <v>45</v>
      </c>
    </row>
    <row r="996" spans="1:11" x14ac:dyDescent="0.45">
      <c r="A996" t="s">
        <v>91</v>
      </c>
      <c r="B996" t="s">
        <v>3</v>
      </c>
      <c r="C996" t="s">
        <v>85</v>
      </c>
      <c r="D996" t="s">
        <v>45</v>
      </c>
      <c r="E996" t="s">
        <v>46</v>
      </c>
      <c r="F996" t="s">
        <v>45</v>
      </c>
      <c r="G996" t="s">
        <v>47</v>
      </c>
      <c r="H996" t="s">
        <v>90</v>
      </c>
      <c r="I996">
        <v>2090</v>
      </c>
      <c r="J996">
        <v>145.9316</v>
      </c>
      <c r="K996" t="s">
        <v>45</v>
      </c>
    </row>
    <row r="997" spans="1:11" x14ac:dyDescent="0.45">
      <c r="A997" t="s">
        <v>91</v>
      </c>
      <c r="B997" t="s">
        <v>3</v>
      </c>
      <c r="C997" t="s">
        <v>85</v>
      </c>
      <c r="D997" t="s">
        <v>45</v>
      </c>
      <c r="E997" t="s">
        <v>46</v>
      </c>
      <c r="F997" t="s">
        <v>45</v>
      </c>
      <c r="G997" t="s">
        <v>47</v>
      </c>
      <c r="H997" t="s">
        <v>90</v>
      </c>
      <c r="I997">
        <v>2095</v>
      </c>
      <c r="J997">
        <v>143.87115</v>
      </c>
      <c r="K997" t="s">
        <v>45</v>
      </c>
    </row>
    <row r="998" spans="1:11" x14ac:dyDescent="0.45">
      <c r="A998" t="s">
        <v>91</v>
      </c>
      <c r="B998" t="s">
        <v>3</v>
      </c>
      <c r="C998" t="s">
        <v>85</v>
      </c>
      <c r="D998" t="s">
        <v>45</v>
      </c>
      <c r="E998" t="s">
        <v>46</v>
      </c>
      <c r="F998" t="s">
        <v>45</v>
      </c>
      <c r="G998" t="s">
        <v>47</v>
      </c>
      <c r="H998" t="s">
        <v>90</v>
      </c>
      <c r="I998">
        <v>2100</v>
      </c>
      <c r="J998">
        <v>141.8107</v>
      </c>
      <c r="K998" t="s">
        <v>45</v>
      </c>
    </row>
    <row r="999" spans="1:11" x14ac:dyDescent="0.45">
      <c r="A999" t="s">
        <v>91</v>
      </c>
      <c r="B999" t="s">
        <v>4</v>
      </c>
      <c r="C999" t="s">
        <v>85</v>
      </c>
      <c r="D999" t="s">
        <v>45</v>
      </c>
      <c r="E999" t="s">
        <v>46</v>
      </c>
      <c r="F999" t="s">
        <v>45</v>
      </c>
      <c r="G999" t="s">
        <v>47</v>
      </c>
      <c r="H999" t="s">
        <v>90</v>
      </c>
      <c r="I999">
        <v>2020</v>
      </c>
      <c r="J999">
        <v>0</v>
      </c>
      <c r="K999" t="s">
        <v>45</v>
      </c>
    </row>
    <row r="1000" spans="1:11" x14ac:dyDescent="0.45">
      <c r="A1000" t="s">
        <v>91</v>
      </c>
      <c r="B1000" t="s">
        <v>4</v>
      </c>
      <c r="C1000" t="s">
        <v>85</v>
      </c>
      <c r="D1000" t="s">
        <v>45</v>
      </c>
      <c r="E1000" t="s">
        <v>46</v>
      </c>
      <c r="F1000" t="s">
        <v>45</v>
      </c>
      <c r="G1000" t="s">
        <v>47</v>
      </c>
      <c r="H1000" t="s">
        <v>90</v>
      </c>
      <c r="I1000">
        <v>2025</v>
      </c>
      <c r="J1000">
        <v>0</v>
      </c>
      <c r="K1000" t="s">
        <v>45</v>
      </c>
    </row>
    <row r="1001" spans="1:11" x14ac:dyDescent="0.45">
      <c r="A1001" t="s">
        <v>91</v>
      </c>
      <c r="B1001" t="s">
        <v>4</v>
      </c>
      <c r="C1001" t="s">
        <v>85</v>
      </c>
      <c r="D1001" t="s">
        <v>45</v>
      </c>
      <c r="E1001" t="s">
        <v>46</v>
      </c>
      <c r="F1001" t="s">
        <v>45</v>
      </c>
      <c r="G1001" t="s">
        <v>47</v>
      </c>
      <c r="H1001" t="s">
        <v>90</v>
      </c>
      <c r="I1001">
        <v>2030</v>
      </c>
      <c r="J1001">
        <v>2.5999999999999999E-3</v>
      </c>
      <c r="K1001" t="s">
        <v>45</v>
      </c>
    </row>
    <row r="1002" spans="1:11" x14ac:dyDescent="0.45">
      <c r="A1002" t="s">
        <v>91</v>
      </c>
      <c r="B1002" t="s">
        <v>4</v>
      </c>
      <c r="C1002" t="s">
        <v>85</v>
      </c>
      <c r="D1002" t="s">
        <v>45</v>
      </c>
      <c r="E1002" t="s">
        <v>46</v>
      </c>
      <c r="F1002" t="s">
        <v>45</v>
      </c>
      <c r="G1002" t="s">
        <v>47</v>
      </c>
      <c r="H1002" t="s">
        <v>90</v>
      </c>
      <c r="I1002">
        <v>2035</v>
      </c>
      <c r="J1002">
        <v>2.5999999999999999E-3</v>
      </c>
      <c r="K1002" t="s">
        <v>45</v>
      </c>
    </row>
    <row r="1003" spans="1:11" x14ac:dyDescent="0.45">
      <c r="A1003" t="s">
        <v>91</v>
      </c>
      <c r="B1003" t="s">
        <v>4</v>
      </c>
      <c r="C1003" t="s">
        <v>85</v>
      </c>
      <c r="D1003" t="s">
        <v>45</v>
      </c>
      <c r="E1003" t="s">
        <v>46</v>
      </c>
      <c r="F1003" t="s">
        <v>45</v>
      </c>
      <c r="G1003" t="s">
        <v>47</v>
      </c>
      <c r="H1003" t="s">
        <v>90</v>
      </c>
      <c r="I1003">
        <v>2040</v>
      </c>
      <c r="J1003">
        <v>2.5999999999999999E-3</v>
      </c>
      <c r="K1003" t="s">
        <v>45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45</v>
      </c>
      <c r="E1004" t="s">
        <v>46</v>
      </c>
      <c r="F1004" t="s">
        <v>45</v>
      </c>
      <c r="G1004" t="s">
        <v>47</v>
      </c>
      <c r="H1004" t="s">
        <v>90</v>
      </c>
      <c r="I1004">
        <v>2045</v>
      </c>
      <c r="J1004">
        <v>2.5999999999999999E-3</v>
      </c>
      <c r="K1004" t="s">
        <v>45</v>
      </c>
    </row>
    <row r="1005" spans="1:11" x14ac:dyDescent="0.45">
      <c r="A1005" t="s">
        <v>91</v>
      </c>
      <c r="B1005" t="s">
        <v>4</v>
      </c>
      <c r="C1005" t="s">
        <v>85</v>
      </c>
      <c r="D1005" t="s">
        <v>45</v>
      </c>
      <c r="E1005" t="s">
        <v>46</v>
      </c>
      <c r="F1005" t="s">
        <v>45</v>
      </c>
      <c r="G1005" t="s">
        <v>47</v>
      </c>
      <c r="H1005" t="s">
        <v>90</v>
      </c>
      <c r="I1005">
        <v>2050</v>
      </c>
      <c r="J1005">
        <v>2.5999999999999999E-3</v>
      </c>
      <c r="K1005" t="s">
        <v>45</v>
      </c>
    </row>
    <row r="1006" spans="1:11" x14ac:dyDescent="0.45">
      <c r="A1006" t="s">
        <v>91</v>
      </c>
      <c r="B1006" t="s">
        <v>4</v>
      </c>
      <c r="C1006" t="s">
        <v>85</v>
      </c>
      <c r="D1006" t="s">
        <v>45</v>
      </c>
      <c r="E1006" t="s">
        <v>46</v>
      </c>
      <c r="F1006" t="s">
        <v>45</v>
      </c>
      <c r="G1006" t="s">
        <v>47</v>
      </c>
      <c r="H1006" t="s">
        <v>90</v>
      </c>
      <c r="I1006">
        <v>2055</v>
      </c>
      <c r="J1006">
        <v>2.5999999999999999E-3</v>
      </c>
      <c r="K1006" t="s">
        <v>45</v>
      </c>
    </row>
    <row r="1007" spans="1:11" x14ac:dyDescent="0.45">
      <c r="A1007" t="s">
        <v>91</v>
      </c>
      <c r="B1007" t="s">
        <v>4</v>
      </c>
      <c r="C1007" t="s">
        <v>85</v>
      </c>
      <c r="D1007" t="s">
        <v>45</v>
      </c>
      <c r="E1007" t="s">
        <v>46</v>
      </c>
      <c r="F1007" t="s">
        <v>45</v>
      </c>
      <c r="G1007" t="s">
        <v>47</v>
      </c>
      <c r="H1007" t="s">
        <v>90</v>
      </c>
      <c r="I1007">
        <v>2060</v>
      </c>
      <c r="J1007">
        <v>2.5999999999999999E-3</v>
      </c>
      <c r="K1007" t="s">
        <v>45</v>
      </c>
    </row>
    <row r="1008" spans="1:11" x14ac:dyDescent="0.45">
      <c r="A1008" t="s">
        <v>91</v>
      </c>
      <c r="B1008" t="s">
        <v>4</v>
      </c>
      <c r="C1008" t="s">
        <v>85</v>
      </c>
      <c r="D1008" t="s">
        <v>45</v>
      </c>
      <c r="E1008" t="s">
        <v>46</v>
      </c>
      <c r="F1008" t="s">
        <v>45</v>
      </c>
      <c r="G1008" t="s">
        <v>47</v>
      </c>
      <c r="H1008" t="s">
        <v>90</v>
      </c>
      <c r="I1008">
        <v>2065</v>
      </c>
      <c r="J1008">
        <v>2.0999999999999999E-3</v>
      </c>
      <c r="K1008" t="s">
        <v>45</v>
      </c>
    </row>
    <row r="1009" spans="1:11" x14ac:dyDescent="0.45">
      <c r="A1009" t="s">
        <v>91</v>
      </c>
      <c r="B1009" t="s">
        <v>4</v>
      </c>
      <c r="C1009" t="s">
        <v>85</v>
      </c>
      <c r="D1009" t="s">
        <v>45</v>
      </c>
      <c r="E1009" t="s">
        <v>46</v>
      </c>
      <c r="F1009" t="s">
        <v>45</v>
      </c>
      <c r="G1009" t="s">
        <v>47</v>
      </c>
      <c r="H1009" t="s">
        <v>90</v>
      </c>
      <c r="I1009">
        <v>2070</v>
      </c>
      <c r="J1009">
        <v>1.6999999999999999E-3</v>
      </c>
      <c r="K1009" t="s">
        <v>45</v>
      </c>
    </row>
    <row r="1010" spans="1:11" x14ac:dyDescent="0.45">
      <c r="A1010" t="s">
        <v>91</v>
      </c>
      <c r="B1010" t="s">
        <v>4</v>
      </c>
      <c r="C1010" t="s">
        <v>85</v>
      </c>
      <c r="D1010" t="s">
        <v>45</v>
      </c>
      <c r="E1010" t="s">
        <v>46</v>
      </c>
      <c r="F1010" t="s">
        <v>45</v>
      </c>
      <c r="G1010" t="s">
        <v>47</v>
      </c>
      <c r="H1010" t="s">
        <v>90</v>
      </c>
      <c r="I1010">
        <v>2075</v>
      </c>
      <c r="J1010">
        <v>1E-3</v>
      </c>
      <c r="K1010" t="s">
        <v>45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45</v>
      </c>
      <c r="E1011" t="s">
        <v>46</v>
      </c>
      <c r="F1011" t="s">
        <v>45</v>
      </c>
      <c r="G1011" t="s">
        <v>47</v>
      </c>
      <c r="H1011" t="s">
        <v>90</v>
      </c>
      <c r="I1011">
        <v>2080</v>
      </c>
      <c r="J1011">
        <v>2.9999999999999997E-4</v>
      </c>
      <c r="K1011" t="s">
        <v>45</v>
      </c>
    </row>
    <row r="1012" spans="1:11" x14ac:dyDescent="0.45">
      <c r="A1012" t="s">
        <v>91</v>
      </c>
      <c r="B1012" t="s">
        <v>4</v>
      </c>
      <c r="C1012" t="s">
        <v>85</v>
      </c>
      <c r="D1012" t="s">
        <v>45</v>
      </c>
      <c r="E1012" t="s">
        <v>46</v>
      </c>
      <c r="F1012" t="s">
        <v>45</v>
      </c>
      <c r="G1012" t="s">
        <v>47</v>
      </c>
      <c r="H1012" t="s">
        <v>90</v>
      </c>
      <c r="I1012">
        <v>2085</v>
      </c>
      <c r="J1012">
        <v>2.9999999999999997E-4</v>
      </c>
      <c r="K1012" t="s">
        <v>45</v>
      </c>
    </row>
    <row r="1013" spans="1:11" x14ac:dyDescent="0.45">
      <c r="A1013" t="s">
        <v>91</v>
      </c>
      <c r="B1013" t="s">
        <v>4</v>
      </c>
      <c r="C1013" t="s">
        <v>85</v>
      </c>
      <c r="D1013" t="s">
        <v>45</v>
      </c>
      <c r="E1013" t="s">
        <v>46</v>
      </c>
      <c r="F1013" t="s">
        <v>45</v>
      </c>
      <c r="G1013" t="s">
        <v>47</v>
      </c>
      <c r="H1013" t="s">
        <v>90</v>
      </c>
      <c r="I1013">
        <v>2090</v>
      </c>
      <c r="J1013">
        <v>2.9999999999999997E-4</v>
      </c>
      <c r="K1013" t="s">
        <v>45</v>
      </c>
    </row>
    <row r="1014" spans="1:11" x14ac:dyDescent="0.45">
      <c r="A1014" t="s">
        <v>91</v>
      </c>
      <c r="B1014" t="s">
        <v>4</v>
      </c>
      <c r="C1014" t="s">
        <v>85</v>
      </c>
      <c r="D1014" t="s">
        <v>45</v>
      </c>
      <c r="E1014" t="s">
        <v>46</v>
      </c>
      <c r="F1014" t="s">
        <v>45</v>
      </c>
      <c r="G1014" t="s">
        <v>47</v>
      </c>
      <c r="H1014" t="s">
        <v>90</v>
      </c>
      <c r="I1014">
        <v>2095</v>
      </c>
      <c r="J1014">
        <v>2.0000000000000001E-4</v>
      </c>
      <c r="K1014" t="s">
        <v>45</v>
      </c>
    </row>
    <row r="1015" spans="1:11" x14ac:dyDescent="0.45">
      <c r="A1015" t="s">
        <v>91</v>
      </c>
      <c r="B1015" t="s">
        <v>4</v>
      </c>
      <c r="C1015" t="s">
        <v>85</v>
      </c>
      <c r="D1015" t="s">
        <v>45</v>
      </c>
      <c r="E1015" t="s">
        <v>46</v>
      </c>
      <c r="F1015" t="s">
        <v>45</v>
      </c>
      <c r="G1015" t="s">
        <v>47</v>
      </c>
      <c r="H1015" t="s">
        <v>90</v>
      </c>
      <c r="I1015">
        <v>2100</v>
      </c>
      <c r="J1015">
        <v>1E-4</v>
      </c>
      <c r="K1015" t="s">
        <v>45</v>
      </c>
    </row>
    <row r="1016" spans="1:11" x14ac:dyDescent="0.45">
      <c r="A1016" t="s">
        <v>91</v>
      </c>
      <c r="B1016" t="s">
        <v>0</v>
      </c>
      <c r="C1016" t="s">
        <v>85</v>
      </c>
      <c r="D1016" t="s">
        <v>45</v>
      </c>
      <c r="E1016" t="s">
        <v>46</v>
      </c>
      <c r="F1016" t="s">
        <v>45</v>
      </c>
      <c r="G1016" t="s">
        <v>47</v>
      </c>
      <c r="H1016" t="s">
        <v>90</v>
      </c>
      <c r="I1016">
        <v>2020</v>
      </c>
      <c r="J1016">
        <v>0</v>
      </c>
      <c r="K1016" t="s">
        <v>45</v>
      </c>
    </row>
    <row r="1017" spans="1:11" x14ac:dyDescent="0.45">
      <c r="A1017" t="s">
        <v>91</v>
      </c>
      <c r="B1017" t="s">
        <v>0</v>
      </c>
      <c r="C1017" t="s">
        <v>85</v>
      </c>
      <c r="D1017" t="s">
        <v>45</v>
      </c>
      <c r="E1017" t="s">
        <v>46</v>
      </c>
      <c r="F1017" t="s">
        <v>45</v>
      </c>
      <c r="G1017" t="s">
        <v>47</v>
      </c>
      <c r="H1017" t="s">
        <v>90</v>
      </c>
      <c r="I1017">
        <v>2025</v>
      </c>
      <c r="J1017">
        <v>0</v>
      </c>
      <c r="K1017" t="s">
        <v>45</v>
      </c>
    </row>
    <row r="1018" spans="1:11" x14ac:dyDescent="0.45">
      <c r="A1018" t="s">
        <v>91</v>
      </c>
      <c r="B1018" t="s">
        <v>0</v>
      </c>
      <c r="C1018" t="s">
        <v>85</v>
      </c>
      <c r="D1018" t="s">
        <v>45</v>
      </c>
      <c r="E1018" t="s">
        <v>46</v>
      </c>
      <c r="F1018" t="s">
        <v>45</v>
      </c>
      <c r="G1018" t="s">
        <v>47</v>
      </c>
      <c r="H1018" t="s">
        <v>90</v>
      </c>
      <c r="I1018">
        <v>2030</v>
      </c>
      <c r="J1018">
        <v>2.5999999999999999E-3</v>
      </c>
      <c r="K1018" t="s">
        <v>45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45</v>
      </c>
      <c r="E1019" t="s">
        <v>46</v>
      </c>
      <c r="F1019" t="s">
        <v>45</v>
      </c>
      <c r="G1019" t="s">
        <v>47</v>
      </c>
      <c r="H1019" t="s">
        <v>90</v>
      </c>
      <c r="I1019">
        <v>2035</v>
      </c>
      <c r="J1019">
        <v>2.4095</v>
      </c>
      <c r="K1019" t="s">
        <v>45</v>
      </c>
    </row>
    <row r="1020" spans="1:11" x14ac:dyDescent="0.45">
      <c r="A1020" t="s">
        <v>91</v>
      </c>
      <c r="B1020" t="s">
        <v>0</v>
      </c>
      <c r="C1020" t="s">
        <v>85</v>
      </c>
      <c r="D1020" t="s">
        <v>45</v>
      </c>
      <c r="E1020" t="s">
        <v>46</v>
      </c>
      <c r="F1020" t="s">
        <v>45</v>
      </c>
      <c r="G1020" t="s">
        <v>47</v>
      </c>
      <c r="H1020" t="s">
        <v>90</v>
      </c>
      <c r="I1020">
        <v>2040</v>
      </c>
      <c r="J1020">
        <v>55.6601</v>
      </c>
      <c r="K1020" t="s">
        <v>45</v>
      </c>
    </row>
    <row r="1021" spans="1:11" x14ac:dyDescent="0.45">
      <c r="A1021" t="s">
        <v>91</v>
      </c>
      <c r="B1021" t="s">
        <v>0</v>
      </c>
      <c r="C1021" t="s">
        <v>85</v>
      </c>
      <c r="D1021" t="s">
        <v>45</v>
      </c>
      <c r="E1021" t="s">
        <v>46</v>
      </c>
      <c r="F1021" t="s">
        <v>45</v>
      </c>
      <c r="G1021" t="s">
        <v>47</v>
      </c>
      <c r="H1021" t="s">
        <v>90</v>
      </c>
      <c r="I1021">
        <v>2045</v>
      </c>
      <c r="J1021">
        <v>125.455</v>
      </c>
      <c r="K1021" t="s">
        <v>45</v>
      </c>
    </row>
    <row r="1022" spans="1:11" x14ac:dyDescent="0.45">
      <c r="A1022" t="s">
        <v>91</v>
      </c>
      <c r="B1022" t="s">
        <v>0</v>
      </c>
      <c r="C1022" t="s">
        <v>85</v>
      </c>
      <c r="D1022" t="s">
        <v>45</v>
      </c>
      <c r="E1022" t="s">
        <v>46</v>
      </c>
      <c r="F1022" t="s">
        <v>45</v>
      </c>
      <c r="G1022" t="s">
        <v>47</v>
      </c>
      <c r="H1022" t="s">
        <v>90</v>
      </c>
      <c r="I1022">
        <v>2050</v>
      </c>
      <c r="J1022">
        <v>157.90545</v>
      </c>
      <c r="K1022" t="s">
        <v>45</v>
      </c>
    </row>
    <row r="1023" spans="1:11" x14ac:dyDescent="0.45">
      <c r="A1023" t="s">
        <v>91</v>
      </c>
      <c r="B1023" t="s">
        <v>0</v>
      </c>
      <c r="C1023" t="s">
        <v>85</v>
      </c>
      <c r="D1023" t="s">
        <v>45</v>
      </c>
      <c r="E1023" t="s">
        <v>46</v>
      </c>
      <c r="F1023" t="s">
        <v>45</v>
      </c>
      <c r="G1023" t="s">
        <v>47</v>
      </c>
      <c r="H1023" t="s">
        <v>90</v>
      </c>
      <c r="I1023">
        <v>2055</v>
      </c>
      <c r="J1023">
        <v>171.83350000000002</v>
      </c>
      <c r="K1023" t="s">
        <v>45</v>
      </c>
    </row>
    <row r="1024" spans="1:11" x14ac:dyDescent="0.45">
      <c r="A1024" t="s">
        <v>91</v>
      </c>
      <c r="B1024" t="s">
        <v>0</v>
      </c>
      <c r="C1024" t="s">
        <v>85</v>
      </c>
      <c r="D1024" t="s">
        <v>45</v>
      </c>
      <c r="E1024" t="s">
        <v>46</v>
      </c>
      <c r="F1024" t="s">
        <v>45</v>
      </c>
      <c r="G1024" t="s">
        <v>47</v>
      </c>
      <c r="H1024" t="s">
        <v>90</v>
      </c>
      <c r="I1024">
        <v>2060</v>
      </c>
      <c r="J1024">
        <v>177.26850000000002</v>
      </c>
      <c r="K1024" t="s">
        <v>45</v>
      </c>
    </row>
    <row r="1025" spans="1:11" x14ac:dyDescent="0.45">
      <c r="A1025" t="s">
        <v>91</v>
      </c>
      <c r="B1025" t="s">
        <v>0</v>
      </c>
      <c r="C1025" t="s">
        <v>85</v>
      </c>
      <c r="D1025" t="s">
        <v>45</v>
      </c>
      <c r="E1025" t="s">
        <v>46</v>
      </c>
      <c r="F1025" t="s">
        <v>45</v>
      </c>
      <c r="G1025" t="s">
        <v>47</v>
      </c>
      <c r="H1025" t="s">
        <v>90</v>
      </c>
      <c r="I1025">
        <v>2065</v>
      </c>
      <c r="J1025">
        <v>176.3836</v>
      </c>
      <c r="K1025" t="s">
        <v>45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45</v>
      </c>
      <c r="E1026" t="s">
        <v>46</v>
      </c>
      <c r="F1026" t="s">
        <v>45</v>
      </c>
      <c r="G1026" t="s">
        <v>47</v>
      </c>
      <c r="H1026" t="s">
        <v>90</v>
      </c>
      <c r="I1026">
        <v>2070</v>
      </c>
      <c r="J1026">
        <v>175.49880000000002</v>
      </c>
      <c r="K1026" t="s">
        <v>45</v>
      </c>
    </row>
    <row r="1027" spans="1:11" x14ac:dyDescent="0.45">
      <c r="A1027" t="s">
        <v>91</v>
      </c>
      <c r="B1027" t="s">
        <v>0</v>
      </c>
      <c r="C1027" t="s">
        <v>85</v>
      </c>
      <c r="D1027" t="s">
        <v>45</v>
      </c>
      <c r="E1027" t="s">
        <v>46</v>
      </c>
      <c r="F1027" t="s">
        <v>45</v>
      </c>
      <c r="G1027" t="s">
        <v>47</v>
      </c>
      <c r="H1027" t="s">
        <v>90</v>
      </c>
      <c r="I1027">
        <v>2075</v>
      </c>
      <c r="J1027">
        <v>166.8015</v>
      </c>
      <c r="K1027" t="s">
        <v>45</v>
      </c>
    </row>
    <row r="1028" spans="1:11" x14ac:dyDescent="0.45">
      <c r="A1028" t="s">
        <v>91</v>
      </c>
      <c r="B1028" t="s">
        <v>0</v>
      </c>
      <c r="C1028" t="s">
        <v>85</v>
      </c>
      <c r="D1028" t="s">
        <v>45</v>
      </c>
      <c r="E1028" t="s">
        <v>46</v>
      </c>
      <c r="F1028" t="s">
        <v>45</v>
      </c>
      <c r="G1028" t="s">
        <v>47</v>
      </c>
      <c r="H1028" t="s">
        <v>90</v>
      </c>
      <c r="I1028">
        <v>2080</v>
      </c>
      <c r="J1028">
        <v>158.10429999999999</v>
      </c>
      <c r="K1028" t="s">
        <v>45</v>
      </c>
    </row>
    <row r="1029" spans="1:11" x14ac:dyDescent="0.45">
      <c r="A1029" t="s">
        <v>91</v>
      </c>
      <c r="B1029" t="s">
        <v>0</v>
      </c>
      <c r="C1029" t="s">
        <v>85</v>
      </c>
      <c r="D1029" t="s">
        <v>45</v>
      </c>
      <c r="E1029" t="s">
        <v>46</v>
      </c>
      <c r="F1029" t="s">
        <v>45</v>
      </c>
      <c r="G1029" t="s">
        <v>47</v>
      </c>
      <c r="H1029" t="s">
        <v>90</v>
      </c>
      <c r="I1029">
        <v>2085</v>
      </c>
      <c r="J1029">
        <v>145.04564999999999</v>
      </c>
      <c r="K1029" t="s">
        <v>45</v>
      </c>
    </row>
    <row r="1030" spans="1:11" x14ac:dyDescent="0.45">
      <c r="A1030" t="s">
        <v>91</v>
      </c>
      <c r="B1030" t="s">
        <v>0</v>
      </c>
      <c r="C1030" t="s">
        <v>85</v>
      </c>
      <c r="D1030" t="s">
        <v>45</v>
      </c>
      <c r="E1030" t="s">
        <v>46</v>
      </c>
      <c r="F1030" t="s">
        <v>45</v>
      </c>
      <c r="G1030" t="s">
        <v>47</v>
      </c>
      <c r="H1030" t="s">
        <v>90</v>
      </c>
      <c r="I1030">
        <v>2090</v>
      </c>
      <c r="J1030">
        <v>131.98694999999998</v>
      </c>
      <c r="K1030" t="s">
        <v>45</v>
      </c>
    </row>
    <row r="1031" spans="1:11" x14ac:dyDescent="0.45">
      <c r="A1031" t="s">
        <v>91</v>
      </c>
      <c r="B1031" t="s">
        <v>0</v>
      </c>
      <c r="C1031" t="s">
        <v>85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2095</v>
      </c>
      <c r="J1031">
        <v>127.53805</v>
      </c>
      <c r="K1031" t="s">
        <v>45</v>
      </c>
    </row>
    <row r="1032" spans="1:11" x14ac:dyDescent="0.45">
      <c r="A1032" t="s">
        <v>91</v>
      </c>
      <c r="B1032" t="s">
        <v>0</v>
      </c>
      <c r="C1032" t="s">
        <v>85</v>
      </c>
      <c r="D1032" t="s">
        <v>45</v>
      </c>
      <c r="E1032" t="s">
        <v>46</v>
      </c>
      <c r="F1032" t="s">
        <v>45</v>
      </c>
      <c r="G1032" t="s">
        <v>47</v>
      </c>
      <c r="H1032" t="s">
        <v>90</v>
      </c>
      <c r="I1032">
        <v>2100</v>
      </c>
      <c r="J1032">
        <v>123.08924999999999</v>
      </c>
      <c r="K1032" t="s">
        <v>45</v>
      </c>
    </row>
    <row r="1033" spans="1:11" x14ac:dyDescent="0.45">
      <c r="A1033" t="s">
        <v>91</v>
      </c>
      <c r="B1033" t="s">
        <v>6</v>
      </c>
      <c r="C1033" t="s">
        <v>85</v>
      </c>
      <c r="D1033" t="s">
        <v>45</v>
      </c>
      <c r="E1033" t="s">
        <v>46</v>
      </c>
      <c r="F1033" t="s">
        <v>45</v>
      </c>
      <c r="G1033" t="s">
        <v>47</v>
      </c>
      <c r="H1033" t="s">
        <v>90</v>
      </c>
      <c r="I1033">
        <v>2020</v>
      </c>
      <c r="J1033">
        <v>0</v>
      </c>
      <c r="K1033" t="s">
        <v>45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45</v>
      </c>
      <c r="E1034" t="s">
        <v>46</v>
      </c>
      <c r="F1034" t="s">
        <v>45</v>
      </c>
      <c r="G1034" t="s">
        <v>47</v>
      </c>
      <c r="H1034" t="s">
        <v>90</v>
      </c>
      <c r="I1034">
        <v>2025</v>
      </c>
      <c r="J1034">
        <v>0</v>
      </c>
      <c r="K1034" t="s">
        <v>45</v>
      </c>
    </row>
    <row r="1035" spans="1:11" x14ac:dyDescent="0.45">
      <c r="A1035" t="s">
        <v>91</v>
      </c>
      <c r="B1035" t="s">
        <v>6</v>
      </c>
      <c r="C1035" t="s">
        <v>85</v>
      </c>
      <c r="D1035" t="s">
        <v>45</v>
      </c>
      <c r="E1035" t="s">
        <v>46</v>
      </c>
      <c r="F1035" t="s">
        <v>45</v>
      </c>
      <c r="G1035" t="s">
        <v>47</v>
      </c>
      <c r="H1035" t="s">
        <v>90</v>
      </c>
      <c r="I1035">
        <v>2030</v>
      </c>
      <c r="J1035">
        <v>2.5999999999999999E-3</v>
      </c>
      <c r="K1035" t="s">
        <v>45</v>
      </c>
    </row>
    <row r="1036" spans="1:11" x14ac:dyDescent="0.45">
      <c r="A1036" t="s">
        <v>91</v>
      </c>
      <c r="B1036" t="s">
        <v>6</v>
      </c>
      <c r="C1036" t="s">
        <v>85</v>
      </c>
      <c r="D1036" t="s">
        <v>45</v>
      </c>
      <c r="E1036" t="s">
        <v>46</v>
      </c>
      <c r="F1036" t="s">
        <v>45</v>
      </c>
      <c r="G1036" t="s">
        <v>47</v>
      </c>
      <c r="H1036" t="s">
        <v>90</v>
      </c>
      <c r="I1036">
        <v>2035</v>
      </c>
      <c r="J1036">
        <v>1.8673</v>
      </c>
      <c r="K1036" t="s">
        <v>45</v>
      </c>
    </row>
    <row r="1037" spans="1:11" x14ac:dyDescent="0.45">
      <c r="A1037" t="s">
        <v>91</v>
      </c>
      <c r="B1037" t="s">
        <v>6</v>
      </c>
      <c r="C1037" t="s">
        <v>85</v>
      </c>
      <c r="D1037" t="s">
        <v>45</v>
      </c>
      <c r="E1037" t="s">
        <v>46</v>
      </c>
      <c r="F1037" t="s">
        <v>45</v>
      </c>
      <c r="G1037" t="s">
        <v>47</v>
      </c>
      <c r="H1037" t="s">
        <v>90</v>
      </c>
      <c r="I1037">
        <v>2040</v>
      </c>
      <c r="J1037">
        <v>13.196850000000001</v>
      </c>
      <c r="K1037" t="s">
        <v>45</v>
      </c>
    </row>
    <row r="1038" spans="1:11" x14ac:dyDescent="0.45">
      <c r="A1038" t="s">
        <v>91</v>
      </c>
      <c r="B1038" t="s">
        <v>6</v>
      </c>
      <c r="C1038" t="s">
        <v>85</v>
      </c>
      <c r="D1038" t="s">
        <v>45</v>
      </c>
      <c r="E1038" t="s">
        <v>46</v>
      </c>
      <c r="F1038" t="s">
        <v>45</v>
      </c>
      <c r="G1038" t="s">
        <v>47</v>
      </c>
      <c r="H1038" t="s">
        <v>90</v>
      </c>
      <c r="I1038">
        <v>2045</v>
      </c>
      <c r="J1038">
        <v>38.288849999999996</v>
      </c>
      <c r="K1038" t="s">
        <v>45</v>
      </c>
    </row>
    <row r="1039" spans="1:11" x14ac:dyDescent="0.45">
      <c r="A1039" t="s">
        <v>91</v>
      </c>
      <c r="B1039" t="s">
        <v>6</v>
      </c>
      <c r="C1039" t="s">
        <v>85</v>
      </c>
      <c r="D1039" t="s">
        <v>45</v>
      </c>
      <c r="E1039" t="s">
        <v>46</v>
      </c>
      <c r="F1039" t="s">
        <v>45</v>
      </c>
      <c r="G1039" t="s">
        <v>47</v>
      </c>
      <c r="H1039" t="s">
        <v>90</v>
      </c>
      <c r="I1039">
        <v>2050</v>
      </c>
      <c r="J1039">
        <v>60.796250000000001</v>
      </c>
      <c r="K1039" t="s">
        <v>45</v>
      </c>
    </row>
    <row r="1040" spans="1:11" x14ac:dyDescent="0.45">
      <c r="A1040" t="s">
        <v>91</v>
      </c>
      <c r="B1040" t="s">
        <v>6</v>
      </c>
      <c r="C1040" t="s">
        <v>85</v>
      </c>
      <c r="D1040" t="s">
        <v>45</v>
      </c>
      <c r="E1040" t="s">
        <v>46</v>
      </c>
      <c r="F1040" t="s">
        <v>45</v>
      </c>
      <c r="G1040" t="s">
        <v>47</v>
      </c>
      <c r="H1040" t="s">
        <v>90</v>
      </c>
      <c r="I1040">
        <v>2055</v>
      </c>
      <c r="J1040">
        <v>76.643900000000002</v>
      </c>
      <c r="K1040" t="s">
        <v>45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45</v>
      </c>
      <c r="E1041" t="s">
        <v>46</v>
      </c>
      <c r="F1041" t="s">
        <v>45</v>
      </c>
      <c r="G1041" t="s">
        <v>47</v>
      </c>
      <c r="H1041" t="s">
        <v>90</v>
      </c>
      <c r="I1041">
        <v>2060</v>
      </c>
      <c r="J1041">
        <v>80.632450000000006</v>
      </c>
      <c r="K1041" t="s">
        <v>45</v>
      </c>
    </row>
    <row r="1042" spans="1:11" x14ac:dyDescent="0.45">
      <c r="A1042" t="s">
        <v>91</v>
      </c>
      <c r="B1042" t="s">
        <v>6</v>
      </c>
      <c r="C1042" t="s">
        <v>85</v>
      </c>
      <c r="D1042" t="s">
        <v>45</v>
      </c>
      <c r="E1042" t="s">
        <v>46</v>
      </c>
      <c r="F1042" t="s">
        <v>45</v>
      </c>
      <c r="G1042" t="s">
        <v>47</v>
      </c>
      <c r="H1042" t="s">
        <v>90</v>
      </c>
      <c r="I1042">
        <v>2065</v>
      </c>
      <c r="J1042">
        <v>84.163749999999993</v>
      </c>
      <c r="K1042" t="s">
        <v>45</v>
      </c>
    </row>
    <row r="1043" spans="1:11" x14ac:dyDescent="0.45">
      <c r="A1043" t="s">
        <v>91</v>
      </c>
      <c r="B1043" t="s">
        <v>6</v>
      </c>
      <c r="C1043" t="s">
        <v>85</v>
      </c>
      <c r="D1043" t="s">
        <v>45</v>
      </c>
      <c r="E1043" t="s">
        <v>46</v>
      </c>
      <c r="F1043" t="s">
        <v>45</v>
      </c>
      <c r="G1043" t="s">
        <v>47</v>
      </c>
      <c r="H1043" t="s">
        <v>90</v>
      </c>
      <c r="I1043">
        <v>2070</v>
      </c>
      <c r="J1043">
        <v>87.695099999999996</v>
      </c>
      <c r="K1043" t="s">
        <v>45</v>
      </c>
    </row>
    <row r="1044" spans="1:11" x14ac:dyDescent="0.45">
      <c r="A1044" t="s">
        <v>91</v>
      </c>
      <c r="B1044" t="s">
        <v>6</v>
      </c>
      <c r="C1044" t="s">
        <v>85</v>
      </c>
      <c r="D1044" t="s">
        <v>45</v>
      </c>
      <c r="E1044" t="s">
        <v>46</v>
      </c>
      <c r="F1044" t="s">
        <v>45</v>
      </c>
      <c r="G1044" t="s">
        <v>47</v>
      </c>
      <c r="H1044" t="s">
        <v>90</v>
      </c>
      <c r="I1044">
        <v>2075</v>
      </c>
      <c r="J1044">
        <v>94.692400000000006</v>
      </c>
      <c r="K1044" t="s">
        <v>45</v>
      </c>
    </row>
    <row r="1045" spans="1:11" x14ac:dyDescent="0.45">
      <c r="A1045" t="s">
        <v>91</v>
      </c>
      <c r="B1045" t="s">
        <v>6</v>
      </c>
      <c r="C1045" t="s">
        <v>85</v>
      </c>
      <c r="D1045" t="s">
        <v>45</v>
      </c>
      <c r="E1045" t="s">
        <v>46</v>
      </c>
      <c r="F1045" t="s">
        <v>45</v>
      </c>
      <c r="G1045" t="s">
        <v>47</v>
      </c>
      <c r="H1045" t="s">
        <v>90</v>
      </c>
      <c r="I1045">
        <v>2080</v>
      </c>
      <c r="J1045">
        <v>101.68965</v>
      </c>
      <c r="K1045" t="s">
        <v>45</v>
      </c>
    </row>
    <row r="1046" spans="1:11" x14ac:dyDescent="0.45">
      <c r="A1046" t="s">
        <v>91</v>
      </c>
      <c r="B1046" t="s">
        <v>6</v>
      </c>
      <c r="C1046" t="s">
        <v>85</v>
      </c>
      <c r="D1046" t="s">
        <v>45</v>
      </c>
      <c r="E1046" t="s">
        <v>46</v>
      </c>
      <c r="F1046" t="s">
        <v>45</v>
      </c>
      <c r="G1046" t="s">
        <v>47</v>
      </c>
      <c r="H1046" t="s">
        <v>90</v>
      </c>
      <c r="I1046">
        <v>2085</v>
      </c>
      <c r="J1046">
        <v>108.52860000000001</v>
      </c>
      <c r="K1046" t="s">
        <v>45</v>
      </c>
    </row>
    <row r="1047" spans="1:11" x14ac:dyDescent="0.45">
      <c r="A1047" t="s">
        <v>91</v>
      </c>
      <c r="B1047" t="s">
        <v>6</v>
      </c>
      <c r="C1047" t="s">
        <v>85</v>
      </c>
      <c r="D1047" t="s">
        <v>45</v>
      </c>
      <c r="E1047" t="s">
        <v>46</v>
      </c>
      <c r="F1047" t="s">
        <v>45</v>
      </c>
      <c r="G1047" t="s">
        <v>47</v>
      </c>
      <c r="H1047" t="s">
        <v>90</v>
      </c>
      <c r="I1047">
        <v>2090</v>
      </c>
      <c r="J1047">
        <v>115.36754999999999</v>
      </c>
      <c r="K1047" t="s">
        <v>45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45</v>
      </c>
      <c r="E1048" t="s">
        <v>46</v>
      </c>
      <c r="F1048" t="s">
        <v>45</v>
      </c>
      <c r="G1048" t="s">
        <v>47</v>
      </c>
      <c r="H1048" t="s">
        <v>90</v>
      </c>
      <c r="I1048">
        <v>2095</v>
      </c>
      <c r="J1048">
        <v>113.15860000000001</v>
      </c>
      <c r="K1048" t="s">
        <v>45</v>
      </c>
    </row>
    <row r="1049" spans="1:11" x14ac:dyDescent="0.45">
      <c r="A1049" t="s">
        <v>91</v>
      </c>
      <c r="B1049" t="s">
        <v>6</v>
      </c>
      <c r="C1049" t="s">
        <v>85</v>
      </c>
      <c r="D1049" t="s">
        <v>45</v>
      </c>
      <c r="E1049" t="s">
        <v>46</v>
      </c>
      <c r="F1049" t="s">
        <v>45</v>
      </c>
      <c r="G1049" t="s">
        <v>47</v>
      </c>
      <c r="H1049" t="s">
        <v>90</v>
      </c>
      <c r="I1049">
        <v>2100</v>
      </c>
      <c r="J1049">
        <v>110.94974999999999</v>
      </c>
      <c r="K1049" t="s">
        <v>45</v>
      </c>
    </row>
    <row r="1050" spans="1:11" x14ac:dyDescent="0.45">
      <c r="A1050" t="s">
        <v>91</v>
      </c>
      <c r="B1050" t="s">
        <v>5</v>
      </c>
      <c r="C1050" t="s">
        <v>85</v>
      </c>
      <c r="D1050" t="s">
        <v>45</v>
      </c>
      <c r="E1050" t="s">
        <v>46</v>
      </c>
      <c r="F1050" t="s">
        <v>45</v>
      </c>
      <c r="G1050" t="s">
        <v>47</v>
      </c>
      <c r="H1050" t="s">
        <v>90</v>
      </c>
      <c r="I1050">
        <v>2020</v>
      </c>
      <c r="J1050">
        <v>0</v>
      </c>
      <c r="K1050" t="s">
        <v>45</v>
      </c>
    </row>
    <row r="1051" spans="1:11" x14ac:dyDescent="0.45">
      <c r="A1051" t="s">
        <v>91</v>
      </c>
      <c r="B1051" t="s">
        <v>5</v>
      </c>
      <c r="C1051" t="s">
        <v>85</v>
      </c>
      <c r="D1051" t="s">
        <v>45</v>
      </c>
      <c r="E1051" t="s">
        <v>46</v>
      </c>
      <c r="F1051" t="s">
        <v>45</v>
      </c>
      <c r="G1051" t="s">
        <v>47</v>
      </c>
      <c r="H1051" t="s">
        <v>90</v>
      </c>
      <c r="I1051">
        <v>2025</v>
      </c>
      <c r="J1051">
        <v>0</v>
      </c>
      <c r="K1051" t="s">
        <v>45</v>
      </c>
    </row>
    <row r="1052" spans="1:11" x14ac:dyDescent="0.45">
      <c r="A1052" t="s">
        <v>91</v>
      </c>
      <c r="B1052" t="s">
        <v>5</v>
      </c>
      <c r="C1052" t="s">
        <v>85</v>
      </c>
      <c r="D1052" t="s">
        <v>45</v>
      </c>
      <c r="E1052" t="s">
        <v>46</v>
      </c>
      <c r="F1052" t="s">
        <v>45</v>
      </c>
      <c r="G1052" t="s">
        <v>47</v>
      </c>
      <c r="H1052" t="s">
        <v>90</v>
      </c>
      <c r="I1052">
        <v>2030</v>
      </c>
      <c r="J1052">
        <v>32.26135</v>
      </c>
      <c r="K1052" t="s">
        <v>45</v>
      </c>
    </row>
    <row r="1053" spans="1:11" x14ac:dyDescent="0.45">
      <c r="A1053" t="s">
        <v>91</v>
      </c>
      <c r="B1053" t="s">
        <v>5</v>
      </c>
      <c r="C1053" t="s">
        <v>85</v>
      </c>
      <c r="D1053" t="s">
        <v>45</v>
      </c>
      <c r="E1053" t="s">
        <v>46</v>
      </c>
      <c r="F1053" t="s">
        <v>45</v>
      </c>
      <c r="G1053" t="s">
        <v>47</v>
      </c>
      <c r="H1053" t="s">
        <v>90</v>
      </c>
      <c r="I1053">
        <v>2035</v>
      </c>
      <c r="J1053">
        <v>64.04025</v>
      </c>
      <c r="K1053" t="s">
        <v>45</v>
      </c>
    </row>
    <row r="1054" spans="1:11" x14ac:dyDescent="0.45">
      <c r="A1054" t="s">
        <v>91</v>
      </c>
      <c r="B1054" t="s">
        <v>5</v>
      </c>
      <c r="C1054" t="s">
        <v>85</v>
      </c>
      <c r="D1054" t="s">
        <v>45</v>
      </c>
      <c r="E1054" t="s">
        <v>46</v>
      </c>
      <c r="F1054" t="s">
        <v>45</v>
      </c>
      <c r="G1054" t="s">
        <v>47</v>
      </c>
      <c r="H1054" t="s">
        <v>90</v>
      </c>
      <c r="I1054">
        <v>2040</v>
      </c>
      <c r="J1054">
        <v>82.369100000000003</v>
      </c>
      <c r="K1054" t="s">
        <v>45</v>
      </c>
    </row>
    <row r="1055" spans="1:11" x14ac:dyDescent="0.45">
      <c r="A1055" t="s">
        <v>91</v>
      </c>
      <c r="B1055" t="s">
        <v>5</v>
      </c>
      <c r="C1055" t="s">
        <v>85</v>
      </c>
      <c r="D1055" t="s">
        <v>45</v>
      </c>
      <c r="E1055" t="s">
        <v>46</v>
      </c>
      <c r="F1055" t="s">
        <v>45</v>
      </c>
      <c r="G1055" t="s">
        <v>47</v>
      </c>
      <c r="H1055" t="s">
        <v>90</v>
      </c>
      <c r="I1055">
        <v>2045</v>
      </c>
      <c r="J1055">
        <v>94.314250000000001</v>
      </c>
      <c r="K1055" t="s">
        <v>45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45</v>
      </c>
      <c r="E1056" t="s">
        <v>46</v>
      </c>
      <c r="F1056" t="s">
        <v>45</v>
      </c>
      <c r="G1056" t="s">
        <v>47</v>
      </c>
      <c r="H1056" t="s">
        <v>90</v>
      </c>
      <c r="I1056">
        <v>2050</v>
      </c>
      <c r="J1056">
        <v>96.602599999999995</v>
      </c>
      <c r="K1056" t="s">
        <v>45</v>
      </c>
    </row>
    <row r="1057" spans="1:11" x14ac:dyDescent="0.45">
      <c r="A1057" t="s">
        <v>91</v>
      </c>
      <c r="B1057" t="s">
        <v>5</v>
      </c>
      <c r="C1057" t="s">
        <v>85</v>
      </c>
      <c r="D1057" t="s">
        <v>45</v>
      </c>
      <c r="E1057" t="s">
        <v>46</v>
      </c>
      <c r="F1057" t="s">
        <v>45</v>
      </c>
      <c r="G1057" t="s">
        <v>47</v>
      </c>
      <c r="H1057" t="s">
        <v>90</v>
      </c>
      <c r="I1057">
        <v>2055</v>
      </c>
      <c r="J1057">
        <v>102.05719999999999</v>
      </c>
      <c r="K1057" t="s">
        <v>45</v>
      </c>
    </row>
    <row r="1058" spans="1:11" x14ac:dyDescent="0.45">
      <c r="A1058" t="s">
        <v>91</v>
      </c>
      <c r="B1058" t="s">
        <v>5</v>
      </c>
      <c r="C1058" t="s">
        <v>85</v>
      </c>
      <c r="D1058" t="s">
        <v>45</v>
      </c>
      <c r="E1058" t="s">
        <v>46</v>
      </c>
      <c r="F1058" t="s">
        <v>45</v>
      </c>
      <c r="G1058" t="s">
        <v>47</v>
      </c>
      <c r="H1058" t="s">
        <v>90</v>
      </c>
      <c r="I1058">
        <v>2060</v>
      </c>
      <c r="J1058">
        <v>104.80709999999999</v>
      </c>
      <c r="K1058" t="s">
        <v>45</v>
      </c>
    </row>
    <row r="1059" spans="1:11" x14ac:dyDescent="0.45">
      <c r="A1059" t="s">
        <v>91</v>
      </c>
      <c r="B1059" t="s">
        <v>5</v>
      </c>
      <c r="C1059" t="s">
        <v>85</v>
      </c>
      <c r="D1059" t="s">
        <v>45</v>
      </c>
      <c r="E1059" t="s">
        <v>46</v>
      </c>
      <c r="F1059" t="s">
        <v>45</v>
      </c>
      <c r="G1059" t="s">
        <v>47</v>
      </c>
      <c r="H1059" t="s">
        <v>90</v>
      </c>
      <c r="I1059">
        <v>2065</v>
      </c>
      <c r="J1059">
        <v>110.86070000000001</v>
      </c>
      <c r="K1059" t="s">
        <v>45</v>
      </c>
    </row>
    <row r="1060" spans="1:11" x14ac:dyDescent="0.45">
      <c r="A1060" t="s">
        <v>91</v>
      </c>
      <c r="B1060" t="s">
        <v>5</v>
      </c>
      <c r="C1060" t="s">
        <v>85</v>
      </c>
      <c r="D1060" t="s">
        <v>45</v>
      </c>
      <c r="E1060" t="s">
        <v>46</v>
      </c>
      <c r="F1060" t="s">
        <v>45</v>
      </c>
      <c r="G1060" t="s">
        <v>47</v>
      </c>
      <c r="H1060" t="s">
        <v>90</v>
      </c>
      <c r="I1060">
        <v>2070</v>
      </c>
      <c r="J1060">
        <v>116.91425</v>
      </c>
      <c r="K1060" t="s">
        <v>45</v>
      </c>
    </row>
    <row r="1061" spans="1:11" x14ac:dyDescent="0.45">
      <c r="A1061" t="s">
        <v>91</v>
      </c>
      <c r="B1061" t="s">
        <v>5</v>
      </c>
      <c r="C1061" t="s">
        <v>85</v>
      </c>
      <c r="D1061" t="s">
        <v>45</v>
      </c>
      <c r="E1061" t="s">
        <v>46</v>
      </c>
      <c r="F1061" t="s">
        <v>45</v>
      </c>
      <c r="G1061" t="s">
        <v>47</v>
      </c>
      <c r="H1061" t="s">
        <v>90</v>
      </c>
      <c r="I1061">
        <v>2075</v>
      </c>
      <c r="J1061">
        <v>120.44155000000001</v>
      </c>
      <c r="K1061" t="s">
        <v>45</v>
      </c>
    </row>
    <row r="1062" spans="1:11" x14ac:dyDescent="0.45">
      <c r="A1062" t="s">
        <v>91</v>
      </c>
      <c r="B1062" t="s">
        <v>5</v>
      </c>
      <c r="C1062" t="s">
        <v>85</v>
      </c>
      <c r="D1062" t="s">
        <v>45</v>
      </c>
      <c r="E1062" t="s">
        <v>46</v>
      </c>
      <c r="F1062" t="s">
        <v>45</v>
      </c>
      <c r="G1062" t="s">
        <v>47</v>
      </c>
      <c r="H1062" t="s">
        <v>90</v>
      </c>
      <c r="I1062">
        <v>2080</v>
      </c>
      <c r="J1062">
        <v>123.96885</v>
      </c>
      <c r="K1062" t="s">
        <v>45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45</v>
      </c>
      <c r="E1063" t="s">
        <v>46</v>
      </c>
      <c r="F1063" t="s">
        <v>45</v>
      </c>
      <c r="G1063" t="s">
        <v>47</v>
      </c>
      <c r="H1063" t="s">
        <v>90</v>
      </c>
      <c r="I1063">
        <v>2085</v>
      </c>
      <c r="J1063">
        <v>126.29470000000001</v>
      </c>
      <c r="K1063" t="s">
        <v>45</v>
      </c>
    </row>
    <row r="1064" spans="1:11" x14ac:dyDescent="0.45">
      <c r="A1064" t="s">
        <v>91</v>
      </c>
      <c r="B1064" t="s">
        <v>5</v>
      </c>
      <c r="C1064" t="s">
        <v>85</v>
      </c>
      <c r="D1064" t="s">
        <v>45</v>
      </c>
      <c r="E1064" t="s">
        <v>46</v>
      </c>
      <c r="F1064" t="s">
        <v>45</v>
      </c>
      <c r="G1064" t="s">
        <v>47</v>
      </c>
      <c r="H1064" t="s">
        <v>90</v>
      </c>
      <c r="I1064">
        <v>2090</v>
      </c>
      <c r="J1064">
        <v>128.62055000000001</v>
      </c>
      <c r="K1064" t="s">
        <v>45</v>
      </c>
    </row>
    <row r="1065" spans="1:11" x14ac:dyDescent="0.45">
      <c r="A1065" t="s">
        <v>91</v>
      </c>
      <c r="B1065" t="s">
        <v>5</v>
      </c>
      <c r="C1065" t="s">
        <v>85</v>
      </c>
      <c r="D1065" t="s">
        <v>45</v>
      </c>
      <c r="E1065" t="s">
        <v>46</v>
      </c>
      <c r="F1065" t="s">
        <v>45</v>
      </c>
      <c r="G1065" t="s">
        <v>47</v>
      </c>
      <c r="H1065" t="s">
        <v>90</v>
      </c>
      <c r="I1065">
        <v>2095</v>
      </c>
      <c r="J1065">
        <v>129.61365000000001</v>
      </c>
      <c r="K1065" t="s">
        <v>45</v>
      </c>
    </row>
    <row r="1066" spans="1:11" x14ac:dyDescent="0.45">
      <c r="A1066" t="s">
        <v>91</v>
      </c>
      <c r="B1066" t="s">
        <v>5</v>
      </c>
      <c r="C1066" t="s">
        <v>85</v>
      </c>
      <c r="D1066" t="s">
        <v>45</v>
      </c>
      <c r="E1066" t="s">
        <v>46</v>
      </c>
      <c r="F1066" t="s">
        <v>45</v>
      </c>
      <c r="G1066" t="s">
        <v>47</v>
      </c>
      <c r="H1066" t="s">
        <v>90</v>
      </c>
      <c r="I1066">
        <v>2100</v>
      </c>
      <c r="J1066">
        <v>130.60669999999999</v>
      </c>
      <c r="K1066" t="s">
        <v>45</v>
      </c>
    </row>
    <row r="1067" spans="1:11" x14ac:dyDescent="0.45">
      <c r="A1067" t="s">
        <v>91</v>
      </c>
      <c r="B1067" t="s">
        <v>2</v>
      </c>
      <c r="C1067" t="s">
        <v>85</v>
      </c>
      <c r="D1067" t="s">
        <v>45</v>
      </c>
      <c r="E1067" t="s">
        <v>46</v>
      </c>
      <c r="F1067" t="s">
        <v>45</v>
      </c>
      <c r="G1067" t="s">
        <v>47</v>
      </c>
      <c r="H1067" t="s">
        <v>90</v>
      </c>
      <c r="I1067">
        <v>2020</v>
      </c>
      <c r="J1067">
        <v>0</v>
      </c>
      <c r="K1067" t="s">
        <v>45</v>
      </c>
    </row>
    <row r="1068" spans="1:11" x14ac:dyDescent="0.45">
      <c r="A1068" t="s">
        <v>91</v>
      </c>
      <c r="B1068" t="s">
        <v>2</v>
      </c>
      <c r="C1068" t="s">
        <v>85</v>
      </c>
      <c r="D1068" t="s">
        <v>45</v>
      </c>
      <c r="E1068" t="s">
        <v>46</v>
      </c>
      <c r="F1068" t="s">
        <v>45</v>
      </c>
      <c r="G1068" t="s">
        <v>47</v>
      </c>
      <c r="H1068" t="s">
        <v>90</v>
      </c>
      <c r="I1068">
        <v>2025</v>
      </c>
      <c r="J1068">
        <v>0</v>
      </c>
      <c r="K1068" t="s">
        <v>45</v>
      </c>
    </row>
    <row r="1069" spans="1:11" x14ac:dyDescent="0.45">
      <c r="A1069" t="s">
        <v>91</v>
      </c>
      <c r="B1069" t="s">
        <v>2</v>
      </c>
      <c r="C1069" t="s">
        <v>85</v>
      </c>
      <c r="D1069" t="s">
        <v>45</v>
      </c>
      <c r="E1069" t="s">
        <v>46</v>
      </c>
      <c r="F1069" t="s">
        <v>45</v>
      </c>
      <c r="G1069" t="s">
        <v>47</v>
      </c>
      <c r="H1069" t="s">
        <v>90</v>
      </c>
      <c r="I1069">
        <v>2030</v>
      </c>
      <c r="J1069">
        <v>10.758649999999999</v>
      </c>
      <c r="K1069" t="s">
        <v>45</v>
      </c>
    </row>
    <row r="1070" spans="1:11" x14ac:dyDescent="0.45">
      <c r="A1070" t="s">
        <v>91</v>
      </c>
      <c r="B1070" t="s">
        <v>2</v>
      </c>
      <c r="C1070" t="s">
        <v>85</v>
      </c>
      <c r="D1070" t="s">
        <v>45</v>
      </c>
      <c r="E1070" t="s">
        <v>46</v>
      </c>
      <c r="F1070" t="s">
        <v>45</v>
      </c>
      <c r="G1070" t="s">
        <v>47</v>
      </c>
      <c r="H1070" t="s">
        <v>90</v>
      </c>
      <c r="I1070">
        <v>2035</v>
      </c>
      <c r="J1070">
        <v>42.812200000000004</v>
      </c>
      <c r="K1070" t="s">
        <v>45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45</v>
      </c>
      <c r="E1071" t="s">
        <v>46</v>
      </c>
      <c r="F1071" t="s">
        <v>45</v>
      </c>
      <c r="G1071" t="s">
        <v>47</v>
      </c>
      <c r="H1071" t="s">
        <v>90</v>
      </c>
      <c r="I1071">
        <v>2040</v>
      </c>
      <c r="J1071">
        <v>60.547650000000004</v>
      </c>
      <c r="K1071" t="s">
        <v>45</v>
      </c>
    </row>
    <row r="1072" spans="1:11" x14ac:dyDescent="0.45">
      <c r="A1072" t="s">
        <v>91</v>
      </c>
      <c r="B1072" t="s">
        <v>2</v>
      </c>
      <c r="C1072" t="s">
        <v>85</v>
      </c>
      <c r="D1072" t="s">
        <v>45</v>
      </c>
      <c r="E1072" t="s">
        <v>46</v>
      </c>
      <c r="F1072" t="s">
        <v>45</v>
      </c>
      <c r="G1072" t="s">
        <v>47</v>
      </c>
      <c r="H1072" t="s">
        <v>90</v>
      </c>
      <c r="I1072">
        <v>2045</v>
      </c>
      <c r="J1072">
        <v>66.476650000000006</v>
      </c>
      <c r="K1072" t="s">
        <v>45</v>
      </c>
    </row>
    <row r="1073" spans="1:11" x14ac:dyDescent="0.45">
      <c r="A1073" t="s">
        <v>91</v>
      </c>
      <c r="B1073" t="s">
        <v>2</v>
      </c>
      <c r="C1073" t="s">
        <v>85</v>
      </c>
      <c r="D1073" t="s">
        <v>45</v>
      </c>
      <c r="E1073" t="s">
        <v>46</v>
      </c>
      <c r="F1073" t="s">
        <v>45</v>
      </c>
      <c r="G1073" t="s">
        <v>47</v>
      </c>
      <c r="H1073" t="s">
        <v>90</v>
      </c>
      <c r="I1073">
        <v>2050</v>
      </c>
      <c r="J1073">
        <v>71.74145</v>
      </c>
      <c r="K1073" t="s">
        <v>45</v>
      </c>
    </row>
    <row r="1074" spans="1:11" x14ac:dyDescent="0.45">
      <c r="A1074" t="s">
        <v>91</v>
      </c>
      <c r="B1074" t="s">
        <v>2</v>
      </c>
      <c r="C1074" t="s">
        <v>85</v>
      </c>
      <c r="D1074" t="s">
        <v>45</v>
      </c>
      <c r="E1074" t="s">
        <v>46</v>
      </c>
      <c r="F1074" t="s">
        <v>45</v>
      </c>
      <c r="G1074" t="s">
        <v>47</v>
      </c>
      <c r="H1074" t="s">
        <v>90</v>
      </c>
      <c r="I1074">
        <v>2055</v>
      </c>
      <c r="J1074">
        <v>80.83189999999999</v>
      </c>
      <c r="K1074" t="s">
        <v>45</v>
      </c>
    </row>
    <row r="1075" spans="1:11" x14ac:dyDescent="0.45">
      <c r="A1075" t="s">
        <v>91</v>
      </c>
      <c r="B1075" t="s">
        <v>2</v>
      </c>
      <c r="C1075" t="s">
        <v>85</v>
      </c>
      <c r="D1075" t="s">
        <v>45</v>
      </c>
      <c r="E1075" t="s">
        <v>46</v>
      </c>
      <c r="F1075" t="s">
        <v>45</v>
      </c>
      <c r="G1075" t="s">
        <v>47</v>
      </c>
      <c r="H1075" t="s">
        <v>90</v>
      </c>
      <c r="I1075">
        <v>2060</v>
      </c>
      <c r="J1075">
        <v>88.967100000000002</v>
      </c>
      <c r="K1075" t="s">
        <v>45</v>
      </c>
    </row>
    <row r="1076" spans="1:11" x14ac:dyDescent="0.45">
      <c r="A1076" t="s">
        <v>91</v>
      </c>
      <c r="B1076" t="s">
        <v>2</v>
      </c>
      <c r="C1076" t="s">
        <v>85</v>
      </c>
      <c r="D1076" t="s">
        <v>45</v>
      </c>
      <c r="E1076" t="s">
        <v>46</v>
      </c>
      <c r="F1076" t="s">
        <v>45</v>
      </c>
      <c r="G1076" t="s">
        <v>47</v>
      </c>
      <c r="H1076" t="s">
        <v>90</v>
      </c>
      <c r="I1076">
        <v>2065</v>
      </c>
      <c r="J1076">
        <v>93.358199999999997</v>
      </c>
      <c r="K1076" t="s">
        <v>45</v>
      </c>
    </row>
    <row r="1077" spans="1:11" x14ac:dyDescent="0.45">
      <c r="A1077" t="s">
        <v>91</v>
      </c>
      <c r="B1077" t="s">
        <v>2</v>
      </c>
      <c r="C1077" t="s">
        <v>85</v>
      </c>
      <c r="D1077" t="s">
        <v>45</v>
      </c>
      <c r="E1077" t="s">
        <v>46</v>
      </c>
      <c r="F1077" t="s">
        <v>45</v>
      </c>
      <c r="G1077" t="s">
        <v>47</v>
      </c>
      <c r="H1077" t="s">
        <v>90</v>
      </c>
      <c r="I1077">
        <v>2070</v>
      </c>
      <c r="J1077">
        <v>97.749400000000009</v>
      </c>
      <c r="K1077" t="s">
        <v>45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45</v>
      </c>
      <c r="E1078" t="s">
        <v>46</v>
      </c>
      <c r="F1078" t="s">
        <v>45</v>
      </c>
      <c r="G1078" t="s">
        <v>47</v>
      </c>
      <c r="H1078" t="s">
        <v>90</v>
      </c>
      <c r="I1078">
        <v>2075</v>
      </c>
      <c r="J1078">
        <v>97.780799999999999</v>
      </c>
      <c r="K1078" t="s">
        <v>45</v>
      </c>
    </row>
    <row r="1079" spans="1:11" x14ac:dyDescent="0.45">
      <c r="A1079" t="s">
        <v>91</v>
      </c>
      <c r="B1079" t="s">
        <v>2</v>
      </c>
      <c r="C1079" t="s">
        <v>85</v>
      </c>
      <c r="D1079" t="s">
        <v>45</v>
      </c>
      <c r="E1079" t="s">
        <v>46</v>
      </c>
      <c r="F1079" t="s">
        <v>45</v>
      </c>
      <c r="G1079" t="s">
        <v>47</v>
      </c>
      <c r="H1079" t="s">
        <v>90</v>
      </c>
      <c r="I1079">
        <v>2080</v>
      </c>
      <c r="J1079">
        <v>97.812250000000006</v>
      </c>
      <c r="K1079" t="s">
        <v>45</v>
      </c>
    </row>
    <row r="1080" spans="1:11" x14ac:dyDescent="0.45">
      <c r="A1080" t="s">
        <v>91</v>
      </c>
      <c r="B1080" t="s">
        <v>2</v>
      </c>
      <c r="C1080" t="s">
        <v>85</v>
      </c>
      <c r="D1080" t="s">
        <v>45</v>
      </c>
      <c r="E1080" t="s">
        <v>46</v>
      </c>
      <c r="F1080" t="s">
        <v>45</v>
      </c>
      <c r="G1080" t="s">
        <v>47</v>
      </c>
      <c r="H1080" t="s">
        <v>90</v>
      </c>
      <c r="I1080">
        <v>2085</v>
      </c>
      <c r="J1080">
        <v>90.82974999999999</v>
      </c>
      <c r="K1080" t="s">
        <v>45</v>
      </c>
    </row>
    <row r="1081" spans="1:11" x14ac:dyDescent="0.45">
      <c r="A1081" t="s">
        <v>91</v>
      </c>
      <c r="B1081" t="s">
        <v>2</v>
      </c>
      <c r="C1081" t="s">
        <v>85</v>
      </c>
      <c r="D1081" t="s">
        <v>45</v>
      </c>
      <c r="E1081" t="s">
        <v>46</v>
      </c>
      <c r="F1081" t="s">
        <v>45</v>
      </c>
      <c r="G1081" t="s">
        <v>47</v>
      </c>
      <c r="H1081" t="s">
        <v>90</v>
      </c>
      <c r="I1081">
        <v>2090</v>
      </c>
      <c r="J1081">
        <v>83.847250000000003</v>
      </c>
      <c r="K1081" t="s">
        <v>45</v>
      </c>
    </row>
    <row r="1082" spans="1:11" x14ac:dyDescent="0.45">
      <c r="A1082" t="s">
        <v>91</v>
      </c>
      <c r="B1082" t="s">
        <v>2</v>
      </c>
      <c r="C1082" t="s">
        <v>85</v>
      </c>
      <c r="D1082" t="s">
        <v>45</v>
      </c>
      <c r="E1082" t="s">
        <v>46</v>
      </c>
      <c r="F1082" t="s">
        <v>45</v>
      </c>
      <c r="G1082" t="s">
        <v>47</v>
      </c>
      <c r="H1082" t="s">
        <v>90</v>
      </c>
      <c r="I1082">
        <v>2095</v>
      </c>
      <c r="J1082">
        <v>79.749849999999995</v>
      </c>
      <c r="K1082" t="s">
        <v>45</v>
      </c>
    </row>
    <row r="1083" spans="1:11" x14ac:dyDescent="0.45">
      <c r="A1083" t="s">
        <v>91</v>
      </c>
      <c r="B1083" t="s">
        <v>2</v>
      </c>
      <c r="C1083" t="s">
        <v>85</v>
      </c>
      <c r="D1083" t="s">
        <v>45</v>
      </c>
      <c r="E1083" t="s">
        <v>46</v>
      </c>
      <c r="F1083" t="s">
        <v>45</v>
      </c>
      <c r="G1083" t="s">
        <v>47</v>
      </c>
      <c r="H1083" t="s">
        <v>90</v>
      </c>
      <c r="I1083">
        <v>2100</v>
      </c>
      <c r="J1083">
        <v>75.652450000000002</v>
      </c>
      <c r="K1083" t="s">
        <v>45</v>
      </c>
    </row>
    <row r="1084" spans="1:11" x14ac:dyDescent="0.45">
      <c r="A1084" t="s">
        <v>91</v>
      </c>
      <c r="B1084" t="s">
        <v>1</v>
      </c>
      <c r="C1084" t="s">
        <v>85</v>
      </c>
      <c r="D1084" t="s">
        <v>45</v>
      </c>
      <c r="E1084" t="s">
        <v>46</v>
      </c>
      <c r="F1084" t="s">
        <v>45</v>
      </c>
      <c r="G1084" t="s">
        <v>47</v>
      </c>
      <c r="H1084" t="s">
        <v>90</v>
      </c>
      <c r="I1084">
        <v>2020</v>
      </c>
      <c r="J1084">
        <v>0</v>
      </c>
      <c r="K1084" t="s">
        <v>45</v>
      </c>
    </row>
    <row r="1085" spans="1:11" x14ac:dyDescent="0.45">
      <c r="A1085" t="s">
        <v>91</v>
      </c>
      <c r="B1085" t="s">
        <v>1</v>
      </c>
      <c r="C1085" t="s">
        <v>85</v>
      </c>
      <c r="D1085" t="s">
        <v>45</v>
      </c>
      <c r="E1085" t="s">
        <v>46</v>
      </c>
      <c r="F1085" t="s">
        <v>45</v>
      </c>
      <c r="G1085" t="s">
        <v>47</v>
      </c>
      <c r="H1085" t="s">
        <v>90</v>
      </c>
      <c r="I1085">
        <v>2025</v>
      </c>
      <c r="J1085">
        <v>0</v>
      </c>
      <c r="K1085" t="s">
        <v>45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45</v>
      </c>
      <c r="E1086" t="s">
        <v>46</v>
      </c>
      <c r="F1086" t="s">
        <v>45</v>
      </c>
      <c r="G1086" t="s">
        <v>47</v>
      </c>
      <c r="H1086" t="s">
        <v>90</v>
      </c>
      <c r="I1086">
        <v>2030</v>
      </c>
      <c r="J1086">
        <v>55.276700000000005</v>
      </c>
      <c r="K1086" t="s">
        <v>45</v>
      </c>
    </row>
    <row r="1087" spans="1:11" x14ac:dyDescent="0.45">
      <c r="A1087" t="s">
        <v>91</v>
      </c>
      <c r="B1087" t="s">
        <v>1</v>
      </c>
      <c r="C1087" t="s">
        <v>85</v>
      </c>
      <c r="D1087" t="s">
        <v>45</v>
      </c>
      <c r="E1087" t="s">
        <v>46</v>
      </c>
      <c r="F1087" t="s">
        <v>45</v>
      </c>
      <c r="G1087" t="s">
        <v>47</v>
      </c>
      <c r="H1087" t="s">
        <v>90</v>
      </c>
      <c r="I1087">
        <v>2035</v>
      </c>
      <c r="J1087">
        <v>111.17275000000001</v>
      </c>
      <c r="K1087" t="s">
        <v>45</v>
      </c>
    </row>
    <row r="1088" spans="1:11" x14ac:dyDescent="0.45">
      <c r="A1088" t="s">
        <v>91</v>
      </c>
      <c r="B1088" t="s">
        <v>1</v>
      </c>
      <c r="C1088" t="s">
        <v>85</v>
      </c>
      <c r="D1088" t="s">
        <v>45</v>
      </c>
      <c r="E1088" t="s">
        <v>46</v>
      </c>
      <c r="F1088" t="s">
        <v>45</v>
      </c>
      <c r="G1088" t="s">
        <v>47</v>
      </c>
      <c r="H1088" t="s">
        <v>90</v>
      </c>
      <c r="I1088">
        <v>2040</v>
      </c>
      <c r="J1088">
        <v>130.12965</v>
      </c>
      <c r="K1088" t="s">
        <v>45</v>
      </c>
    </row>
    <row r="1089" spans="1:11" x14ac:dyDescent="0.45">
      <c r="A1089" t="s">
        <v>91</v>
      </c>
      <c r="B1089" t="s">
        <v>1</v>
      </c>
      <c r="C1089" t="s">
        <v>85</v>
      </c>
      <c r="D1089" t="s">
        <v>45</v>
      </c>
      <c r="E1089" t="s">
        <v>46</v>
      </c>
      <c r="F1089" t="s">
        <v>45</v>
      </c>
      <c r="G1089" t="s">
        <v>47</v>
      </c>
      <c r="H1089" t="s">
        <v>90</v>
      </c>
      <c r="I1089">
        <v>2045</v>
      </c>
      <c r="J1089">
        <v>139.31220000000002</v>
      </c>
      <c r="K1089" t="s">
        <v>45</v>
      </c>
    </row>
    <row r="1090" spans="1:11" x14ac:dyDescent="0.45">
      <c r="A1090" t="s">
        <v>91</v>
      </c>
      <c r="B1090" t="s">
        <v>1</v>
      </c>
      <c r="C1090" t="s">
        <v>85</v>
      </c>
      <c r="D1090" t="s">
        <v>45</v>
      </c>
      <c r="E1090" t="s">
        <v>46</v>
      </c>
      <c r="F1090" t="s">
        <v>45</v>
      </c>
      <c r="G1090" t="s">
        <v>47</v>
      </c>
      <c r="H1090" t="s">
        <v>90</v>
      </c>
      <c r="I1090">
        <v>2050</v>
      </c>
      <c r="J1090">
        <v>139.64205000000001</v>
      </c>
      <c r="K1090" t="s">
        <v>45</v>
      </c>
    </row>
    <row r="1091" spans="1:11" x14ac:dyDescent="0.45">
      <c r="A1091" t="s">
        <v>91</v>
      </c>
      <c r="B1091" t="s">
        <v>1</v>
      </c>
      <c r="C1091" t="s">
        <v>85</v>
      </c>
      <c r="D1091" t="s">
        <v>45</v>
      </c>
      <c r="E1091" t="s">
        <v>46</v>
      </c>
      <c r="F1091" t="s">
        <v>45</v>
      </c>
      <c r="G1091" t="s">
        <v>47</v>
      </c>
      <c r="H1091" t="s">
        <v>90</v>
      </c>
      <c r="I1091">
        <v>2055</v>
      </c>
      <c r="J1091">
        <v>143.27969999999999</v>
      </c>
      <c r="K1091" t="s">
        <v>45</v>
      </c>
    </row>
    <row r="1092" spans="1:11" x14ac:dyDescent="0.45">
      <c r="A1092" t="s">
        <v>91</v>
      </c>
      <c r="B1092" t="s">
        <v>1</v>
      </c>
      <c r="C1092" t="s">
        <v>85</v>
      </c>
      <c r="D1092" t="s">
        <v>45</v>
      </c>
      <c r="E1092" t="s">
        <v>46</v>
      </c>
      <c r="F1092" t="s">
        <v>45</v>
      </c>
      <c r="G1092" t="s">
        <v>47</v>
      </c>
      <c r="H1092" t="s">
        <v>90</v>
      </c>
      <c r="I1092">
        <v>2060</v>
      </c>
      <c r="J1092">
        <v>144.2012</v>
      </c>
      <c r="K1092" t="s">
        <v>45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45</v>
      </c>
      <c r="E1093" t="s">
        <v>46</v>
      </c>
      <c r="F1093" t="s">
        <v>45</v>
      </c>
      <c r="G1093" t="s">
        <v>47</v>
      </c>
      <c r="H1093" t="s">
        <v>90</v>
      </c>
      <c r="I1093">
        <v>2065</v>
      </c>
      <c r="J1093">
        <v>150.0864</v>
      </c>
      <c r="K1093" t="s">
        <v>45</v>
      </c>
    </row>
    <row r="1094" spans="1:11" x14ac:dyDescent="0.45">
      <c r="A1094" t="s">
        <v>91</v>
      </c>
      <c r="B1094" t="s">
        <v>1</v>
      </c>
      <c r="C1094" t="s">
        <v>85</v>
      </c>
      <c r="D1094" t="s">
        <v>45</v>
      </c>
      <c r="E1094" t="s">
        <v>46</v>
      </c>
      <c r="F1094" t="s">
        <v>45</v>
      </c>
      <c r="G1094" t="s">
        <v>47</v>
      </c>
      <c r="H1094" t="s">
        <v>90</v>
      </c>
      <c r="I1094">
        <v>2070</v>
      </c>
      <c r="J1094">
        <v>155.9717</v>
      </c>
      <c r="K1094" t="s">
        <v>45</v>
      </c>
    </row>
    <row r="1095" spans="1:11" x14ac:dyDescent="0.45">
      <c r="A1095" t="s">
        <v>91</v>
      </c>
      <c r="B1095" t="s">
        <v>1</v>
      </c>
      <c r="C1095" t="s">
        <v>85</v>
      </c>
      <c r="D1095" t="s">
        <v>45</v>
      </c>
      <c r="E1095" t="s">
        <v>46</v>
      </c>
      <c r="F1095" t="s">
        <v>45</v>
      </c>
      <c r="G1095" t="s">
        <v>47</v>
      </c>
      <c r="H1095" t="s">
        <v>90</v>
      </c>
      <c r="I1095">
        <v>2075</v>
      </c>
      <c r="J1095">
        <v>159.93790000000001</v>
      </c>
      <c r="K1095" t="s">
        <v>45</v>
      </c>
    </row>
    <row r="1096" spans="1:11" x14ac:dyDescent="0.45">
      <c r="A1096" t="s">
        <v>91</v>
      </c>
      <c r="B1096" t="s">
        <v>1</v>
      </c>
      <c r="C1096" t="s">
        <v>85</v>
      </c>
      <c r="D1096" t="s">
        <v>45</v>
      </c>
      <c r="E1096" t="s">
        <v>46</v>
      </c>
      <c r="F1096" t="s">
        <v>45</v>
      </c>
      <c r="G1096" t="s">
        <v>47</v>
      </c>
      <c r="H1096" t="s">
        <v>90</v>
      </c>
      <c r="I1096">
        <v>2080</v>
      </c>
      <c r="J1096">
        <v>163.904</v>
      </c>
      <c r="K1096" t="s">
        <v>45</v>
      </c>
    </row>
    <row r="1097" spans="1:11" x14ac:dyDescent="0.45">
      <c r="A1097" t="s">
        <v>91</v>
      </c>
      <c r="B1097" t="s">
        <v>1</v>
      </c>
      <c r="C1097" t="s">
        <v>85</v>
      </c>
      <c r="D1097" t="s">
        <v>45</v>
      </c>
      <c r="E1097" t="s">
        <v>46</v>
      </c>
      <c r="F1097" t="s">
        <v>45</v>
      </c>
      <c r="G1097" t="s">
        <v>47</v>
      </c>
      <c r="H1097" t="s">
        <v>90</v>
      </c>
      <c r="I1097">
        <v>2085</v>
      </c>
      <c r="J1097">
        <v>163.24360000000001</v>
      </c>
      <c r="K1097" t="s">
        <v>45</v>
      </c>
    </row>
    <row r="1098" spans="1:11" x14ac:dyDescent="0.45">
      <c r="A1098" t="s">
        <v>91</v>
      </c>
      <c r="B1098" t="s">
        <v>1</v>
      </c>
      <c r="C1098" t="s">
        <v>85</v>
      </c>
      <c r="D1098" t="s">
        <v>45</v>
      </c>
      <c r="E1098" t="s">
        <v>46</v>
      </c>
      <c r="F1098" t="s">
        <v>45</v>
      </c>
      <c r="G1098" t="s">
        <v>47</v>
      </c>
      <c r="H1098" t="s">
        <v>90</v>
      </c>
      <c r="I1098">
        <v>2090</v>
      </c>
      <c r="J1098">
        <v>162.58320000000001</v>
      </c>
      <c r="K1098" t="s">
        <v>45</v>
      </c>
    </row>
    <row r="1099" spans="1:11" x14ac:dyDescent="0.45">
      <c r="A1099" t="s">
        <v>91</v>
      </c>
      <c r="B1099" t="s">
        <v>1</v>
      </c>
      <c r="C1099" t="s">
        <v>85</v>
      </c>
      <c r="D1099" t="s">
        <v>45</v>
      </c>
      <c r="E1099" t="s">
        <v>46</v>
      </c>
      <c r="F1099" t="s">
        <v>45</v>
      </c>
      <c r="G1099" t="s">
        <v>47</v>
      </c>
      <c r="H1099" t="s">
        <v>90</v>
      </c>
      <c r="I1099">
        <v>2095</v>
      </c>
      <c r="J1099">
        <v>158.78375</v>
      </c>
      <c r="K1099" t="s">
        <v>45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45</v>
      </c>
      <c r="E1100" t="s">
        <v>46</v>
      </c>
      <c r="F1100" t="s">
        <v>45</v>
      </c>
      <c r="G1100" t="s">
        <v>47</v>
      </c>
      <c r="H1100" t="s">
        <v>90</v>
      </c>
      <c r="I1100">
        <v>2100</v>
      </c>
      <c r="J1100">
        <v>154.98439999999999</v>
      </c>
      <c r="K1100" t="s">
        <v>45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900.02200000000005</v>
      </c>
      <c r="K1101" t="s">
        <v>48</v>
      </c>
    </row>
    <row r="1102" spans="1:11" x14ac:dyDescent="0.45">
      <c r="A1102" t="s">
        <v>91</v>
      </c>
      <c r="B1102" t="s">
        <v>3</v>
      </c>
      <c r="C1102" t="s">
        <v>85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790.71029999999996</v>
      </c>
      <c r="K1102" t="s">
        <v>48</v>
      </c>
    </row>
    <row r="1103" spans="1:11" x14ac:dyDescent="0.45">
      <c r="A1103" t="s">
        <v>91</v>
      </c>
      <c r="B1103" t="s">
        <v>3</v>
      </c>
      <c r="C1103" t="s">
        <v>85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630.58695</v>
      </c>
      <c r="K1103" t="s">
        <v>48</v>
      </c>
    </row>
    <row r="1104" spans="1:11" x14ac:dyDescent="0.45">
      <c r="A1104" t="s">
        <v>91</v>
      </c>
      <c r="B1104" t="s">
        <v>3</v>
      </c>
      <c r="C1104" t="s">
        <v>85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421.59135000000003</v>
      </c>
      <c r="K1104" t="s">
        <v>48</v>
      </c>
    </row>
    <row r="1105" spans="1:11" x14ac:dyDescent="0.45">
      <c r="A1105" t="s">
        <v>91</v>
      </c>
      <c r="B1105" t="s">
        <v>3</v>
      </c>
      <c r="C1105" t="s">
        <v>85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243.93270000000001</v>
      </c>
      <c r="K1105" t="s">
        <v>48</v>
      </c>
    </row>
    <row r="1106" spans="1:11" x14ac:dyDescent="0.45">
      <c r="A1106" t="s">
        <v>91</v>
      </c>
      <c r="B1106" t="s">
        <v>3</v>
      </c>
      <c r="C1106" t="s">
        <v>85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129.91034999999999</v>
      </c>
      <c r="K1106" t="s">
        <v>48</v>
      </c>
    </row>
    <row r="1107" spans="1:11" x14ac:dyDescent="0.45">
      <c r="A1107" t="s">
        <v>91</v>
      </c>
      <c r="B1107" t="s">
        <v>3</v>
      </c>
      <c r="C1107" t="s">
        <v>85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60.90605</v>
      </c>
      <c r="K1107" t="s">
        <v>48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19.866900000000001</v>
      </c>
      <c r="K1108" t="s">
        <v>48</v>
      </c>
    </row>
    <row r="1109" spans="1:11" x14ac:dyDescent="0.45">
      <c r="A1109" t="s">
        <v>91</v>
      </c>
      <c r="B1109" t="s">
        <v>3</v>
      </c>
      <c r="C1109" t="s">
        <v>85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-15.84845</v>
      </c>
      <c r="K1109" t="s">
        <v>48</v>
      </c>
    </row>
    <row r="1110" spans="1:11" x14ac:dyDescent="0.45">
      <c r="A1110" t="s">
        <v>91</v>
      </c>
      <c r="B1110" t="s">
        <v>3</v>
      </c>
      <c r="C1110" t="s">
        <v>85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-36.640549999999998</v>
      </c>
      <c r="K1110" t="s">
        <v>48</v>
      </c>
    </row>
    <row r="1111" spans="1:11" x14ac:dyDescent="0.45">
      <c r="A1111" t="s">
        <v>91</v>
      </c>
      <c r="B1111" t="s">
        <v>3</v>
      </c>
      <c r="C1111" t="s">
        <v>85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-57.432499999999997</v>
      </c>
      <c r="K1111" t="s">
        <v>48</v>
      </c>
    </row>
    <row r="1112" spans="1:11" x14ac:dyDescent="0.45">
      <c r="A1112" t="s">
        <v>91</v>
      </c>
      <c r="B1112" t="s">
        <v>3</v>
      </c>
      <c r="C1112" t="s">
        <v>85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-63.638449999999999</v>
      </c>
      <c r="K1112" t="s">
        <v>48</v>
      </c>
    </row>
    <row r="1113" spans="1:11" x14ac:dyDescent="0.45">
      <c r="A1113" t="s">
        <v>91</v>
      </c>
      <c r="B1113" t="s">
        <v>3</v>
      </c>
      <c r="C1113" t="s">
        <v>85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-69.844349999999991</v>
      </c>
      <c r="K1113" t="s">
        <v>48</v>
      </c>
    </row>
    <row r="1114" spans="1:11" x14ac:dyDescent="0.45">
      <c r="A1114" t="s">
        <v>91</v>
      </c>
      <c r="B1114" t="s">
        <v>3</v>
      </c>
      <c r="C1114" t="s">
        <v>85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-75.766400000000004</v>
      </c>
      <c r="K1114" t="s">
        <v>48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-81.688400000000001</v>
      </c>
      <c r="K1115" t="s">
        <v>48</v>
      </c>
    </row>
    <row r="1116" spans="1:11" x14ac:dyDescent="0.45">
      <c r="A1116" t="s">
        <v>91</v>
      </c>
      <c r="B1116" t="s">
        <v>3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-91.769900000000007</v>
      </c>
      <c r="K1116" t="s">
        <v>48</v>
      </c>
    </row>
    <row r="1117" spans="1:11" x14ac:dyDescent="0.45">
      <c r="A1117" t="s">
        <v>91</v>
      </c>
      <c r="B1117" t="s">
        <v>3</v>
      </c>
      <c r="C1117" t="s">
        <v>85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-101.85124999999999</v>
      </c>
      <c r="K1117" t="s">
        <v>48</v>
      </c>
    </row>
    <row r="1118" spans="1:11" x14ac:dyDescent="0.45">
      <c r="A1118" t="s">
        <v>91</v>
      </c>
      <c r="B1118" t="s">
        <v>4</v>
      </c>
      <c r="C1118" t="s">
        <v>85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900.02200000000005</v>
      </c>
      <c r="K1118" t="s">
        <v>48</v>
      </c>
    </row>
    <row r="1119" spans="1:11" x14ac:dyDescent="0.45">
      <c r="A1119" t="s">
        <v>91</v>
      </c>
      <c r="B1119" t="s">
        <v>4</v>
      </c>
      <c r="C1119" t="s">
        <v>85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818.84255000000007</v>
      </c>
      <c r="K1119" t="s">
        <v>48</v>
      </c>
    </row>
    <row r="1120" spans="1:11" x14ac:dyDescent="0.45">
      <c r="A1120" t="s">
        <v>91</v>
      </c>
      <c r="B1120" t="s">
        <v>4</v>
      </c>
      <c r="C1120" t="s">
        <v>85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737.47305000000006</v>
      </c>
      <c r="K1120" t="s">
        <v>48</v>
      </c>
    </row>
    <row r="1121" spans="1:11" x14ac:dyDescent="0.45">
      <c r="A1121" t="s">
        <v>91</v>
      </c>
      <c r="B1121" t="s">
        <v>4</v>
      </c>
      <c r="C1121" t="s">
        <v>85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666.57940000000008</v>
      </c>
      <c r="K1121" t="s">
        <v>48</v>
      </c>
    </row>
    <row r="1122" spans="1:11" x14ac:dyDescent="0.45">
      <c r="A1122" t="s">
        <v>91</v>
      </c>
      <c r="B1122" t="s">
        <v>4</v>
      </c>
      <c r="C1122" t="s">
        <v>85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601.90264999999999</v>
      </c>
      <c r="K1122" t="s">
        <v>48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538.90139999999997</v>
      </c>
      <c r="K1123" t="s">
        <v>48</v>
      </c>
    </row>
    <row r="1124" spans="1:11" x14ac:dyDescent="0.45">
      <c r="A1124" t="s">
        <v>91</v>
      </c>
      <c r="B1124" t="s">
        <v>4</v>
      </c>
      <c r="C1124" t="s">
        <v>85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486.7192</v>
      </c>
      <c r="K1124" t="s">
        <v>48</v>
      </c>
    </row>
    <row r="1125" spans="1:11" x14ac:dyDescent="0.45">
      <c r="A1125" t="s">
        <v>91</v>
      </c>
      <c r="B1125" t="s">
        <v>4</v>
      </c>
      <c r="C1125" t="s">
        <v>85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419.65030000000002</v>
      </c>
      <c r="K1125" t="s">
        <v>48</v>
      </c>
    </row>
    <row r="1126" spans="1:11" x14ac:dyDescent="0.45">
      <c r="A1126" t="s">
        <v>91</v>
      </c>
      <c r="B1126" t="s">
        <v>4</v>
      </c>
      <c r="C1126" t="s">
        <v>85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350.57159999999999</v>
      </c>
      <c r="K1126" t="s">
        <v>48</v>
      </c>
    </row>
    <row r="1127" spans="1:11" x14ac:dyDescent="0.45">
      <c r="A1127" t="s">
        <v>91</v>
      </c>
      <c r="B1127" t="s">
        <v>4</v>
      </c>
      <c r="C1127" t="s">
        <v>85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313.46839999999997</v>
      </c>
      <c r="K1127" t="s">
        <v>48</v>
      </c>
    </row>
    <row r="1128" spans="1:11" x14ac:dyDescent="0.45">
      <c r="A1128" t="s">
        <v>91</v>
      </c>
      <c r="B1128" t="s">
        <v>4</v>
      </c>
      <c r="C1128" t="s">
        <v>85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276.36525</v>
      </c>
      <c r="K1128" t="s">
        <v>48</v>
      </c>
    </row>
    <row r="1129" spans="1:11" x14ac:dyDescent="0.45">
      <c r="A1129" t="s">
        <v>91</v>
      </c>
      <c r="B1129" t="s">
        <v>4</v>
      </c>
      <c r="C1129" t="s">
        <v>85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243.32055000000003</v>
      </c>
      <c r="K1129" t="s">
        <v>48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210.27590000000001</v>
      </c>
      <c r="K1130" t="s">
        <v>48</v>
      </c>
    </row>
    <row r="1131" spans="1:11" x14ac:dyDescent="0.45">
      <c r="A1131" t="s">
        <v>91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185.96039999999999</v>
      </c>
      <c r="K1131" t="s">
        <v>48</v>
      </c>
    </row>
    <row r="1132" spans="1:11" x14ac:dyDescent="0.45">
      <c r="A1132" t="s">
        <v>91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161.64485000000002</v>
      </c>
      <c r="K1132" t="s">
        <v>48</v>
      </c>
    </row>
    <row r="1133" spans="1:11" x14ac:dyDescent="0.45">
      <c r="A1133" t="s">
        <v>91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142.69380000000001</v>
      </c>
      <c r="K1133" t="s">
        <v>48</v>
      </c>
    </row>
    <row r="1134" spans="1:11" x14ac:dyDescent="0.45">
      <c r="A1134" t="s">
        <v>91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123.7427</v>
      </c>
      <c r="K1134" t="s">
        <v>48</v>
      </c>
    </row>
    <row r="1135" spans="1:11" x14ac:dyDescent="0.45">
      <c r="A1135" t="s">
        <v>91</v>
      </c>
      <c r="B1135" t="s">
        <v>0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900.02200000000005</v>
      </c>
      <c r="K1135" t="s">
        <v>48</v>
      </c>
    </row>
    <row r="1136" spans="1:11" x14ac:dyDescent="0.45">
      <c r="A1136" t="s">
        <v>91</v>
      </c>
      <c r="B1136" t="s">
        <v>0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818.84255000000007</v>
      </c>
      <c r="K1136" t="s">
        <v>48</v>
      </c>
    </row>
    <row r="1137" spans="1:11" x14ac:dyDescent="0.45">
      <c r="A1137" t="s">
        <v>91</v>
      </c>
      <c r="B1137" t="s">
        <v>0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737.47305000000006</v>
      </c>
      <c r="K1137" t="s">
        <v>48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599.35220000000004</v>
      </c>
      <c r="K1138" t="s">
        <v>48</v>
      </c>
    </row>
    <row r="1139" spans="1:11" x14ac:dyDescent="0.45">
      <c r="A1139" t="s">
        <v>91</v>
      </c>
      <c r="B1139" t="s">
        <v>0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218.97615000000002</v>
      </c>
      <c r="K1139" t="s">
        <v>48</v>
      </c>
    </row>
    <row r="1140" spans="1:11" x14ac:dyDescent="0.45">
      <c r="A1140" t="s">
        <v>91</v>
      </c>
      <c r="B1140" t="s">
        <v>0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-14.1548</v>
      </c>
      <c r="K1140" t="s">
        <v>48</v>
      </c>
    </row>
    <row r="1141" spans="1:11" x14ac:dyDescent="0.45">
      <c r="A1141" t="s">
        <v>91</v>
      </c>
      <c r="B1141" t="s">
        <v>0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-89.527050000000003</v>
      </c>
      <c r="K1141" t="s">
        <v>48</v>
      </c>
    </row>
    <row r="1142" spans="1:11" x14ac:dyDescent="0.45">
      <c r="A1142" t="s">
        <v>91</v>
      </c>
      <c r="B1142" t="s">
        <v>0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-128.09595000000002</v>
      </c>
      <c r="K1142" t="s">
        <v>48</v>
      </c>
    </row>
    <row r="1143" spans="1:11" x14ac:dyDescent="0.45">
      <c r="A1143" t="s">
        <v>91</v>
      </c>
      <c r="B1143" t="s">
        <v>0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-154.30964999999998</v>
      </c>
      <c r="K1143" t="s">
        <v>48</v>
      </c>
    </row>
    <row r="1144" spans="1:11" x14ac:dyDescent="0.45">
      <c r="A1144" t="s">
        <v>91</v>
      </c>
      <c r="B1144" t="s">
        <v>0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-169.04955000000001</v>
      </c>
      <c r="K1144" t="s">
        <v>48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-183.7894</v>
      </c>
      <c r="K1145" t="s">
        <v>48</v>
      </c>
    </row>
    <row r="1146" spans="1:11" x14ac:dyDescent="0.45">
      <c r="A1146" t="s">
        <v>91</v>
      </c>
      <c r="B1146" t="s">
        <v>0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-179.2362</v>
      </c>
      <c r="K1146" t="s">
        <v>48</v>
      </c>
    </row>
    <row r="1147" spans="1:11" x14ac:dyDescent="0.45">
      <c r="A1147" t="s">
        <v>91</v>
      </c>
      <c r="B1147" t="s">
        <v>0</v>
      </c>
      <c r="C1147" t="s">
        <v>85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-174.68304999999998</v>
      </c>
      <c r="K1147" t="s">
        <v>48</v>
      </c>
    </row>
    <row r="1148" spans="1:11" x14ac:dyDescent="0.45">
      <c r="A1148" t="s">
        <v>91</v>
      </c>
      <c r="B1148" t="s">
        <v>0</v>
      </c>
      <c r="C1148" t="s">
        <v>85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-165.37880000000001</v>
      </c>
      <c r="K1148" t="s">
        <v>48</v>
      </c>
    </row>
    <row r="1149" spans="1:11" x14ac:dyDescent="0.45">
      <c r="A1149" t="s">
        <v>91</v>
      </c>
      <c r="B1149" t="s">
        <v>0</v>
      </c>
      <c r="C1149" t="s">
        <v>85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-156.0745</v>
      </c>
      <c r="K1149" t="s">
        <v>48</v>
      </c>
    </row>
    <row r="1150" spans="1:11" x14ac:dyDescent="0.45">
      <c r="A1150" t="s">
        <v>91</v>
      </c>
      <c r="B1150" t="s">
        <v>0</v>
      </c>
      <c r="C1150" t="s">
        <v>85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-155.18185</v>
      </c>
      <c r="K1150" t="s">
        <v>48</v>
      </c>
    </row>
    <row r="1151" spans="1:11" x14ac:dyDescent="0.45">
      <c r="A1151" t="s">
        <v>91</v>
      </c>
      <c r="B1151" t="s">
        <v>0</v>
      </c>
      <c r="C1151" t="s">
        <v>85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-154.28909999999999</v>
      </c>
      <c r="K1151" t="s">
        <v>48</v>
      </c>
    </row>
    <row r="1152" spans="1:11" x14ac:dyDescent="0.45">
      <c r="A1152" t="s">
        <v>91</v>
      </c>
      <c r="B1152" t="s">
        <v>6</v>
      </c>
      <c r="C1152" t="s">
        <v>85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900.02200000000005</v>
      </c>
      <c r="K1152" t="s">
        <v>48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818.84255000000007</v>
      </c>
      <c r="K1153" t="s">
        <v>48</v>
      </c>
    </row>
    <row r="1154" spans="1:11" x14ac:dyDescent="0.45">
      <c r="A1154" t="s">
        <v>91</v>
      </c>
      <c r="B1154" t="s">
        <v>6</v>
      </c>
      <c r="C1154" t="s">
        <v>85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737.47305000000006</v>
      </c>
      <c r="K1154" t="s">
        <v>48</v>
      </c>
    </row>
    <row r="1155" spans="1:11" x14ac:dyDescent="0.45">
      <c r="A1155" t="s">
        <v>91</v>
      </c>
      <c r="B1155" t="s">
        <v>6</v>
      </c>
      <c r="C1155" t="s">
        <v>85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632.59105</v>
      </c>
      <c r="K1155" t="s">
        <v>48</v>
      </c>
    </row>
    <row r="1156" spans="1:11" x14ac:dyDescent="0.45">
      <c r="A1156" t="s">
        <v>91</v>
      </c>
      <c r="B1156" t="s">
        <v>6</v>
      </c>
      <c r="C1156" t="s">
        <v>85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420.28615000000002</v>
      </c>
      <c r="K1156" t="s">
        <v>48</v>
      </c>
    </row>
    <row r="1157" spans="1:11" x14ac:dyDescent="0.45">
      <c r="A1157" t="s">
        <v>91</v>
      </c>
      <c r="B1157" t="s">
        <v>6</v>
      </c>
      <c r="C1157" t="s">
        <v>85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268.06614999999999</v>
      </c>
      <c r="K1157" t="s">
        <v>48</v>
      </c>
    </row>
    <row r="1158" spans="1:11" x14ac:dyDescent="0.45">
      <c r="A1158" t="s">
        <v>91</v>
      </c>
      <c r="B1158" t="s">
        <v>6</v>
      </c>
      <c r="C1158" t="s">
        <v>85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156.33789999999999</v>
      </c>
      <c r="K1158" t="s">
        <v>48</v>
      </c>
    </row>
    <row r="1159" spans="1:11" x14ac:dyDescent="0.45">
      <c r="A1159" t="s">
        <v>91</v>
      </c>
      <c r="B1159" t="s">
        <v>6</v>
      </c>
      <c r="C1159" t="s">
        <v>85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65.184399999999997</v>
      </c>
      <c r="K1159" t="s">
        <v>48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8.0581499999999995</v>
      </c>
      <c r="K1160" t="s">
        <v>48</v>
      </c>
    </row>
    <row r="1161" spans="1:11" x14ac:dyDescent="0.45">
      <c r="A1161" t="s">
        <v>91</v>
      </c>
      <c r="B1161" t="s">
        <v>6</v>
      </c>
      <c r="C1161" t="s">
        <v>85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-8.2002500000000005</v>
      </c>
      <c r="K1161" t="s">
        <v>48</v>
      </c>
    </row>
    <row r="1162" spans="1:11" x14ac:dyDescent="0.45">
      <c r="A1162" t="s">
        <v>91</v>
      </c>
      <c r="B1162" t="s">
        <v>6</v>
      </c>
      <c r="C1162" t="s">
        <v>85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-24.458550000000002</v>
      </c>
      <c r="K1162" t="s">
        <v>48</v>
      </c>
    </row>
    <row r="1163" spans="1:11" x14ac:dyDescent="0.45">
      <c r="A1163" t="s">
        <v>91</v>
      </c>
      <c r="B1163" t="s">
        <v>6</v>
      </c>
      <c r="C1163" t="s">
        <v>85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-37.139699999999998</v>
      </c>
      <c r="K1163" t="s">
        <v>48</v>
      </c>
    </row>
    <row r="1164" spans="1:11" x14ac:dyDescent="0.45">
      <c r="A1164" t="s">
        <v>91</v>
      </c>
      <c r="B1164" t="s">
        <v>6</v>
      </c>
      <c r="C1164" t="s">
        <v>85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-49.820949999999996</v>
      </c>
      <c r="K1164" t="s">
        <v>48</v>
      </c>
    </row>
    <row r="1165" spans="1:11" x14ac:dyDescent="0.45">
      <c r="A1165" t="s">
        <v>91</v>
      </c>
      <c r="B1165" t="s">
        <v>6</v>
      </c>
      <c r="C1165" t="s">
        <v>85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-60.652349999999998</v>
      </c>
      <c r="K1165" t="s">
        <v>48</v>
      </c>
    </row>
    <row r="1166" spans="1:11" x14ac:dyDescent="0.45">
      <c r="A1166" t="s">
        <v>91</v>
      </c>
      <c r="B1166" t="s">
        <v>6</v>
      </c>
      <c r="C1166" t="s">
        <v>85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-71.483650000000011</v>
      </c>
      <c r="K1166" t="s">
        <v>48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-79.823700000000002</v>
      </c>
      <c r="K1167" t="s">
        <v>48</v>
      </c>
    </row>
    <row r="1168" spans="1:11" x14ac:dyDescent="0.45">
      <c r="A1168" t="s">
        <v>91</v>
      </c>
      <c r="B1168" t="s">
        <v>6</v>
      </c>
      <c r="C1168" t="s">
        <v>85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-88.163700000000006</v>
      </c>
      <c r="K1168" t="s">
        <v>48</v>
      </c>
    </row>
    <row r="1169" spans="1:11" x14ac:dyDescent="0.45">
      <c r="A1169" t="s">
        <v>91</v>
      </c>
      <c r="B1169" t="s">
        <v>5</v>
      </c>
      <c r="C1169" t="s">
        <v>85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900.02200000000005</v>
      </c>
      <c r="K1169" t="s">
        <v>48</v>
      </c>
    </row>
    <row r="1170" spans="1:11" x14ac:dyDescent="0.45">
      <c r="A1170" t="s">
        <v>91</v>
      </c>
      <c r="B1170" t="s">
        <v>5</v>
      </c>
      <c r="C1170" t="s">
        <v>85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739.26575000000003</v>
      </c>
      <c r="K1170" t="s">
        <v>48</v>
      </c>
    </row>
    <row r="1171" spans="1:11" x14ac:dyDescent="0.45">
      <c r="A1171" t="s">
        <v>91</v>
      </c>
      <c r="B1171" t="s">
        <v>5</v>
      </c>
      <c r="C1171" t="s">
        <v>85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380.0779</v>
      </c>
      <c r="K1171" t="s">
        <v>48</v>
      </c>
    </row>
    <row r="1172" spans="1:11" x14ac:dyDescent="0.45">
      <c r="A1172" t="s">
        <v>91</v>
      </c>
      <c r="B1172" t="s">
        <v>5</v>
      </c>
      <c r="C1172" t="s">
        <v>85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175.54374999999999</v>
      </c>
      <c r="K1172" t="s">
        <v>48</v>
      </c>
    </row>
    <row r="1173" spans="1:11" x14ac:dyDescent="0.45">
      <c r="A1173" t="s">
        <v>91</v>
      </c>
      <c r="B1173" t="s">
        <v>5</v>
      </c>
      <c r="C1173" t="s">
        <v>85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14.96035</v>
      </c>
      <c r="K1173" t="s">
        <v>48</v>
      </c>
    </row>
    <row r="1174" spans="1:11" x14ac:dyDescent="0.45">
      <c r="A1174" t="s">
        <v>91</v>
      </c>
      <c r="B1174" t="s">
        <v>5</v>
      </c>
      <c r="C1174" t="s">
        <v>85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-60.577100000000002</v>
      </c>
      <c r="K1174" t="s">
        <v>48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-84.236850000000004</v>
      </c>
      <c r="K1175" t="s">
        <v>48</v>
      </c>
    </row>
    <row r="1176" spans="1:11" x14ac:dyDescent="0.45">
      <c r="A1176" t="s">
        <v>91</v>
      </c>
      <c r="B1176" t="s">
        <v>5</v>
      </c>
      <c r="C1176" t="s">
        <v>85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-96.799049999999994</v>
      </c>
      <c r="K1176" t="s">
        <v>48</v>
      </c>
    </row>
    <row r="1177" spans="1:11" x14ac:dyDescent="0.45">
      <c r="A1177" t="s">
        <v>91</v>
      </c>
      <c r="B1177" t="s">
        <v>5</v>
      </c>
      <c r="C1177" t="s">
        <v>85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-106.05115000000001</v>
      </c>
      <c r="K1177" t="s">
        <v>48</v>
      </c>
    </row>
    <row r="1178" spans="1:11" x14ac:dyDescent="0.45">
      <c r="A1178" t="s">
        <v>91</v>
      </c>
      <c r="B1178" t="s">
        <v>5</v>
      </c>
      <c r="C1178" t="s">
        <v>85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-114.18559999999999</v>
      </c>
      <c r="K1178" t="s">
        <v>48</v>
      </c>
    </row>
    <row r="1179" spans="1:11" x14ac:dyDescent="0.45">
      <c r="A1179" t="s">
        <v>91</v>
      </c>
      <c r="B1179" t="s">
        <v>5</v>
      </c>
      <c r="C1179" t="s">
        <v>85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-122.3201</v>
      </c>
      <c r="K1179" t="s">
        <v>48</v>
      </c>
    </row>
    <row r="1180" spans="1:11" x14ac:dyDescent="0.45">
      <c r="A1180" t="s">
        <v>91</v>
      </c>
      <c r="B1180" t="s">
        <v>5</v>
      </c>
      <c r="C1180" t="s">
        <v>85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-130.60890000000001</v>
      </c>
      <c r="K1180" t="s">
        <v>48</v>
      </c>
    </row>
    <row r="1181" spans="1:11" x14ac:dyDescent="0.45">
      <c r="A1181" t="s">
        <v>91</v>
      </c>
      <c r="B1181" t="s">
        <v>5</v>
      </c>
      <c r="C1181" t="s">
        <v>85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-138.89769999999999</v>
      </c>
      <c r="K1181" t="s">
        <v>48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-145.05255</v>
      </c>
      <c r="K1182" t="s">
        <v>48</v>
      </c>
    </row>
    <row r="1183" spans="1:11" x14ac:dyDescent="0.45">
      <c r="A1183" t="s">
        <v>91</v>
      </c>
      <c r="B1183" t="s">
        <v>5</v>
      </c>
      <c r="C1183" t="s">
        <v>85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-151.20729999999998</v>
      </c>
      <c r="K1183" t="s">
        <v>48</v>
      </c>
    </row>
    <row r="1184" spans="1:11" x14ac:dyDescent="0.45">
      <c r="A1184" t="s">
        <v>91</v>
      </c>
      <c r="B1184" t="s">
        <v>5</v>
      </c>
      <c r="C1184" t="s">
        <v>85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-155.5941</v>
      </c>
      <c r="K1184" t="s">
        <v>48</v>
      </c>
    </row>
    <row r="1185" spans="1:11" x14ac:dyDescent="0.45">
      <c r="A1185" t="s">
        <v>91</v>
      </c>
      <c r="B1185" t="s">
        <v>5</v>
      </c>
      <c r="C1185" t="s">
        <v>85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-159.98085</v>
      </c>
      <c r="K1185" t="s">
        <v>48</v>
      </c>
    </row>
    <row r="1186" spans="1:11" x14ac:dyDescent="0.45">
      <c r="A1186" t="s">
        <v>91</v>
      </c>
      <c r="B1186" t="s">
        <v>2</v>
      </c>
      <c r="C1186" t="s">
        <v>85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2020</v>
      </c>
      <c r="J1186">
        <v>900.02200000000005</v>
      </c>
      <c r="K1186" t="s">
        <v>48</v>
      </c>
    </row>
    <row r="1187" spans="1:11" x14ac:dyDescent="0.45">
      <c r="A1187" t="s">
        <v>91</v>
      </c>
      <c r="B1187" t="s">
        <v>2</v>
      </c>
      <c r="C1187" t="s">
        <v>85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2025</v>
      </c>
      <c r="J1187">
        <v>800.18049999999994</v>
      </c>
      <c r="K1187" t="s">
        <v>48</v>
      </c>
    </row>
    <row r="1188" spans="1:11" x14ac:dyDescent="0.45">
      <c r="A1188" t="s">
        <v>91</v>
      </c>
      <c r="B1188" t="s">
        <v>2</v>
      </c>
      <c r="C1188" t="s">
        <v>85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2030</v>
      </c>
      <c r="J1188">
        <v>650.2953</v>
      </c>
      <c r="K1188" t="s">
        <v>48</v>
      </c>
    </row>
    <row r="1189" spans="1:11" x14ac:dyDescent="0.45">
      <c r="A1189" t="s">
        <v>91</v>
      </c>
      <c r="B1189" t="s">
        <v>2</v>
      </c>
      <c r="C1189" t="s">
        <v>85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2035</v>
      </c>
      <c r="J1189">
        <v>466.88824999999997</v>
      </c>
      <c r="K1189" t="s">
        <v>48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2040</v>
      </c>
      <c r="J1190">
        <v>332.5847</v>
      </c>
      <c r="K1190" t="s">
        <v>48</v>
      </c>
    </row>
    <row r="1191" spans="1:11" x14ac:dyDescent="0.45">
      <c r="A1191" t="s">
        <v>91</v>
      </c>
      <c r="B1191" t="s">
        <v>2</v>
      </c>
      <c r="C1191" t="s">
        <v>85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2045</v>
      </c>
      <c r="J1191">
        <v>250.4847</v>
      </c>
      <c r="K1191" t="s">
        <v>48</v>
      </c>
    </row>
    <row r="1192" spans="1:11" x14ac:dyDescent="0.45">
      <c r="A1192" t="s">
        <v>91</v>
      </c>
      <c r="B1192" t="s">
        <v>2</v>
      </c>
      <c r="C1192" t="s">
        <v>85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2050</v>
      </c>
      <c r="J1192">
        <v>185.20339999999999</v>
      </c>
      <c r="K1192" t="s">
        <v>48</v>
      </c>
    </row>
    <row r="1193" spans="1:11" x14ac:dyDescent="0.45">
      <c r="A1193" t="s">
        <v>91</v>
      </c>
      <c r="B1193" t="s">
        <v>2</v>
      </c>
      <c r="C1193" t="s">
        <v>85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2055</v>
      </c>
      <c r="J1193">
        <v>124.7385</v>
      </c>
      <c r="K1193" t="s">
        <v>48</v>
      </c>
    </row>
    <row r="1194" spans="1:11" x14ac:dyDescent="0.45">
      <c r="A1194" t="s">
        <v>91</v>
      </c>
      <c r="B1194" t="s">
        <v>2</v>
      </c>
      <c r="C1194" t="s">
        <v>85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2060</v>
      </c>
      <c r="J1194">
        <v>69.866500000000002</v>
      </c>
      <c r="K1194" t="s">
        <v>48</v>
      </c>
    </row>
    <row r="1195" spans="1:11" x14ac:dyDescent="0.45">
      <c r="A1195" t="s">
        <v>91</v>
      </c>
      <c r="B1195" t="s">
        <v>2</v>
      </c>
      <c r="C1195" t="s">
        <v>85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2065</v>
      </c>
      <c r="J1195">
        <v>39.4041</v>
      </c>
      <c r="K1195" t="s">
        <v>48</v>
      </c>
    </row>
    <row r="1196" spans="1:11" x14ac:dyDescent="0.45">
      <c r="A1196" t="s">
        <v>91</v>
      </c>
      <c r="B1196" t="s">
        <v>2</v>
      </c>
      <c r="C1196" t="s">
        <v>85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8.9416999999999991</v>
      </c>
      <c r="K1196" t="s">
        <v>48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2075</v>
      </c>
      <c r="J1197">
        <v>-9.8256499999999996</v>
      </c>
      <c r="K1197" t="s">
        <v>48</v>
      </c>
    </row>
    <row r="1198" spans="1:11" x14ac:dyDescent="0.45">
      <c r="A1198" t="s">
        <v>91</v>
      </c>
      <c r="B1198" t="s">
        <v>2</v>
      </c>
      <c r="C1198" t="s">
        <v>85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2080</v>
      </c>
      <c r="J1198">
        <v>-28.593</v>
      </c>
      <c r="K1198" t="s">
        <v>48</v>
      </c>
    </row>
    <row r="1199" spans="1:11" x14ac:dyDescent="0.45">
      <c r="A1199" t="s">
        <v>91</v>
      </c>
      <c r="B1199" t="s">
        <v>2</v>
      </c>
      <c r="C1199" t="s">
        <v>85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2085</v>
      </c>
      <c r="J1199">
        <v>-38.752949999999998</v>
      </c>
      <c r="K1199" t="s">
        <v>48</v>
      </c>
    </row>
    <row r="1200" spans="1:11" x14ac:dyDescent="0.45">
      <c r="A1200" t="s">
        <v>91</v>
      </c>
      <c r="B1200" t="s">
        <v>2</v>
      </c>
      <c r="C1200" t="s">
        <v>85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-48.912850000000006</v>
      </c>
      <c r="K1200" t="s">
        <v>48</v>
      </c>
    </row>
    <row r="1201" spans="1:11" x14ac:dyDescent="0.45">
      <c r="A1201" t="s">
        <v>91</v>
      </c>
      <c r="B1201" t="s">
        <v>2</v>
      </c>
      <c r="C1201" t="s">
        <v>85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2095</v>
      </c>
      <c r="J1201">
        <v>-52.049599999999998</v>
      </c>
      <c r="K1201" t="s">
        <v>48</v>
      </c>
    </row>
    <row r="1202" spans="1:11" x14ac:dyDescent="0.45">
      <c r="A1202" t="s">
        <v>91</v>
      </c>
      <c r="B1202" t="s">
        <v>2</v>
      </c>
      <c r="C1202" t="s">
        <v>85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2100</v>
      </c>
      <c r="J1202">
        <v>-55.186300000000003</v>
      </c>
      <c r="K1202" t="s">
        <v>48</v>
      </c>
    </row>
    <row r="1203" spans="1:11" x14ac:dyDescent="0.45">
      <c r="A1203" t="s">
        <v>91</v>
      </c>
      <c r="B1203" t="s">
        <v>1</v>
      </c>
      <c r="C1203" t="s">
        <v>85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900.02200000000005</v>
      </c>
      <c r="K1203" t="s">
        <v>48</v>
      </c>
    </row>
    <row r="1204" spans="1:11" x14ac:dyDescent="0.45">
      <c r="A1204" t="s">
        <v>91</v>
      </c>
      <c r="B1204" t="s">
        <v>1</v>
      </c>
      <c r="C1204" t="s">
        <v>85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762.21289999999999</v>
      </c>
      <c r="K1204" t="s">
        <v>48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454.75670000000002</v>
      </c>
      <c r="K1205" t="s">
        <v>48</v>
      </c>
    </row>
    <row r="1206" spans="1:11" x14ac:dyDescent="0.45">
      <c r="A1206" t="s">
        <v>91</v>
      </c>
      <c r="B1206" t="s">
        <v>1</v>
      </c>
      <c r="C1206" t="s">
        <v>85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195.16040000000001</v>
      </c>
      <c r="K1206" t="s">
        <v>48</v>
      </c>
    </row>
    <row r="1207" spans="1:11" x14ac:dyDescent="0.45">
      <c r="A1207" t="s">
        <v>91</v>
      </c>
      <c r="B1207" t="s">
        <v>1</v>
      </c>
      <c r="C1207" t="s">
        <v>85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7.6843500000000002</v>
      </c>
      <c r="K1207" t="s">
        <v>48</v>
      </c>
    </row>
    <row r="1208" spans="1:11" x14ac:dyDescent="0.45">
      <c r="A1208" t="s">
        <v>91</v>
      </c>
      <c r="B1208" t="s">
        <v>1</v>
      </c>
      <c r="C1208" t="s">
        <v>85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-69.521999999999991</v>
      </c>
      <c r="K1208" t="s">
        <v>48</v>
      </c>
    </row>
    <row r="1209" spans="1:11" x14ac:dyDescent="0.45">
      <c r="A1209" t="s">
        <v>91</v>
      </c>
      <c r="B1209" t="s">
        <v>1</v>
      </c>
      <c r="C1209" t="s">
        <v>85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-89.232050000000001</v>
      </c>
      <c r="K1209" t="s">
        <v>48</v>
      </c>
    </row>
    <row r="1210" spans="1:11" x14ac:dyDescent="0.45">
      <c r="A1210" t="s">
        <v>91</v>
      </c>
      <c r="B1210" t="s">
        <v>1</v>
      </c>
      <c r="C1210" t="s">
        <v>85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-97.1755</v>
      </c>
      <c r="K1210" t="s">
        <v>48</v>
      </c>
    </row>
    <row r="1211" spans="1:11" x14ac:dyDescent="0.45">
      <c r="A1211" t="s">
        <v>91</v>
      </c>
      <c r="B1211" t="s">
        <v>1</v>
      </c>
      <c r="C1211" t="s">
        <v>85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-101.1277</v>
      </c>
      <c r="K1211" t="s">
        <v>48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-114.884</v>
      </c>
      <c r="K1212" t="s">
        <v>48</v>
      </c>
    </row>
    <row r="1213" spans="1:11" x14ac:dyDescent="0.45">
      <c r="A1213" t="s">
        <v>91</v>
      </c>
      <c r="B1213" t="s">
        <v>1</v>
      </c>
      <c r="C1213" t="s">
        <v>85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-128.64019999999999</v>
      </c>
      <c r="K1213" t="s">
        <v>48</v>
      </c>
    </row>
    <row r="1214" spans="1:11" x14ac:dyDescent="0.45">
      <c r="A1214" t="s">
        <v>91</v>
      </c>
      <c r="B1214" t="s">
        <v>1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-138.19765000000001</v>
      </c>
      <c r="K1214" t="s">
        <v>48</v>
      </c>
    </row>
    <row r="1215" spans="1:11" x14ac:dyDescent="0.45">
      <c r="A1215" t="s">
        <v>91</v>
      </c>
      <c r="B1215" t="s">
        <v>1</v>
      </c>
      <c r="C1215" t="s">
        <v>85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-147.75490000000002</v>
      </c>
      <c r="K1215" t="s">
        <v>48</v>
      </c>
    </row>
    <row r="1216" spans="1:11" x14ac:dyDescent="0.45">
      <c r="A1216" t="s">
        <v>91</v>
      </c>
      <c r="B1216" t="s">
        <v>1</v>
      </c>
      <c r="C1216" t="s">
        <v>85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-156.9958</v>
      </c>
      <c r="K1216" t="s">
        <v>48</v>
      </c>
    </row>
    <row r="1217" spans="1:11" x14ac:dyDescent="0.45">
      <c r="A1217" t="s">
        <v>91</v>
      </c>
      <c r="B1217" t="s">
        <v>1</v>
      </c>
      <c r="C1217" t="s">
        <v>85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-166.23660000000001</v>
      </c>
      <c r="K1217" t="s">
        <v>48</v>
      </c>
    </row>
    <row r="1218" spans="1:11" x14ac:dyDescent="0.45">
      <c r="A1218" t="s">
        <v>91</v>
      </c>
      <c r="B1218" t="s">
        <v>1</v>
      </c>
      <c r="C1218" t="s">
        <v>85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-175.59089999999998</v>
      </c>
      <c r="K1218" t="s">
        <v>48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-184.94524999999999</v>
      </c>
      <c r="K1219" t="s">
        <v>48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920.46720000000005</v>
      </c>
      <c r="K1220" t="s">
        <v>51</v>
      </c>
    </row>
    <row r="1221" spans="1:11" x14ac:dyDescent="0.45">
      <c r="A1221" t="s">
        <v>91</v>
      </c>
      <c r="B1221" t="s">
        <v>3</v>
      </c>
      <c r="C1221" t="s">
        <v>85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809.9742</v>
      </c>
      <c r="K1221" t="s">
        <v>51</v>
      </c>
    </row>
    <row r="1222" spans="1:11" x14ac:dyDescent="0.45">
      <c r="A1222" t="s">
        <v>91</v>
      </c>
      <c r="B1222" t="s">
        <v>3</v>
      </c>
      <c r="C1222" t="s">
        <v>85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651.22360000000003</v>
      </c>
      <c r="K1222" t="s">
        <v>51</v>
      </c>
    </row>
    <row r="1223" spans="1:11" x14ac:dyDescent="0.45">
      <c r="A1223" t="s">
        <v>91</v>
      </c>
      <c r="B1223" t="s">
        <v>3</v>
      </c>
      <c r="C1223" t="s">
        <v>85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448.68040000000002</v>
      </c>
      <c r="K1223" t="s">
        <v>51</v>
      </c>
    </row>
    <row r="1224" spans="1:11" x14ac:dyDescent="0.45">
      <c r="A1224" t="s">
        <v>91</v>
      </c>
      <c r="B1224" t="s">
        <v>3</v>
      </c>
      <c r="C1224" t="s">
        <v>85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276.60315000000003</v>
      </c>
      <c r="K1224" t="s">
        <v>51</v>
      </c>
    </row>
    <row r="1225" spans="1:11" x14ac:dyDescent="0.45">
      <c r="A1225" t="s">
        <v>91</v>
      </c>
      <c r="B1225" t="s">
        <v>3</v>
      </c>
      <c r="C1225" t="s">
        <v>85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168.2063</v>
      </c>
      <c r="K1225" t="s">
        <v>51</v>
      </c>
    </row>
    <row r="1226" spans="1:11" x14ac:dyDescent="0.45">
      <c r="A1226" t="s">
        <v>91</v>
      </c>
      <c r="B1226" t="s">
        <v>3</v>
      </c>
      <c r="C1226" t="s">
        <v>85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104.1361</v>
      </c>
      <c r="K1226" t="s">
        <v>51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67.881799999999998</v>
      </c>
      <c r="K1227" t="s">
        <v>51</v>
      </c>
    </row>
    <row r="1228" spans="1:11" x14ac:dyDescent="0.45">
      <c r="A1228" t="s">
        <v>91</v>
      </c>
      <c r="B1228" t="s">
        <v>3</v>
      </c>
      <c r="C1228" t="s">
        <v>85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33.417550000000006</v>
      </c>
      <c r="K1228" t="s">
        <v>51</v>
      </c>
    </row>
    <row r="1229" spans="1:11" x14ac:dyDescent="0.45">
      <c r="A1229" t="s">
        <v>91</v>
      </c>
      <c r="B1229" t="s">
        <v>3</v>
      </c>
      <c r="C1229" t="s">
        <v>85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13.33475</v>
      </c>
      <c r="K1229" t="s">
        <v>51</v>
      </c>
    </row>
    <row r="1230" spans="1:11" x14ac:dyDescent="0.45">
      <c r="A1230" t="s">
        <v>91</v>
      </c>
      <c r="B1230" t="s">
        <v>3</v>
      </c>
      <c r="C1230" t="s">
        <v>85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-6.7480000000000002</v>
      </c>
      <c r="K1230" t="s">
        <v>51</v>
      </c>
    </row>
    <row r="1231" spans="1:11" x14ac:dyDescent="0.45">
      <c r="A1231" t="s">
        <v>91</v>
      </c>
      <c r="B1231" t="s">
        <v>3</v>
      </c>
      <c r="C1231" t="s">
        <v>85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-12.71</v>
      </c>
      <c r="K1231" t="s">
        <v>51</v>
      </c>
    </row>
    <row r="1232" spans="1:11" x14ac:dyDescent="0.45">
      <c r="A1232" t="s">
        <v>91</v>
      </c>
      <c r="B1232" t="s">
        <v>3</v>
      </c>
      <c r="C1232" t="s">
        <v>85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-18.671999999999997</v>
      </c>
      <c r="K1232" t="s">
        <v>51</v>
      </c>
    </row>
    <row r="1233" spans="1:11" x14ac:dyDescent="0.45">
      <c r="A1233" t="s">
        <v>91</v>
      </c>
      <c r="B1233" t="s">
        <v>3</v>
      </c>
      <c r="C1233" t="s">
        <v>85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-24.437550000000002</v>
      </c>
      <c r="K1233" t="s">
        <v>51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-30.203150000000001</v>
      </c>
      <c r="K1234" t="s">
        <v>51</v>
      </c>
    </row>
    <row r="1235" spans="1:11" x14ac:dyDescent="0.45">
      <c r="A1235" t="s">
        <v>91</v>
      </c>
      <c r="B1235" t="s">
        <v>3</v>
      </c>
      <c r="C1235" t="s">
        <v>85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-40.116200000000006</v>
      </c>
      <c r="K1235" t="s">
        <v>51</v>
      </c>
    </row>
    <row r="1236" spans="1:11" x14ac:dyDescent="0.45">
      <c r="A1236" t="s">
        <v>91</v>
      </c>
      <c r="B1236" t="s">
        <v>3</v>
      </c>
      <c r="C1236" t="s">
        <v>85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-50.029250000000005</v>
      </c>
      <c r="K1236" t="s">
        <v>51</v>
      </c>
    </row>
    <row r="1237" spans="1:11" x14ac:dyDescent="0.45">
      <c r="A1237" t="s">
        <v>91</v>
      </c>
      <c r="B1237" t="s">
        <v>4</v>
      </c>
      <c r="C1237" t="s">
        <v>85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2020</v>
      </c>
      <c r="J1237">
        <v>920.46720000000005</v>
      </c>
      <c r="K1237" t="s">
        <v>51</v>
      </c>
    </row>
    <row r="1238" spans="1:11" x14ac:dyDescent="0.45">
      <c r="A1238" t="s">
        <v>91</v>
      </c>
      <c r="B1238" t="s">
        <v>4</v>
      </c>
      <c r="C1238" t="s">
        <v>85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2025</v>
      </c>
      <c r="J1238">
        <v>837.88720000000001</v>
      </c>
      <c r="K1238" t="s">
        <v>51</v>
      </c>
    </row>
    <row r="1239" spans="1:11" x14ac:dyDescent="0.45">
      <c r="A1239" t="s">
        <v>91</v>
      </c>
      <c r="B1239" t="s">
        <v>4</v>
      </c>
      <c r="C1239" t="s">
        <v>85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756.9864</v>
      </c>
      <c r="K1239" t="s">
        <v>51</v>
      </c>
    </row>
    <row r="1240" spans="1:11" x14ac:dyDescent="0.45">
      <c r="A1240" t="s">
        <v>91</v>
      </c>
      <c r="B1240" t="s">
        <v>4</v>
      </c>
      <c r="C1240" t="s">
        <v>85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2035</v>
      </c>
      <c r="J1240">
        <v>688.83834999999999</v>
      </c>
      <c r="K1240" t="s">
        <v>51</v>
      </c>
    </row>
    <row r="1241" spans="1:11" x14ac:dyDescent="0.45">
      <c r="A1241" t="s">
        <v>91</v>
      </c>
      <c r="B1241" t="s">
        <v>4</v>
      </c>
      <c r="C1241" t="s">
        <v>85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2040</v>
      </c>
      <c r="J1241">
        <v>628.12310000000002</v>
      </c>
      <c r="K1241" t="s">
        <v>51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2045</v>
      </c>
      <c r="J1242">
        <v>569.35750000000007</v>
      </c>
      <c r="K1242" t="s">
        <v>51</v>
      </c>
    </row>
    <row r="1243" spans="1:11" x14ac:dyDescent="0.45">
      <c r="A1243" t="s">
        <v>91</v>
      </c>
      <c r="B1243" t="s">
        <v>4</v>
      </c>
      <c r="C1243" t="s">
        <v>85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2050</v>
      </c>
      <c r="J1243">
        <v>521.06704999999999</v>
      </c>
      <c r="K1243" t="s">
        <v>51</v>
      </c>
    </row>
    <row r="1244" spans="1:11" x14ac:dyDescent="0.45">
      <c r="A1244" t="s">
        <v>91</v>
      </c>
      <c r="B1244" t="s">
        <v>4</v>
      </c>
      <c r="C1244" t="s">
        <v>85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2055</v>
      </c>
      <c r="J1244">
        <v>455.52930000000003</v>
      </c>
      <c r="K1244" t="s">
        <v>51</v>
      </c>
    </row>
    <row r="1245" spans="1:11" x14ac:dyDescent="0.45">
      <c r="A1245" t="s">
        <v>91</v>
      </c>
      <c r="B1245" t="s">
        <v>4</v>
      </c>
      <c r="C1245" t="s">
        <v>85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2060</v>
      </c>
      <c r="J1245">
        <v>387.78779999999995</v>
      </c>
      <c r="K1245" t="s">
        <v>51</v>
      </c>
    </row>
    <row r="1246" spans="1:11" x14ac:dyDescent="0.45">
      <c r="A1246" t="s">
        <v>91</v>
      </c>
      <c r="B1246" t="s">
        <v>4</v>
      </c>
      <c r="C1246" t="s">
        <v>85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2065</v>
      </c>
      <c r="J1246">
        <v>351.7099</v>
      </c>
      <c r="K1246" t="s">
        <v>51</v>
      </c>
    </row>
    <row r="1247" spans="1:11" x14ac:dyDescent="0.45">
      <c r="A1247" t="s">
        <v>91</v>
      </c>
      <c r="B1247" t="s">
        <v>4</v>
      </c>
      <c r="C1247" t="s">
        <v>85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2070</v>
      </c>
      <c r="J1247">
        <v>315.63200000000001</v>
      </c>
      <c r="K1247" t="s">
        <v>51</v>
      </c>
    </row>
    <row r="1248" spans="1:11" x14ac:dyDescent="0.45">
      <c r="A1248" t="s">
        <v>91</v>
      </c>
      <c r="B1248" t="s">
        <v>4</v>
      </c>
      <c r="C1248" t="s">
        <v>85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2075</v>
      </c>
      <c r="J1248">
        <v>283.47754999999995</v>
      </c>
      <c r="K1248" t="s">
        <v>51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251.32310000000001</v>
      </c>
      <c r="K1249" t="s">
        <v>51</v>
      </c>
    </row>
    <row r="1250" spans="1:11" x14ac:dyDescent="0.45">
      <c r="A1250" t="s">
        <v>91</v>
      </c>
      <c r="B1250" t="s">
        <v>4</v>
      </c>
      <c r="C1250" t="s">
        <v>85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2085</v>
      </c>
      <c r="J1250">
        <v>227.60825</v>
      </c>
      <c r="K1250" t="s">
        <v>51</v>
      </c>
    </row>
    <row r="1251" spans="1:11" x14ac:dyDescent="0.45">
      <c r="A1251" t="s">
        <v>91</v>
      </c>
      <c r="B1251" t="s">
        <v>4</v>
      </c>
      <c r="C1251" t="s">
        <v>85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2090</v>
      </c>
      <c r="J1251">
        <v>203.89335</v>
      </c>
      <c r="K1251" t="s">
        <v>51</v>
      </c>
    </row>
    <row r="1252" spans="1:11" x14ac:dyDescent="0.45">
      <c r="A1252" t="s">
        <v>91</v>
      </c>
      <c r="B1252" t="s">
        <v>4</v>
      </c>
      <c r="C1252" t="s">
        <v>85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2095</v>
      </c>
      <c r="J1252">
        <v>185.62555</v>
      </c>
      <c r="K1252" t="s">
        <v>51</v>
      </c>
    </row>
    <row r="1253" spans="1:11" x14ac:dyDescent="0.45">
      <c r="A1253" t="s">
        <v>91</v>
      </c>
      <c r="B1253" t="s">
        <v>4</v>
      </c>
      <c r="C1253" t="s">
        <v>85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2100</v>
      </c>
      <c r="J1253">
        <v>167.35775000000001</v>
      </c>
      <c r="K1253" t="s">
        <v>51</v>
      </c>
    </row>
    <row r="1254" spans="1:11" x14ac:dyDescent="0.45">
      <c r="A1254" t="s">
        <v>91</v>
      </c>
      <c r="B1254" t="s">
        <v>0</v>
      </c>
      <c r="C1254" t="s">
        <v>85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920.46720000000005</v>
      </c>
      <c r="K1254" t="s">
        <v>51</v>
      </c>
    </row>
    <row r="1255" spans="1:11" x14ac:dyDescent="0.45">
      <c r="A1255" t="s">
        <v>91</v>
      </c>
      <c r="B1255" t="s">
        <v>0</v>
      </c>
      <c r="C1255" t="s">
        <v>85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837.88720000000001</v>
      </c>
      <c r="K1255" t="s">
        <v>51</v>
      </c>
    </row>
    <row r="1256" spans="1:11" x14ac:dyDescent="0.45">
      <c r="A1256" t="s">
        <v>91</v>
      </c>
      <c r="B1256" t="s">
        <v>0</v>
      </c>
      <c r="C1256" t="s">
        <v>85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756.9864</v>
      </c>
      <c r="K1256" t="s">
        <v>51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629.47365000000002</v>
      </c>
      <c r="K1257" t="s">
        <v>51</v>
      </c>
    </row>
    <row r="1258" spans="1:11" x14ac:dyDescent="0.45">
      <c r="A1258" t="s">
        <v>91</v>
      </c>
      <c r="B1258" t="s">
        <v>0</v>
      </c>
      <c r="C1258" t="s">
        <v>85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253.73795000000001</v>
      </c>
      <c r="K1258" t="s">
        <v>51</v>
      </c>
    </row>
    <row r="1259" spans="1:11" x14ac:dyDescent="0.45">
      <c r="A1259" t="s">
        <v>91</v>
      </c>
      <c r="B1259" t="s">
        <v>0</v>
      </c>
      <c r="C1259" t="s">
        <v>85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26.489599999999999</v>
      </c>
      <c r="K1259" t="s">
        <v>51</v>
      </c>
    </row>
    <row r="1260" spans="1:11" x14ac:dyDescent="0.45">
      <c r="A1260" t="s">
        <v>91</v>
      </c>
      <c r="B1260" t="s">
        <v>0</v>
      </c>
      <c r="C1260" t="s">
        <v>85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-43.672249999999998</v>
      </c>
      <c r="K1260" t="s">
        <v>51</v>
      </c>
    </row>
    <row r="1261" spans="1:11" x14ac:dyDescent="0.45">
      <c r="A1261" t="s">
        <v>91</v>
      </c>
      <c r="B1261" t="s">
        <v>0</v>
      </c>
      <c r="C1261" t="s">
        <v>85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-78.113100000000003</v>
      </c>
      <c r="K1261" t="s">
        <v>51</v>
      </c>
    </row>
    <row r="1262" spans="1:11" x14ac:dyDescent="0.45">
      <c r="A1262" t="s">
        <v>91</v>
      </c>
      <c r="B1262" t="s">
        <v>0</v>
      </c>
      <c r="C1262" t="s">
        <v>85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-102.39070000000001</v>
      </c>
      <c r="K1262" t="s">
        <v>51</v>
      </c>
    </row>
    <row r="1263" spans="1:11" x14ac:dyDescent="0.45">
      <c r="A1263" t="s">
        <v>91</v>
      </c>
      <c r="B1263" t="s">
        <v>0</v>
      </c>
      <c r="C1263" t="s">
        <v>85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-117.3613</v>
      </c>
      <c r="K1263" t="s">
        <v>51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-132.33179999999999</v>
      </c>
      <c r="K1264" t="s">
        <v>51</v>
      </c>
    </row>
    <row r="1265" spans="1:11" x14ac:dyDescent="0.45">
      <c r="A1265" t="s">
        <v>91</v>
      </c>
      <c r="B1265" t="s">
        <v>0</v>
      </c>
      <c r="C1265" t="s">
        <v>85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-127.88030000000001</v>
      </c>
      <c r="K1265" t="s">
        <v>51</v>
      </c>
    </row>
    <row r="1266" spans="1:11" x14ac:dyDescent="0.45">
      <c r="A1266" t="s">
        <v>91</v>
      </c>
      <c r="B1266" t="s">
        <v>0</v>
      </c>
      <c r="C1266" t="s">
        <v>85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-123.4288</v>
      </c>
      <c r="K1266" t="s">
        <v>51</v>
      </c>
    </row>
    <row r="1267" spans="1:11" x14ac:dyDescent="0.45">
      <c r="A1267" t="s">
        <v>91</v>
      </c>
      <c r="B1267" t="s">
        <v>0</v>
      </c>
      <c r="C1267" t="s">
        <v>85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-114.1575</v>
      </c>
      <c r="K1267" t="s">
        <v>51</v>
      </c>
    </row>
    <row r="1268" spans="1:11" x14ac:dyDescent="0.45">
      <c r="A1268" t="s">
        <v>91</v>
      </c>
      <c r="B1268" t="s">
        <v>0</v>
      </c>
      <c r="C1268" t="s">
        <v>85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-104.8862</v>
      </c>
      <c r="K1268" t="s">
        <v>51</v>
      </c>
    </row>
    <row r="1269" spans="1:11" x14ac:dyDescent="0.45">
      <c r="A1269" t="s">
        <v>91</v>
      </c>
      <c r="B1269" t="s">
        <v>0</v>
      </c>
      <c r="C1269" t="s">
        <v>85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-103.79785</v>
      </c>
      <c r="K1269" t="s">
        <v>51</v>
      </c>
    </row>
    <row r="1270" spans="1:11" x14ac:dyDescent="0.45">
      <c r="A1270" t="s">
        <v>91</v>
      </c>
      <c r="B1270" t="s">
        <v>0</v>
      </c>
      <c r="C1270" t="s">
        <v>85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-102.70945</v>
      </c>
      <c r="K1270" t="s">
        <v>51</v>
      </c>
    </row>
    <row r="1271" spans="1:11" x14ac:dyDescent="0.45">
      <c r="A1271" t="s">
        <v>91</v>
      </c>
      <c r="B1271" t="s">
        <v>6</v>
      </c>
      <c r="C1271" t="s">
        <v>85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920.46720000000005</v>
      </c>
      <c r="K1271" t="s">
        <v>51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837.88720000000001</v>
      </c>
      <c r="K1272" t="s">
        <v>51</v>
      </c>
    </row>
    <row r="1273" spans="1:11" x14ac:dyDescent="0.45">
      <c r="A1273" t="s">
        <v>91</v>
      </c>
      <c r="B1273" t="s">
        <v>6</v>
      </c>
      <c r="C1273" t="s">
        <v>85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756.9864</v>
      </c>
      <c r="K1273" t="s">
        <v>51</v>
      </c>
    </row>
    <row r="1274" spans="1:11" x14ac:dyDescent="0.45">
      <c r="A1274" t="s">
        <v>91</v>
      </c>
      <c r="B1274" t="s">
        <v>6</v>
      </c>
      <c r="C1274" t="s">
        <v>85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664.21285</v>
      </c>
      <c r="K1274" t="s">
        <v>51</v>
      </c>
    </row>
    <row r="1275" spans="1:11" x14ac:dyDescent="0.45">
      <c r="A1275" t="s">
        <v>91</v>
      </c>
      <c r="B1275" t="s">
        <v>6</v>
      </c>
      <c r="C1275" t="s">
        <v>85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448.63625000000002</v>
      </c>
      <c r="K1275" t="s">
        <v>51</v>
      </c>
    </row>
    <row r="1276" spans="1:11" x14ac:dyDescent="0.45">
      <c r="A1276" t="s">
        <v>91</v>
      </c>
      <c r="B1276" t="s">
        <v>6</v>
      </c>
      <c r="C1276" t="s">
        <v>85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300.74515000000002</v>
      </c>
      <c r="K1276" t="s">
        <v>51</v>
      </c>
    </row>
    <row r="1277" spans="1:11" x14ac:dyDescent="0.45">
      <c r="A1277" t="s">
        <v>91</v>
      </c>
      <c r="B1277" t="s">
        <v>6</v>
      </c>
      <c r="C1277" t="s">
        <v>85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193.13810000000001</v>
      </c>
      <c r="K1277" t="s">
        <v>51</v>
      </c>
    </row>
    <row r="1278" spans="1:11" x14ac:dyDescent="0.45">
      <c r="A1278" t="s">
        <v>91</v>
      </c>
      <c r="B1278" t="s">
        <v>6</v>
      </c>
      <c r="C1278" t="s">
        <v>85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110.61765</v>
      </c>
      <c r="K1278" t="s">
        <v>51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56.725000000000001</v>
      </c>
      <c r="K1279" t="s">
        <v>51</v>
      </c>
    </row>
    <row r="1280" spans="1:11" x14ac:dyDescent="0.45">
      <c r="A1280" t="s">
        <v>91</v>
      </c>
      <c r="B1280" t="s">
        <v>6</v>
      </c>
      <c r="C1280" t="s">
        <v>85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41.24485</v>
      </c>
      <c r="K1280" t="s">
        <v>51</v>
      </c>
    </row>
    <row r="1281" spans="1:11" x14ac:dyDescent="0.45">
      <c r="A1281" t="s">
        <v>91</v>
      </c>
      <c r="B1281" t="s">
        <v>6</v>
      </c>
      <c r="C1281" t="s">
        <v>85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25.764749999999999</v>
      </c>
      <c r="K1281" t="s">
        <v>51</v>
      </c>
    </row>
    <row r="1282" spans="1:11" x14ac:dyDescent="0.45">
      <c r="A1282" t="s">
        <v>91</v>
      </c>
      <c r="B1282" t="s">
        <v>6</v>
      </c>
      <c r="C1282" t="s">
        <v>85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13.539399999999999</v>
      </c>
      <c r="K1282" t="s">
        <v>51</v>
      </c>
    </row>
    <row r="1283" spans="1:11" x14ac:dyDescent="0.45">
      <c r="A1283" t="s">
        <v>91</v>
      </c>
      <c r="B1283" t="s">
        <v>6</v>
      </c>
      <c r="C1283" t="s">
        <v>85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1.3140000000000001</v>
      </c>
      <c r="K1283" t="s">
        <v>51</v>
      </c>
    </row>
    <row r="1284" spans="1:11" x14ac:dyDescent="0.45">
      <c r="A1284" t="s">
        <v>91</v>
      </c>
      <c r="B1284" t="s">
        <v>6</v>
      </c>
      <c r="C1284" t="s">
        <v>85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-9.2910000000000004</v>
      </c>
      <c r="K1284" t="s">
        <v>51</v>
      </c>
    </row>
    <row r="1285" spans="1:11" x14ac:dyDescent="0.45">
      <c r="A1285" t="s">
        <v>91</v>
      </c>
      <c r="B1285" t="s">
        <v>6</v>
      </c>
      <c r="C1285" t="s">
        <v>85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-19.896000000000001</v>
      </c>
      <c r="K1285" t="s">
        <v>51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-28.240349999999999</v>
      </c>
      <c r="K1286" t="s">
        <v>51</v>
      </c>
    </row>
    <row r="1287" spans="1:11" x14ac:dyDescent="0.45">
      <c r="A1287" t="s">
        <v>91</v>
      </c>
      <c r="B1287" t="s">
        <v>6</v>
      </c>
      <c r="C1287" t="s">
        <v>85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-36.584699999999998</v>
      </c>
      <c r="K1287" t="s">
        <v>51</v>
      </c>
    </row>
    <row r="1288" spans="1:11" x14ac:dyDescent="0.45">
      <c r="A1288" t="s">
        <v>91</v>
      </c>
      <c r="B1288" t="s">
        <v>5</v>
      </c>
      <c r="C1288" t="s">
        <v>85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920.46720000000005</v>
      </c>
      <c r="K1288" t="s">
        <v>51</v>
      </c>
    </row>
    <row r="1289" spans="1:11" x14ac:dyDescent="0.45">
      <c r="A1289" t="s">
        <v>91</v>
      </c>
      <c r="B1289" t="s">
        <v>5</v>
      </c>
      <c r="C1289" t="s">
        <v>85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761.20675000000006</v>
      </c>
      <c r="K1289" t="s">
        <v>51</v>
      </c>
    </row>
    <row r="1290" spans="1:11" x14ac:dyDescent="0.45">
      <c r="A1290" t="s">
        <v>91</v>
      </c>
      <c r="B1290" t="s">
        <v>5</v>
      </c>
      <c r="C1290" t="s">
        <v>85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413.30370000000005</v>
      </c>
      <c r="K1290" t="s">
        <v>51</v>
      </c>
    </row>
    <row r="1291" spans="1:11" x14ac:dyDescent="0.45">
      <c r="A1291" t="s">
        <v>91</v>
      </c>
      <c r="B1291" t="s">
        <v>5</v>
      </c>
      <c r="C1291" t="s">
        <v>85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212.07</v>
      </c>
      <c r="K1291" t="s">
        <v>51</v>
      </c>
    </row>
    <row r="1292" spans="1:11" x14ac:dyDescent="0.45">
      <c r="A1292" t="s">
        <v>91</v>
      </c>
      <c r="B1292" t="s">
        <v>5</v>
      </c>
      <c r="C1292" t="s">
        <v>85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56.285399999999996</v>
      </c>
      <c r="K1292" t="s">
        <v>51</v>
      </c>
    </row>
    <row r="1293" spans="1:11" x14ac:dyDescent="0.45">
      <c r="A1293" t="s">
        <v>91</v>
      </c>
      <c r="B1293" t="s">
        <v>5</v>
      </c>
      <c r="C1293" t="s">
        <v>85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-15.357800000000001</v>
      </c>
      <c r="K1293" t="s">
        <v>51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-35.429949999999998</v>
      </c>
      <c r="K1294" t="s">
        <v>51</v>
      </c>
    </row>
    <row r="1295" spans="1:11" x14ac:dyDescent="0.45">
      <c r="A1295" t="s">
        <v>91</v>
      </c>
      <c r="B1295" t="s">
        <v>5</v>
      </c>
      <c r="C1295" t="s">
        <v>85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-45.414749999999998</v>
      </c>
      <c r="K1295" t="s">
        <v>51</v>
      </c>
    </row>
    <row r="1296" spans="1:11" x14ac:dyDescent="0.45">
      <c r="A1296" t="s">
        <v>91</v>
      </c>
      <c r="B1296" t="s">
        <v>5</v>
      </c>
      <c r="C1296" t="s">
        <v>85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-54.443350000000002</v>
      </c>
      <c r="K1296" t="s">
        <v>51</v>
      </c>
    </row>
    <row r="1297" spans="1:11" x14ac:dyDescent="0.45">
      <c r="A1297" t="s">
        <v>91</v>
      </c>
      <c r="B1297" t="s">
        <v>5</v>
      </c>
      <c r="C1297" t="s">
        <v>85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-62.518500000000003</v>
      </c>
      <c r="K1297" t="s">
        <v>51</v>
      </c>
    </row>
    <row r="1298" spans="1:11" x14ac:dyDescent="0.45">
      <c r="A1298" t="s">
        <v>91</v>
      </c>
      <c r="B1298" t="s">
        <v>5</v>
      </c>
      <c r="C1298" t="s">
        <v>85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-70.593700000000013</v>
      </c>
      <c r="K1298" t="s">
        <v>51</v>
      </c>
    </row>
    <row r="1299" spans="1:11" x14ac:dyDescent="0.45">
      <c r="A1299" t="s">
        <v>91</v>
      </c>
      <c r="B1299" t="s">
        <v>5</v>
      </c>
      <c r="C1299" t="s">
        <v>85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-78.856549999999999</v>
      </c>
      <c r="K1299" t="s">
        <v>51</v>
      </c>
    </row>
    <row r="1300" spans="1:11" x14ac:dyDescent="0.45">
      <c r="A1300" t="s">
        <v>91</v>
      </c>
      <c r="B1300" t="s">
        <v>5</v>
      </c>
      <c r="C1300" t="s">
        <v>85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-87.119450000000001</v>
      </c>
      <c r="K1300" t="s">
        <v>51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-93.278700000000001</v>
      </c>
      <c r="K1301" t="s">
        <v>51</v>
      </c>
    </row>
    <row r="1302" spans="1:11" x14ac:dyDescent="0.45">
      <c r="A1302" t="s">
        <v>91</v>
      </c>
      <c r="B1302" t="s">
        <v>5</v>
      </c>
      <c r="C1302" t="s">
        <v>85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-99.437899999999999</v>
      </c>
      <c r="K1302" t="s">
        <v>51</v>
      </c>
    </row>
    <row r="1303" spans="1:11" x14ac:dyDescent="0.45">
      <c r="A1303" t="s">
        <v>91</v>
      </c>
      <c r="B1303" t="s">
        <v>5</v>
      </c>
      <c r="C1303" t="s">
        <v>85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-103.82585</v>
      </c>
      <c r="K1303" t="s">
        <v>51</v>
      </c>
    </row>
    <row r="1304" spans="1:11" x14ac:dyDescent="0.45">
      <c r="A1304" t="s">
        <v>91</v>
      </c>
      <c r="B1304" t="s">
        <v>5</v>
      </c>
      <c r="C1304" t="s">
        <v>85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-108.21379999999999</v>
      </c>
      <c r="K1304" t="s">
        <v>51</v>
      </c>
    </row>
    <row r="1305" spans="1:11" x14ac:dyDescent="0.45">
      <c r="A1305" t="s">
        <v>91</v>
      </c>
      <c r="B1305" t="s">
        <v>2</v>
      </c>
      <c r="C1305" t="s">
        <v>85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2020</v>
      </c>
      <c r="J1305">
        <v>920.46720000000005</v>
      </c>
      <c r="K1305" t="s">
        <v>51</v>
      </c>
    </row>
    <row r="1306" spans="1:11" x14ac:dyDescent="0.45">
      <c r="A1306" t="s">
        <v>91</v>
      </c>
      <c r="B1306" t="s">
        <v>2</v>
      </c>
      <c r="C1306" t="s">
        <v>85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2025</v>
      </c>
      <c r="J1306">
        <v>819.43984999999998</v>
      </c>
      <c r="K1306" t="s">
        <v>51</v>
      </c>
    </row>
    <row r="1307" spans="1:11" x14ac:dyDescent="0.45">
      <c r="A1307" t="s">
        <v>91</v>
      </c>
      <c r="B1307" t="s">
        <v>2</v>
      </c>
      <c r="C1307" t="s">
        <v>85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2030</v>
      </c>
      <c r="J1307">
        <v>671.08005000000003</v>
      </c>
      <c r="K1307" t="s">
        <v>51</v>
      </c>
    </row>
    <row r="1308" spans="1:11" x14ac:dyDescent="0.45">
      <c r="A1308" t="s">
        <v>91</v>
      </c>
      <c r="B1308" t="s">
        <v>2</v>
      </c>
      <c r="C1308" t="s">
        <v>85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2035</v>
      </c>
      <c r="J1308">
        <v>493.86739999999998</v>
      </c>
      <c r="K1308" t="s">
        <v>51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2040</v>
      </c>
      <c r="J1309">
        <v>365.11469999999997</v>
      </c>
      <c r="K1309" t="s">
        <v>51</v>
      </c>
    </row>
    <row r="1310" spans="1:11" x14ac:dyDescent="0.45">
      <c r="A1310" t="s">
        <v>91</v>
      </c>
      <c r="B1310" t="s">
        <v>2</v>
      </c>
      <c r="C1310" t="s">
        <v>85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2045</v>
      </c>
      <c r="J1310">
        <v>288.60295000000002</v>
      </c>
      <c r="K1310" t="s">
        <v>51</v>
      </c>
    </row>
    <row r="1311" spans="1:11" x14ac:dyDescent="0.45">
      <c r="A1311" t="s">
        <v>91</v>
      </c>
      <c r="B1311" t="s">
        <v>2</v>
      </c>
      <c r="C1311" t="s">
        <v>85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2050</v>
      </c>
      <c r="J1311">
        <v>228.40064999999998</v>
      </c>
      <c r="K1311" t="s">
        <v>51</v>
      </c>
    </row>
    <row r="1312" spans="1:11" x14ac:dyDescent="0.45">
      <c r="A1312" t="s">
        <v>91</v>
      </c>
      <c r="B1312" t="s">
        <v>2</v>
      </c>
      <c r="C1312" t="s">
        <v>85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2055</v>
      </c>
      <c r="J1312">
        <v>172.9119</v>
      </c>
      <c r="K1312" t="s">
        <v>51</v>
      </c>
    </row>
    <row r="1313" spans="1:11" x14ac:dyDescent="0.45">
      <c r="A1313" t="s">
        <v>91</v>
      </c>
      <c r="B1313" t="s">
        <v>2</v>
      </c>
      <c r="C1313" t="s">
        <v>85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2060</v>
      </c>
      <c r="J1313">
        <v>119.31995000000001</v>
      </c>
      <c r="K1313" t="s">
        <v>51</v>
      </c>
    </row>
    <row r="1314" spans="1:11" x14ac:dyDescent="0.45">
      <c r="A1314" t="s">
        <v>91</v>
      </c>
      <c r="B1314" t="s">
        <v>2</v>
      </c>
      <c r="C1314" t="s">
        <v>85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2065</v>
      </c>
      <c r="J1314">
        <v>88.792500000000004</v>
      </c>
      <c r="K1314" t="s">
        <v>51</v>
      </c>
    </row>
    <row r="1315" spans="1:11" x14ac:dyDescent="0.45">
      <c r="A1315" t="s">
        <v>91</v>
      </c>
      <c r="B1315" t="s">
        <v>2</v>
      </c>
      <c r="C1315" t="s">
        <v>85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2070</v>
      </c>
      <c r="J1315">
        <v>58.265000000000001</v>
      </c>
      <c r="K1315" t="s">
        <v>51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2075</v>
      </c>
      <c r="J1316">
        <v>39.36</v>
      </c>
      <c r="K1316" t="s">
        <v>51</v>
      </c>
    </row>
    <row r="1317" spans="1:11" x14ac:dyDescent="0.45">
      <c r="A1317" t="s">
        <v>91</v>
      </c>
      <c r="B1317" t="s">
        <v>2</v>
      </c>
      <c r="C1317" t="s">
        <v>85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2080</v>
      </c>
      <c r="J1317">
        <v>20.45495</v>
      </c>
      <c r="K1317" t="s">
        <v>51</v>
      </c>
    </row>
    <row r="1318" spans="1:11" x14ac:dyDescent="0.45">
      <c r="A1318" t="s">
        <v>91</v>
      </c>
      <c r="B1318" t="s">
        <v>2</v>
      </c>
      <c r="C1318" t="s">
        <v>85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2085</v>
      </c>
      <c r="J1318">
        <v>10.095600000000001</v>
      </c>
      <c r="K1318" t="s">
        <v>51</v>
      </c>
    </row>
    <row r="1319" spans="1:11" x14ac:dyDescent="0.45">
      <c r="A1319" t="s">
        <v>91</v>
      </c>
      <c r="B1319" t="s">
        <v>2</v>
      </c>
      <c r="C1319" t="s">
        <v>85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-0.26369999999999993</v>
      </c>
      <c r="K1319" t="s">
        <v>51</v>
      </c>
    </row>
    <row r="1320" spans="1:11" x14ac:dyDescent="0.45">
      <c r="A1320" t="s">
        <v>91</v>
      </c>
      <c r="B1320" t="s">
        <v>2</v>
      </c>
      <c r="C1320" t="s">
        <v>85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2095</v>
      </c>
      <c r="J1320">
        <v>-3.2885</v>
      </c>
      <c r="K1320" t="s">
        <v>51</v>
      </c>
    </row>
    <row r="1321" spans="1:11" x14ac:dyDescent="0.45">
      <c r="A1321" t="s">
        <v>91</v>
      </c>
      <c r="B1321" t="s">
        <v>2</v>
      </c>
      <c r="C1321" t="s">
        <v>85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2100</v>
      </c>
      <c r="J1321">
        <v>-6.3132999999999999</v>
      </c>
      <c r="K1321" t="s">
        <v>51</v>
      </c>
    </row>
    <row r="1322" spans="1:11" x14ac:dyDescent="0.45">
      <c r="A1322" t="s">
        <v>91</v>
      </c>
      <c r="B1322" t="s">
        <v>1</v>
      </c>
      <c r="C1322" t="s">
        <v>85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920.46720000000005</v>
      </c>
      <c r="K1322" t="s">
        <v>51</v>
      </c>
    </row>
    <row r="1323" spans="1:11" x14ac:dyDescent="0.45">
      <c r="A1323" t="s">
        <v>91</v>
      </c>
      <c r="B1323" t="s">
        <v>1</v>
      </c>
      <c r="C1323" t="s">
        <v>85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782.47344999999996</v>
      </c>
      <c r="K1323" t="s">
        <v>51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485.78874999999999</v>
      </c>
      <c r="K1324" t="s">
        <v>51</v>
      </c>
    </row>
    <row r="1325" spans="1:11" x14ac:dyDescent="0.45">
      <c r="A1325" t="s">
        <v>91</v>
      </c>
      <c r="B1325" t="s">
        <v>1</v>
      </c>
      <c r="C1325" t="s">
        <v>85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233.98230000000001</v>
      </c>
      <c r="K1325" t="s">
        <v>51</v>
      </c>
    </row>
    <row r="1326" spans="1:11" x14ac:dyDescent="0.45">
      <c r="A1326" t="s">
        <v>91</v>
      </c>
      <c r="B1326" t="s">
        <v>1</v>
      </c>
      <c r="C1326" t="s">
        <v>85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47.462850000000003</v>
      </c>
      <c r="K1326" t="s">
        <v>51</v>
      </c>
    </row>
    <row r="1327" spans="1:11" x14ac:dyDescent="0.45">
      <c r="A1327" t="s">
        <v>91</v>
      </c>
      <c r="B1327" t="s">
        <v>1</v>
      </c>
      <c r="C1327" t="s">
        <v>85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-25.247399999999999</v>
      </c>
      <c r="K1327" t="s">
        <v>51</v>
      </c>
    </row>
    <row r="1328" spans="1:11" x14ac:dyDescent="0.45">
      <c r="A1328" t="s">
        <v>91</v>
      </c>
      <c r="B1328" t="s">
        <v>1</v>
      </c>
      <c r="C1328" t="s">
        <v>85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-40.550849999999997</v>
      </c>
      <c r="K1328" t="s">
        <v>51</v>
      </c>
    </row>
    <row r="1329" spans="1:11" x14ac:dyDescent="0.45">
      <c r="A1329" t="s">
        <v>91</v>
      </c>
      <c r="B1329" t="s">
        <v>1</v>
      </c>
      <c r="C1329" t="s">
        <v>85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-44.501400000000004</v>
      </c>
      <c r="K1329" t="s">
        <v>51</v>
      </c>
    </row>
    <row r="1330" spans="1:11" x14ac:dyDescent="0.45">
      <c r="A1330" t="s">
        <v>91</v>
      </c>
      <c r="B1330" t="s">
        <v>1</v>
      </c>
      <c r="C1330" t="s">
        <v>85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-48.567050000000002</v>
      </c>
      <c r="K1330" t="s">
        <v>51</v>
      </c>
    </row>
    <row r="1331" spans="1:11" x14ac:dyDescent="0.45">
      <c r="A1331" t="s">
        <v>91</v>
      </c>
      <c r="B1331" t="s">
        <v>1</v>
      </c>
      <c r="C1331" t="s">
        <v>85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-62.650000000000006</v>
      </c>
      <c r="K1331" t="s">
        <v>51</v>
      </c>
    </row>
    <row r="1332" spans="1:11" x14ac:dyDescent="0.45">
      <c r="A1332" t="s">
        <v>91</v>
      </c>
      <c r="B1332" t="s">
        <v>1</v>
      </c>
      <c r="C1332" t="s">
        <v>85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-76.732900000000001</v>
      </c>
      <c r="K1332" t="s">
        <v>51</v>
      </c>
    </row>
    <row r="1333" spans="1:11" x14ac:dyDescent="0.45">
      <c r="A1333" t="s">
        <v>91</v>
      </c>
      <c r="B1333" t="s">
        <v>1</v>
      </c>
      <c r="C1333" t="s">
        <v>85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-86.421099999999996</v>
      </c>
      <c r="K1333" t="s">
        <v>51</v>
      </c>
    </row>
    <row r="1334" spans="1:11" x14ac:dyDescent="0.45">
      <c r="A1334" t="s">
        <v>91</v>
      </c>
      <c r="B1334" t="s">
        <v>1</v>
      </c>
      <c r="C1334" t="s">
        <v>85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-96.109250000000003</v>
      </c>
      <c r="K1334" t="s">
        <v>51</v>
      </c>
    </row>
    <row r="1335" spans="1:11" x14ac:dyDescent="0.45">
      <c r="A1335" t="s">
        <v>91</v>
      </c>
      <c r="B1335" t="s">
        <v>1</v>
      </c>
      <c r="C1335" t="s">
        <v>85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-105.3086</v>
      </c>
      <c r="K1335" t="s">
        <v>51</v>
      </c>
    </row>
    <row r="1336" spans="1:11" x14ac:dyDescent="0.45">
      <c r="A1336" t="s">
        <v>91</v>
      </c>
      <c r="B1336" t="s">
        <v>1</v>
      </c>
      <c r="C1336" t="s">
        <v>85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-114.50790000000001</v>
      </c>
      <c r="K1336" t="s">
        <v>51</v>
      </c>
    </row>
    <row r="1337" spans="1:11" x14ac:dyDescent="0.45">
      <c r="A1337" t="s">
        <v>91</v>
      </c>
      <c r="B1337" t="s">
        <v>1</v>
      </c>
      <c r="C1337" t="s">
        <v>85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-123.64750000000001</v>
      </c>
      <c r="K1337" t="s">
        <v>51</v>
      </c>
    </row>
    <row r="1338" spans="1:11" x14ac:dyDescent="0.45">
      <c r="A1338" t="s">
        <v>91</v>
      </c>
      <c r="B1338" t="s">
        <v>1</v>
      </c>
      <c r="C1338" t="s">
        <v>85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-132.78715</v>
      </c>
      <c r="K1338" t="s">
        <v>51</v>
      </c>
    </row>
    <row r="1339" spans="1:11" x14ac:dyDescent="0.45">
      <c r="A1339" t="s">
        <v>91</v>
      </c>
      <c r="B1339" t="s">
        <v>3</v>
      </c>
      <c r="C1339" t="s">
        <v>85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91</v>
      </c>
      <c r="B1340" t="s">
        <v>3</v>
      </c>
      <c r="C1340" t="s">
        <v>85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91</v>
      </c>
      <c r="B1341" t="s">
        <v>3</v>
      </c>
      <c r="C1341" t="s">
        <v>85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91</v>
      </c>
      <c r="B1342" t="s">
        <v>3</v>
      </c>
      <c r="C1342" t="s">
        <v>85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91</v>
      </c>
      <c r="B1343" t="s">
        <v>3</v>
      </c>
      <c r="C1343" t="s">
        <v>85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91</v>
      </c>
      <c r="B1344" t="s">
        <v>3</v>
      </c>
      <c r="C1344" t="s">
        <v>85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91</v>
      </c>
      <c r="B1345" t="s">
        <v>3</v>
      </c>
      <c r="C1345" t="s">
        <v>85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91</v>
      </c>
      <c r="B1346" t="s">
        <v>3</v>
      </c>
      <c r="C1346" t="s">
        <v>85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91</v>
      </c>
      <c r="B1347" t="s">
        <v>3</v>
      </c>
      <c r="C1347" t="s">
        <v>85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91</v>
      </c>
      <c r="B1348" t="s">
        <v>3</v>
      </c>
      <c r="C1348" t="s">
        <v>85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91</v>
      </c>
      <c r="B1349" t="s">
        <v>3</v>
      </c>
      <c r="C1349" t="s">
        <v>85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91</v>
      </c>
      <c r="B1350" t="s">
        <v>3</v>
      </c>
      <c r="C1350" t="s">
        <v>85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91</v>
      </c>
      <c r="B1351" t="s">
        <v>3</v>
      </c>
      <c r="C1351" t="s">
        <v>85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91</v>
      </c>
      <c r="B1352" t="s">
        <v>3</v>
      </c>
      <c r="C1352" t="s">
        <v>85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91</v>
      </c>
      <c r="B1353" t="s">
        <v>3</v>
      </c>
      <c r="C1353" t="s">
        <v>85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91</v>
      </c>
      <c r="B1354" t="s">
        <v>3</v>
      </c>
      <c r="C1354" t="s">
        <v>85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91</v>
      </c>
      <c r="B1355" t="s">
        <v>3</v>
      </c>
      <c r="C1355" t="s">
        <v>85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91</v>
      </c>
      <c r="B1356" t="s">
        <v>4</v>
      </c>
      <c r="C1356" t="s">
        <v>85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91</v>
      </c>
      <c r="B1357" t="s">
        <v>4</v>
      </c>
      <c r="C1357" t="s">
        <v>85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91</v>
      </c>
      <c r="B1358" t="s">
        <v>4</v>
      </c>
      <c r="C1358" t="s">
        <v>85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5.3145500000000006</v>
      </c>
      <c r="K1358" t="s">
        <v>29</v>
      </c>
    </row>
    <row r="1359" spans="1:11" x14ac:dyDescent="0.45">
      <c r="A1359" t="s">
        <v>91</v>
      </c>
      <c r="B1359" t="s">
        <v>4</v>
      </c>
      <c r="C1359" t="s">
        <v>85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91</v>
      </c>
      <c r="B1360" t="s">
        <v>4</v>
      </c>
      <c r="C1360" t="s">
        <v>85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91</v>
      </c>
      <c r="B1361" t="s">
        <v>4</v>
      </c>
      <c r="C1361" t="s">
        <v>85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91</v>
      </c>
      <c r="B1362" t="s">
        <v>4</v>
      </c>
      <c r="C1362" t="s">
        <v>85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3.6767000000000003</v>
      </c>
      <c r="K1362" t="s">
        <v>29</v>
      </c>
    </row>
    <row r="1363" spans="1:11" x14ac:dyDescent="0.45">
      <c r="A1363" t="s">
        <v>91</v>
      </c>
      <c r="B1363" t="s">
        <v>4</v>
      </c>
      <c r="C1363" t="s">
        <v>85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91</v>
      </c>
      <c r="B1364" t="s">
        <v>4</v>
      </c>
      <c r="C1364" t="s">
        <v>85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91</v>
      </c>
      <c r="B1365" t="s">
        <v>4</v>
      </c>
      <c r="C1365" t="s">
        <v>85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91</v>
      </c>
      <c r="B1366" t="s">
        <v>4</v>
      </c>
      <c r="C1366" t="s">
        <v>85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91</v>
      </c>
      <c r="B1367" t="s">
        <v>4</v>
      </c>
      <c r="C1367" t="s">
        <v>85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91</v>
      </c>
      <c r="B1368" t="s">
        <v>4</v>
      </c>
      <c r="C1368" t="s">
        <v>85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91</v>
      </c>
      <c r="B1369" t="s">
        <v>4</v>
      </c>
      <c r="C1369" t="s">
        <v>85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91</v>
      </c>
      <c r="B1370" t="s">
        <v>4</v>
      </c>
      <c r="C1370" t="s">
        <v>85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91</v>
      </c>
      <c r="B1371" t="s">
        <v>4</v>
      </c>
      <c r="C1371" t="s">
        <v>85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91</v>
      </c>
      <c r="B1372" t="s">
        <v>4</v>
      </c>
      <c r="C1372" t="s">
        <v>85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91</v>
      </c>
      <c r="B1373" t="s">
        <v>0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91</v>
      </c>
      <c r="B1374" t="s">
        <v>0</v>
      </c>
      <c r="C1374" t="s">
        <v>85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91</v>
      </c>
      <c r="B1375" t="s">
        <v>0</v>
      </c>
      <c r="C1375" t="s">
        <v>85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5.3145500000000006</v>
      </c>
      <c r="K1375" t="s">
        <v>29</v>
      </c>
    </row>
    <row r="1376" spans="1:11" x14ac:dyDescent="0.45">
      <c r="A1376" t="s">
        <v>91</v>
      </c>
      <c r="B1376" t="s">
        <v>0</v>
      </c>
      <c r="C1376" t="s">
        <v>85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91</v>
      </c>
      <c r="B1377" t="s">
        <v>0</v>
      </c>
      <c r="C1377" t="s">
        <v>85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91</v>
      </c>
      <c r="B1378" t="s">
        <v>0</v>
      </c>
      <c r="C1378" t="s">
        <v>85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9.1586999999999996</v>
      </c>
      <c r="K1378" t="s">
        <v>29</v>
      </c>
    </row>
    <row r="1379" spans="1:11" x14ac:dyDescent="0.45">
      <c r="A1379" t="s">
        <v>91</v>
      </c>
      <c r="B1379" t="s">
        <v>0</v>
      </c>
      <c r="C1379" t="s">
        <v>85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91</v>
      </c>
      <c r="B1380" t="s">
        <v>0</v>
      </c>
      <c r="C1380" t="s">
        <v>85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91</v>
      </c>
      <c r="B1381" t="s">
        <v>0</v>
      </c>
      <c r="C1381" t="s">
        <v>85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91</v>
      </c>
      <c r="B1382" t="s">
        <v>0</v>
      </c>
      <c r="C1382" t="s">
        <v>85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91</v>
      </c>
      <c r="B1383" t="s">
        <v>0</v>
      </c>
      <c r="C1383" t="s">
        <v>85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91</v>
      </c>
      <c r="B1384" t="s">
        <v>0</v>
      </c>
      <c r="C1384" t="s">
        <v>85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91</v>
      </c>
      <c r="B1385" t="s">
        <v>0</v>
      </c>
      <c r="C1385" t="s">
        <v>85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91</v>
      </c>
      <c r="B1386" t="s">
        <v>0</v>
      </c>
      <c r="C1386" t="s">
        <v>85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91</v>
      </c>
      <c r="B1387" t="s">
        <v>0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91</v>
      </c>
      <c r="B1388" t="s">
        <v>0</v>
      </c>
      <c r="C1388" t="s">
        <v>85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91</v>
      </c>
      <c r="B1389" t="s">
        <v>0</v>
      </c>
      <c r="C1389" t="s">
        <v>85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91</v>
      </c>
      <c r="B1390" t="s">
        <v>6</v>
      </c>
      <c r="C1390" t="s">
        <v>85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91</v>
      </c>
      <c r="B1391" t="s">
        <v>6</v>
      </c>
      <c r="C1391" t="s">
        <v>85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91</v>
      </c>
      <c r="B1392" t="s">
        <v>6</v>
      </c>
      <c r="C1392" t="s">
        <v>85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5.3145500000000006</v>
      </c>
      <c r="K1392" t="s">
        <v>29</v>
      </c>
    </row>
    <row r="1393" spans="1:11" x14ac:dyDescent="0.45">
      <c r="A1393" t="s">
        <v>91</v>
      </c>
      <c r="B1393" t="s">
        <v>6</v>
      </c>
      <c r="C1393" t="s">
        <v>85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91</v>
      </c>
      <c r="B1394" t="s">
        <v>6</v>
      </c>
      <c r="C1394" t="s">
        <v>85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91</v>
      </c>
      <c r="B1395" t="s">
        <v>6</v>
      </c>
      <c r="C1395" t="s">
        <v>85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6.6602499999999996</v>
      </c>
      <c r="K1395" t="s">
        <v>29</v>
      </c>
    </row>
    <row r="1396" spans="1:11" x14ac:dyDescent="0.45">
      <c r="A1396" t="s">
        <v>91</v>
      </c>
      <c r="B1396" t="s">
        <v>6</v>
      </c>
      <c r="C1396" t="s">
        <v>85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91</v>
      </c>
      <c r="B1397" t="s">
        <v>6</v>
      </c>
      <c r="C1397" t="s">
        <v>85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91</v>
      </c>
      <c r="B1398" t="s">
        <v>6</v>
      </c>
      <c r="C1398" t="s">
        <v>85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91</v>
      </c>
      <c r="B1399" t="s">
        <v>6</v>
      </c>
      <c r="C1399" t="s">
        <v>85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91</v>
      </c>
      <c r="B1400" t="s">
        <v>6</v>
      </c>
      <c r="C1400" t="s">
        <v>85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91</v>
      </c>
      <c r="B1401" t="s">
        <v>6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91</v>
      </c>
      <c r="B1402" t="s">
        <v>6</v>
      </c>
      <c r="C1402" t="s">
        <v>85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91</v>
      </c>
      <c r="B1403" t="s">
        <v>6</v>
      </c>
      <c r="C1403" t="s">
        <v>85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91</v>
      </c>
      <c r="B1404" t="s">
        <v>6</v>
      </c>
      <c r="C1404" t="s">
        <v>85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91</v>
      </c>
      <c r="B1405" t="s">
        <v>6</v>
      </c>
      <c r="C1405" t="s">
        <v>85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91</v>
      </c>
      <c r="B1406" t="s">
        <v>6</v>
      </c>
      <c r="C1406" t="s">
        <v>85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91</v>
      </c>
      <c r="B1407" t="s">
        <v>5</v>
      </c>
      <c r="C1407" t="s">
        <v>85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91</v>
      </c>
      <c r="B1408" t="s">
        <v>5</v>
      </c>
      <c r="C1408" t="s">
        <v>85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91</v>
      </c>
      <c r="B1409" t="s">
        <v>5</v>
      </c>
      <c r="C1409" t="s">
        <v>85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91</v>
      </c>
      <c r="B1410" t="s">
        <v>5</v>
      </c>
      <c r="C1410" t="s">
        <v>85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7.7720500000000001</v>
      </c>
      <c r="K1410" t="s">
        <v>29</v>
      </c>
    </row>
    <row r="1411" spans="1:11" x14ac:dyDescent="0.45">
      <c r="A1411" t="s">
        <v>91</v>
      </c>
      <c r="B1411" t="s">
        <v>5</v>
      </c>
      <c r="C1411" t="s">
        <v>85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91</v>
      </c>
      <c r="B1412" t="s">
        <v>5</v>
      </c>
      <c r="C1412" t="s">
        <v>85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91</v>
      </c>
      <c r="B1413" t="s">
        <v>5</v>
      </c>
      <c r="C1413" t="s">
        <v>85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91</v>
      </c>
      <c r="B1414" t="s">
        <v>5</v>
      </c>
      <c r="C1414" t="s">
        <v>85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91</v>
      </c>
      <c r="B1415" t="s">
        <v>5</v>
      </c>
      <c r="C1415" t="s">
        <v>85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91</v>
      </c>
      <c r="B1416" t="s">
        <v>5</v>
      </c>
      <c r="C1416" t="s">
        <v>85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91</v>
      </c>
      <c r="B1417" t="s">
        <v>5</v>
      </c>
      <c r="C1417" t="s">
        <v>85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91</v>
      </c>
      <c r="B1418" t="s">
        <v>5</v>
      </c>
      <c r="C1418" t="s">
        <v>85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91</v>
      </c>
      <c r="B1419" t="s">
        <v>5</v>
      </c>
      <c r="C1419" t="s">
        <v>85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91</v>
      </c>
      <c r="B1420" t="s">
        <v>5</v>
      </c>
      <c r="C1420" t="s">
        <v>85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91</v>
      </c>
      <c r="B1421" t="s">
        <v>5</v>
      </c>
      <c r="C1421" t="s">
        <v>85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91</v>
      </c>
      <c r="B1422" t="s">
        <v>5</v>
      </c>
      <c r="C1422" t="s">
        <v>85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91</v>
      </c>
      <c r="B1423" t="s">
        <v>5</v>
      </c>
      <c r="C1423" t="s">
        <v>85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91</v>
      </c>
      <c r="B1424" t="s">
        <v>2</v>
      </c>
      <c r="C1424" t="s">
        <v>85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91</v>
      </c>
      <c r="B1425" t="s">
        <v>2</v>
      </c>
      <c r="C1425" t="s">
        <v>85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91</v>
      </c>
      <c r="B1426" t="s">
        <v>2</v>
      </c>
      <c r="C1426" t="s">
        <v>85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91</v>
      </c>
      <c r="B1427" t="s">
        <v>2</v>
      </c>
      <c r="C1427" t="s">
        <v>85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91</v>
      </c>
      <c r="B1428" t="s">
        <v>2</v>
      </c>
      <c r="C1428" t="s">
        <v>85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5.91425</v>
      </c>
      <c r="K1428" t="s">
        <v>29</v>
      </c>
    </row>
    <row r="1429" spans="1:11" x14ac:dyDescent="0.45">
      <c r="A1429" t="s">
        <v>91</v>
      </c>
      <c r="B1429" t="s">
        <v>2</v>
      </c>
      <c r="C1429" t="s">
        <v>85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91</v>
      </c>
      <c r="B1430" t="s">
        <v>2</v>
      </c>
      <c r="C1430" t="s">
        <v>85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91</v>
      </c>
      <c r="B1431" t="s">
        <v>2</v>
      </c>
      <c r="C1431" t="s">
        <v>85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91</v>
      </c>
      <c r="B1432" t="s">
        <v>2</v>
      </c>
      <c r="C1432" t="s">
        <v>85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91</v>
      </c>
      <c r="B1433" t="s">
        <v>2</v>
      </c>
      <c r="C1433" t="s">
        <v>85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91</v>
      </c>
      <c r="B1434" t="s">
        <v>2</v>
      </c>
      <c r="C1434" t="s">
        <v>85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91</v>
      </c>
      <c r="B1435" t="s">
        <v>2</v>
      </c>
      <c r="C1435" t="s">
        <v>85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91</v>
      </c>
      <c r="B1436" t="s">
        <v>2</v>
      </c>
      <c r="C1436" t="s">
        <v>85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91</v>
      </c>
      <c r="B1437" t="s">
        <v>2</v>
      </c>
      <c r="C1437" t="s">
        <v>85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91</v>
      </c>
      <c r="B1438" t="s">
        <v>2</v>
      </c>
      <c r="C1438" t="s">
        <v>85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91</v>
      </c>
      <c r="B1439" t="s">
        <v>2</v>
      </c>
      <c r="C1439" t="s">
        <v>85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91</v>
      </c>
      <c r="B1440" t="s">
        <v>2</v>
      </c>
      <c r="C1440" t="s">
        <v>85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91</v>
      </c>
      <c r="B1441" t="s">
        <v>1</v>
      </c>
      <c r="C1441" t="s">
        <v>85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1</v>
      </c>
      <c r="C1442" t="s">
        <v>85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91</v>
      </c>
      <c r="B1443" t="s">
        <v>1</v>
      </c>
      <c r="C1443" t="s">
        <v>85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91</v>
      </c>
      <c r="B1444" t="s">
        <v>1</v>
      </c>
      <c r="C1444" t="s">
        <v>85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91</v>
      </c>
      <c r="B1445" t="s">
        <v>1</v>
      </c>
      <c r="C1445" t="s">
        <v>85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91</v>
      </c>
      <c r="B1446" t="s">
        <v>1</v>
      </c>
      <c r="C1446" t="s">
        <v>85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91</v>
      </c>
      <c r="B1447" t="s">
        <v>1</v>
      </c>
      <c r="C1447" t="s">
        <v>85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91</v>
      </c>
      <c r="B1448" t="s">
        <v>1</v>
      </c>
      <c r="C1448" t="s">
        <v>85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91</v>
      </c>
      <c r="B1449" t="s">
        <v>1</v>
      </c>
      <c r="C1449" t="s">
        <v>85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91</v>
      </c>
      <c r="B1450" t="s">
        <v>1</v>
      </c>
      <c r="C1450" t="s">
        <v>85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91</v>
      </c>
      <c r="B1451" t="s">
        <v>1</v>
      </c>
      <c r="C1451" t="s">
        <v>85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91</v>
      </c>
      <c r="B1452" t="s">
        <v>1</v>
      </c>
      <c r="C1452" t="s">
        <v>85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91</v>
      </c>
      <c r="B1453" t="s">
        <v>1</v>
      </c>
      <c r="C1453" t="s">
        <v>85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91</v>
      </c>
      <c r="B1454" t="s">
        <v>1</v>
      </c>
      <c r="C1454" t="s">
        <v>85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91</v>
      </c>
      <c r="B1455" t="s">
        <v>1</v>
      </c>
      <c r="C1455" t="s">
        <v>85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91</v>
      </c>
      <c r="B1456" t="s">
        <v>1</v>
      </c>
      <c r="C1456" t="s">
        <v>85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91</v>
      </c>
      <c r="B1457" t="s">
        <v>1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91</v>
      </c>
      <c r="B1458" t="s">
        <v>3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3</v>
      </c>
      <c r="C1459" t="s">
        <v>85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2.2931499999999998</v>
      </c>
      <c r="K1459" t="s">
        <v>33</v>
      </c>
    </row>
    <row r="1460" spans="1:11" x14ac:dyDescent="0.45">
      <c r="A1460" t="s">
        <v>91</v>
      </c>
      <c r="B1460" t="s">
        <v>3</v>
      </c>
      <c r="C1460" t="s">
        <v>85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1.6815500000000001</v>
      </c>
      <c r="K1460" t="s">
        <v>33</v>
      </c>
    </row>
    <row r="1461" spans="1:11" x14ac:dyDescent="0.45">
      <c r="A1461" t="s">
        <v>91</v>
      </c>
      <c r="B1461" t="s">
        <v>3</v>
      </c>
      <c r="C1461" t="s">
        <v>85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1.4066000000000001</v>
      </c>
      <c r="K1461" t="s">
        <v>33</v>
      </c>
    </row>
    <row r="1462" spans="1:11" x14ac:dyDescent="0.45">
      <c r="A1462" t="s">
        <v>91</v>
      </c>
      <c r="B1462" t="s">
        <v>3</v>
      </c>
      <c r="C1462" t="s">
        <v>85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1.3738000000000001</v>
      </c>
      <c r="K1462" t="s">
        <v>33</v>
      </c>
    </row>
    <row r="1463" spans="1:11" x14ac:dyDescent="0.45">
      <c r="A1463" t="s">
        <v>91</v>
      </c>
      <c r="B1463" t="s">
        <v>3</v>
      </c>
      <c r="C1463" t="s">
        <v>85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91</v>
      </c>
      <c r="B1464" t="s">
        <v>3</v>
      </c>
      <c r="C1464" t="s">
        <v>85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1.52275</v>
      </c>
      <c r="K1464" t="s">
        <v>33</v>
      </c>
    </row>
    <row r="1465" spans="1:11" x14ac:dyDescent="0.45">
      <c r="A1465" t="s">
        <v>91</v>
      </c>
      <c r="B1465" t="s">
        <v>3</v>
      </c>
      <c r="C1465" t="s">
        <v>85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91</v>
      </c>
      <c r="B1466" t="s">
        <v>3</v>
      </c>
      <c r="C1466" t="s">
        <v>85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91</v>
      </c>
      <c r="B1467" t="s">
        <v>3</v>
      </c>
      <c r="C1467" t="s">
        <v>85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91</v>
      </c>
      <c r="B1468" t="s">
        <v>3</v>
      </c>
      <c r="C1468" t="s">
        <v>85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91</v>
      </c>
      <c r="B1469" t="s">
        <v>3</v>
      </c>
      <c r="C1469" t="s">
        <v>85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91</v>
      </c>
      <c r="B1470" t="s">
        <v>3</v>
      </c>
      <c r="C1470" t="s">
        <v>85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91</v>
      </c>
      <c r="B1471" t="s">
        <v>3</v>
      </c>
      <c r="C1471" t="s">
        <v>85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91</v>
      </c>
      <c r="B1472" t="s">
        <v>3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91</v>
      </c>
      <c r="B1473" t="s">
        <v>3</v>
      </c>
      <c r="C1473" t="s">
        <v>85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91</v>
      </c>
      <c r="B1474" t="s">
        <v>3</v>
      </c>
      <c r="C1474" t="s">
        <v>85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91</v>
      </c>
      <c r="B1475" t="s">
        <v>4</v>
      </c>
      <c r="C1475" t="s">
        <v>85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91</v>
      </c>
      <c r="B1476" t="s">
        <v>4</v>
      </c>
      <c r="C1476" t="s">
        <v>85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91</v>
      </c>
      <c r="B1477" t="s">
        <v>4</v>
      </c>
      <c r="C1477" t="s">
        <v>85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2.2603</v>
      </c>
      <c r="K1477" t="s">
        <v>33</v>
      </c>
    </row>
    <row r="1478" spans="1:11" x14ac:dyDescent="0.45">
      <c r="A1478" t="s">
        <v>91</v>
      </c>
      <c r="B1478" t="s">
        <v>4</v>
      </c>
      <c r="C1478" t="s">
        <v>85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91</v>
      </c>
      <c r="B1479" t="s">
        <v>4</v>
      </c>
      <c r="C1479" t="s">
        <v>85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2.3685499999999999</v>
      </c>
      <c r="K1479" t="s">
        <v>33</v>
      </c>
    </row>
    <row r="1480" spans="1:11" x14ac:dyDescent="0.45">
      <c r="A1480" t="s">
        <v>91</v>
      </c>
      <c r="B1480" t="s">
        <v>4</v>
      </c>
      <c r="C1480" t="s">
        <v>85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2.4756</v>
      </c>
      <c r="K1480" t="s">
        <v>33</v>
      </c>
    </row>
    <row r="1481" spans="1:11" x14ac:dyDescent="0.45">
      <c r="A1481" t="s">
        <v>91</v>
      </c>
      <c r="B1481" t="s">
        <v>4</v>
      </c>
      <c r="C1481" t="s">
        <v>85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91</v>
      </c>
      <c r="B1482" t="s">
        <v>4</v>
      </c>
      <c r="C1482" t="s">
        <v>85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91</v>
      </c>
      <c r="B1483" t="s">
        <v>4</v>
      </c>
      <c r="C1483" t="s">
        <v>85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91</v>
      </c>
      <c r="B1484" t="s">
        <v>4</v>
      </c>
      <c r="C1484" t="s">
        <v>85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91</v>
      </c>
      <c r="B1485" t="s">
        <v>4</v>
      </c>
      <c r="C1485" t="s">
        <v>85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91</v>
      </c>
      <c r="B1486" t="s">
        <v>4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91</v>
      </c>
      <c r="B1487" t="s">
        <v>4</v>
      </c>
      <c r="C1487" t="s">
        <v>85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91</v>
      </c>
      <c r="B1488" t="s">
        <v>4</v>
      </c>
      <c r="C1488" t="s">
        <v>85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91</v>
      </c>
      <c r="B1489" t="s">
        <v>4</v>
      </c>
      <c r="C1489" t="s">
        <v>85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91</v>
      </c>
      <c r="B1490" t="s">
        <v>4</v>
      </c>
      <c r="C1490" t="s">
        <v>85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91</v>
      </c>
      <c r="B1491" t="s">
        <v>4</v>
      </c>
      <c r="C1491" t="s">
        <v>85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91</v>
      </c>
      <c r="B1492" t="s">
        <v>0</v>
      </c>
      <c r="C1492" t="s">
        <v>85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91</v>
      </c>
      <c r="B1493" t="s">
        <v>0</v>
      </c>
      <c r="C1493" t="s">
        <v>85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91</v>
      </c>
      <c r="B1494" t="s">
        <v>0</v>
      </c>
      <c r="C1494" t="s">
        <v>85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2.2603</v>
      </c>
      <c r="K1494" t="s">
        <v>33</v>
      </c>
    </row>
    <row r="1495" spans="1:11" x14ac:dyDescent="0.45">
      <c r="A1495" t="s">
        <v>91</v>
      </c>
      <c r="B1495" t="s">
        <v>0</v>
      </c>
      <c r="C1495" t="s">
        <v>85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91</v>
      </c>
      <c r="B1496" t="s">
        <v>0</v>
      </c>
      <c r="C1496" t="s">
        <v>85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91</v>
      </c>
      <c r="B1497" t="s">
        <v>0</v>
      </c>
      <c r="C1497" t="s">
        <v>85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91</v>
      </c>
      <c r="B1498" t="s">
        <v>0</v>
      </c>
      <c r="C1498" t="s">
        <v>85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91</v>
      </c>
      <c r="B1499" t="s">
        <v>0</v>
      </c>
      <c r="C1499" t="s">
        <v>85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91</v>
      </c>
      <c r="B1500" t="s">
        <v>0</v>
      </c>
      <c r="C1500" t="s">
        <v>85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91</v>
      </c>
      <c r="B1501" t="s">
        <v>0</v>
      </c>
      <c r="C1501" t="s">
        <v>85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91</v>
      </c>
      <c r="B1502" t="s">
        <v>0</v>
      </c>
      <c r="C1502" t="s">
        <v>85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91</v>
      </c>
      <c r="B1503" t="s">
        <v>0</v>
      </c>
      <c r="C1503" t="s">
        <v>85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91</v>
      </c>
      <c r="B1504" t="s">
        <v>0</v>
      </c>
      <c r="C1504" t="s">
        <v>85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91</v>
      </c>
      <c r="B1505" t="s">
        <v>0</v>
      </c>
      <c r="C1505" t="s">
        <v>85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91</v>
      </c>
      <c r="B1506" t="s">
        <v>0</v>
      </c>
      <c r="C1506" t="s">
        <v>85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91</v>
      </c>
      <c r="B1507" t="s">
        <v>0</v>
      </c>
      <c r="C1507" t="s">
        <v>85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91</v>
      </c>
      <c r="B1508" t="s">
        <v>0</v>
      </c>
      <c r="C1508" t="s">
        <v>85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91</v>
      </c>
      <c r="B1509" t="s">
        <v>6</v>
      </c>
      <c r="C1509" t="s">
        <v>85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91</v>
      </c>
      <c r="B1510" t="s">
        <v>6</v>
      </c>
      <c r="C1510" t="s">
        <v>85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91</v>
      </c>
      <c r="B1511" t="s">
        <v>6</v>
      </c>
      <c r="C1511" t="s">
        <v>85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2.2603</v>
      </c>
      <c r="K1511" t="s">
        <v>33</v>
      </c>
    </row>
    <row r="1512" spans="1:11" x14ac:dyDescent="0.45">
      <c r="A1512" t="s">
        <v>91</v>
      </c>
      <c r="B1512" t="s">
        <v>6</v>
      </c>
      <c r="C1512" t="s">
        <v>85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2.2480000000000002</v>
      </c>
      <c r="K1512" t="s">
        <v>33</v>
      </c>
    </row>
    <row r="1513" spans="1:11" x14ac:dyDescent="0.45">
      <c r="A1513" t="s">
        <v>91</v>
      </c>
      <c r="B1513" t="s">
        <v>6</v>
      </c>
      <c r="C1513" t="s">
        <v>85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1.7654000000000001</v>
      </c>
      <c r="K1513" t="s">
        <v>33</v>
      </c>
    </row>
    <row r="1514" spans="1:11" x14ac:dyDescent="0.45">
      <c r="A1514" t="s">
        <v>91</v>
      </c>
      <c r="B1514" t="s">
        <v>6</v>
      </c>
      <c r="C1514" t="s">
        <v>85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1.5163500000000001</v>
      </c>
      <c r="K1514" t="s">
        <v>33</v>
      </c>
    </row>
    <row r="1515" spans="1:11" x14ac:dyDescent="0.45">
      <c r="A1515" t="s">
        <v>91</v>
      </c>
      <c r="B1515" t="s">
        <v>6</v>
      </c>
      <c r="C1515" t="s">
        <v>85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1.7825</v>
      </c>
      <c r="K1515" t="s">
        <v>33</v>
      </c>
    </row>
    <row r="1516" spans="1:11" x14ac:dyDescent="0.45">
      <c r="A1516" t="s">
        <v>91</v>
      </c>
      <c r="B1516" t="s">
        <v>6</v>
      </c>
      <c r="C1516" t="s">
        <v>85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91</v>
      </c>
      <c r="B1517" t="s">
        <v>6</v>
      </c>
      <c r="C1517" t="s">
        <v>85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91</v>
      </c>
      <c r="B1518" t="s">
        <v>6</v>
      </c>
      <c r="C1518" t="s">
        <v>85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91</v>
      </c>
      <c r="B1519" t="s">
        <v>6</v>
      </c>
      <c r="C1519" t="s">
        <v>85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91</v>
      </c>
      <c r="B1520" t="s">
        <v>6</v>
      </c>
      <c r="C1520" t="s">
        <v>85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91</v>
      </c>
      <c r="B1521" t="s">
        <v>6</v>
      </c>
      <c r="C1521" t="s">
        <v>85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91</v>
      </c>
      <c r="B1522" t="s">
        <v>6</v>
      </c>
      <c r="C1522" t="s">
        <v>85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91</v>
      </c>
      <c r="B1523" t="s">
        <v>6</v>
      </c>
      <c r="C1523" t="s">
        <v>85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91</v>
      </c>
      <c r="B1524" t="s">
        <v>6</v>
      </c>
      <c r="C1524" t="s">
        <v>85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91</v>
      </c>
      <c r="B1525" t="s">
        <v>6</v>
      </c>
      <c r="C1525" t="s">
        <v>85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91</v>
      </c>
      <c r="B1526" t="s">
        <v>5</v>
      </c>
      <c r="C1526" t="s">
        <v>85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91</v>
      </c>
      <c r="B1527" t="s">
        <v>5</v>
      </c>
      <c r="C1527" t="s">
        <v>85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2.3917000000000002</v>
      </c>
      <c r="K1527" t="s">
        <v>33</v>
      </c>
    </row>
    <row r="1528" spans="1:11" x14ac:dyDescent="0.45">
      <c r="A1528" t="s">
        <v>91</v>
      </c>
      <c r="B1528" t="s">
        <v>5</v>
      </c>
      <c r="C1528" t="s">
        <v>85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1.6132</v>
      </c>
      <c r="K1528" t="s">
        <v>33</v>
      </c>
    </row>
    <row r="1529" spans="1:11" x14ac:dyDescent="0.45">
      <c r="A1529" t="s">
        <v>91</v>
      </c>
      <c r="B1529" t="s">
        <v>5</v>
      </c>
      <c r="C1529" t="s">
        <v>85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1.1793999999999998</v>
      </c>
      <c r="K1529" t="s">
        <v>33</v>
      </c>
    </row>
    <row r="1530" spans="1:11" x14ac:dyDescent="0.45">
      <c r="A1530" t="s">
        <v>91</v>
      </c>
      <c r="B1530" t="s">
        <v>5</v>
      </c>
      <c r="C1530" t="s">
        <v>85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1.33395</v>
      </c>
      <c r="K1530" t="s">
        <v>33</v>
      </c>
    </row>
    <row r="1531" spans="1:11" x14ac:dyDescent="0.45">
      <c r="A1531" t="s">
        <v>91</v>
      </c>
      <c r="B1531" t="s">
        <v>5</v>
      </c>
      <c r="C1531" t="s">
        <v>85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91</v>
      </c>
      <c r="B1532" t="s">
        <v>5</v>
      </c>
      <c r="C1532" t="s">
        <v>85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91</v>
      </c>
      <c r="B1533" t="s">
        <v>5</v>
      </c>
      <c r="C1533" t="s">
        <v>85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91</v>
      </c>
      <c r="B1534" t="s">
        <v>5</v>
      </c>
      <c r="C1534" t="s">
        <v>85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91</v>
      </c>
      <c r="B1535" t="s">
        <v>5</v>
      </c>
      <c r="C1535" t="s">
        <v>85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91</v>
      </c>
      <c r="B1536" t="s">
        <v>5</v>
      </c>
      <c r="C1536" t="s">
        <v>85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91</v>
      </c>
      <c r="B1537" t="s">
        <v>5</v>
      </c>
      <c r="C1537" t="s">
        <v>85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91</v>
      </c>
      <c r="B1538" t="s">
        <v>5</v>
      </c>
      <c r="C1538" t="s">
        <v>85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91</v>
      </c>
      <c r="B1539" t="s">
        <v>5</v>
      </c>
      <c r="C1539" t="s">
        <v>85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91</v>
      </c>
      <c r="B1540" t="s">
        <v>5</v>
      </c>
      <c r="C1540" t="s">
        <v>85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91</v>
      </c>
      <c r="B1541" t="s">
        <v>5</v>
      </c>
      <c r="C1541" t="s">
        <v>85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91</v>
      </c>
      <c r="B1542" t="s">
        <v>5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91</v>
      </c>
      <c r="B1543" t="s">
        <v>2</v>
      </c>
      <c r="C1543" t="s">
        <v>85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91</v>
      </c>
      <c r="B1544" t="s">
        <v>2</v>
      </c>
      <c r="C1544" t="s">
        <v>85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2.1265499999999999</v>
      </c>
      <c r="K1544" t="s">
        <v>33</v>
      </c>
    </row>
    <row r="1545" spans="1:11" x14ac:dyDescent="0.45">
      <c r="A1545" t="s">
        <v>91</v>
      </c>
      <c r="B1545" t="s">
        <v>2</v>
      </c>
      <c r="C1545" t="s">
        <v>85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91</v>
      </c>
      <c r="B1546" t="s">
        <v>2</v>
      </c>
      <c r="C1546" t="s">
        <v>85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2.0721499999999997</v>
      </c>
      <c r="K1546" t="s">
        <v>33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1.9228499999999999</v>
      </c>
      <c r="K1547" t="s">
        <v>33</v>
      </c>
    </row>
    <row r="1548" spans="1:11" x14ac:dyDescent="0.45">
      <c r="A1548" t="s">
        <v>91</v>
      </c>
      <c r="B1548" t="s">
        <v>2</v>
      </c>
      <c r="C1548" t="s">
        <v>85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1.8179000000000001</v>
      </c>
      <c r="K1548" t="s">
        <v>33</v>
      </c>
    </row>
    <row r="1549" spans="1:11" x14ac:dyDescent="0.45">
      <c r="A1549" t="s">
        <v>91</v>
      </c>
      <c r="B1549" t="s">
        <v>2</v>
      </c>
      <c r="C1549" t="s">
        <v>85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1.8801999999999999</v>
      </c>
      <c r="K1549" t="s">
        <v>33</v>
      </c>
    </row>
    <row r="1550" spans="1:11" x14ac:dyDescent="0.45">
      <c r="A1550" t="s">
        <v>91</v>
      </c>
      <c r="B1550" t="s">
        <v>2</v>
      </c>
      <c r="C1550" t="s">
        <v>85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91</v>
      </c>
      <c r="B1551" t="s">
        <v>2</v>
      </c>
      <c r="C1551" t="s">
        <v>85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91</v>
      </c>
      <c r="B1552" t="s">
        <v>2</v>
      </c>
      <c r="C1552" t="s">
        <v>85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91</v>
      </c>
      <c r="B1553" t="s">
        <v>2</v>
      </c>
      <c r="C1553" t="s">
        <v>85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91</v>
      </c>
      <c r="B1554" t="s">
        <v>2</v>
      </c>
      <c r="C1554" t="s">
        <v>85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91</v>
      </c>
      <c r="B1555" t="s">
        <v>2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91</v>
      </c>
      <c r="B1556" t="s">
        <v>2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91</v>
      </c>
      <c r="B1557" t="s">
        <v>2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91</v>
      </c>
      <c r="B1558" t="s">
        <v>2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91</v>
      </c>
      <c r="B1559" t="s">
        <v>2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91</v>
      </c>
      <c r="B1560" t="s">
        <v>1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91</v>
      </c>
      <c r="B1561" t="s">
        <v>1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91</v>
      </c>
      <c r="B1562" t="s">
        <v>1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1.7697500000000002</v>
      </c>
      <c r="K1562" t="s">
        <v>33</v>
      </c>
    </row>
    <row r="1563" spans="1:11" x14ac:dyDescent="0.45">
      <c r="A1563" t="s">
        <v>91</v>
      </c>
      <c r="B1563" t="s">
        <v>1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1.43615</v>
      </c>
      <c r="K1563" t="s">
        <v>33</v>
      </c>
    </row>
    <row r="1564" spans="1:11" x14ac:dyDescent="0.45">
      <c r="A1564" t="s">
        <v>91</v>
      </c>
      <c r="B1564" t="s">
        <v>1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91</v>
      </c>
      <c r="B1565" t="s">
        <v>1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91</v>
      </c>
      <c r="B1566" t="s">
        <v>1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91</v>
      </c>
      <c r="B1567" t="s">
        <v>1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91</v>
      </c>
      <c r="B1568" t="s">
        <v>1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91</v>
      </c>
      <c r="B1569" t="s">
        <v>1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91</v>
      </c>
      <c r="B1570" t="s">
        <v>1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91</v>
      </c>
      <c r="B1571" t="s">
        <v>1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91</v>
      </c>
      <c r="B1572" t="s">
        <v>1</v>
      </c>
      <c r="C1572" t="s">
        <v>85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91</v>
      </c>
      <c r="B1573" t="s">
        <v>1</v>
      </c>
      <c r="C1573" t="s">
        <v>85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91</v>
      </c>
      <c r="B1574" t="s">
        <v>1</v>
      </c>
      <c r="C1574" t="s">
        <v>85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91</v>
      </c>
      <c r="B1575" t="s">
        <v>1</v>
      </c>
      <c r="C1575" t="s">
        <v>85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91</v>
      </c>
      <c r="B1578" t="s">
        <v>3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91</v>
      </c>
      <c r="B1579" t="s">
        <v>3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4.5418000000000003</v>
      </c>
      <c r="K1579" t="s">
        <v>35</v>
      </c>
    </row>
    <row r="1580" spans="1:11" x14ac:dyDescent="0.45">
      <c r="A1580" t="s">
        <v>91</v>
      </c>
      <c r="B1580" t="s">
        <v>3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5.2576499999999999</v>
      </c>
      <c r="K1580" t="s">
        <v>35</v>
      </c>
    </row>
    <row r="1581" spans="1:11" x14ac:dyDescent="0.45">
      <c r="A1581" t="s">
        <v>91</v>
      </c>
      <c r="B1581" t="s">
        <v>3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5.1192500000000001</v>
      </c>
      <c r="K1581" t="s">
        <v>35</v>
      </c>
    </row>
    <row r="1582" spans="1:11" x14ac:dyDescent="0.45">
      <c r="A1582" t="s">
        <v>91</v>
      </c>
      <c r="B1582" t="s">
        <v>3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4.8432000000000004</v>
      </c>
      <c r="K1582" t="s">
        <v>35</v>
      </c>
    </row>
    <row r="1583" spans="1:11" x14ac:dyDescent="0.45">
      <c r="A1583" t="s">
        <v>91</v>
      </c>
      <c r="B1583" t="s">
        <v>3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4.8777499999999998</v>
      </c>
      <c r="K1583" t="s">
        <v>35</v>
      </c>
    </row>
    <row r="1584" spans="1:11" x14ac:dyDescent="0.45">
      <c r="A1584" t="s">
        <v>91</v>
      </c>
      <c r="B1584" t="s">
        <v>3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91</v>
      </c>
      <c r="B1585" t="s">
        <v>3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91</v>
      </c>
      <c r="B1586" t="s">
        <v>3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91</v>
      </c>
      <c r="B1587" t="s">
        <v>3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91</v>
      </c>
      <c r="B1588" t="s">
        <v>3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91</v>
      </c>
      <c r="B1589" t="s">
        <v>3</v>
      </c>
      <c r="C1589" t="s">
        <v>85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91</v>
      </c>
      <c r="B1590" t="s">
        <v>3</v>
      </c>
      <c r="C1590" t="s">
        <v>85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91</v>
      </c>
      <c r="B1592" t="s">
        <v>3</v>
      </c>
      <c r="C1592" t="s">
        <v>85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91</v>
      </c>
      <c r="B1593" t="s">
        <v>3</v>
      </c>
      <c r="C1593" t="s">
        <v>85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91</v>
      </c>
      <c r="B1594" t="s">
        <v>4</v>
      </c>
      <c r="C1594" t="s">
        <v>85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91</v>
      </c>
      <c r="B1595" t="s">
        <v>4</v>
      </c>
      <c r="C1595" t="s">
        <v>85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91</v>
      </c>
      <c r="B1596" t="s">
        <v>4</v>
      </c>
      <c r="C1596" t="s">
        <v>85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4.6098499999999998</v>
      </c>
      <c r="K1596" t="s">
        <v>35</v>
      </c>
    </row>
    <row r="1597" spans="1:11" x14ac:dyDescent="0.45">
      <c r="A1597" t="s">
        <v>91</v>
      </c>
      <c r="B1597" t="s">
        <v>4</v>
      </c>
      <c r="C1597" t="s">
        <v>85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91</v>
      </c>
      <c r="B1598" t="s">
        <v>4</v>
      </c>
      <c r="C1598" t="s">
        <v>85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91</v>
      </c>
      <c r="B1599" t="s">
        <v>4</v>
      </c>
      <c r="C1599" t="s">
        <v>85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91</v>
      </c>
      <c r="B1600" t="s">
        <v>4</v>
      </c>
      <c r="C1600" t="s">
        <v>85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5.7312499999999993</v>
      </c>
      <c r="K1600" t="s">
        <v>35</v>
      </c>
    </row>
    <row r="1601" spans="1:11" x14ac:dyDescent="0.45">
      <c r="A1601" t="s">
        <v>91</v>
      </c>
      <c r="B1601" t="s">
        <v>4</v>
      </c>
      <c r="C1601" t="s">
        <v>85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91</v>
      </c>
      <c r="B1602" t="s">
        <v>4</v>
      </c>
      <c r="C1602" t="s">
        <v>85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91</v>
      </c>
      <c r="B1603" t="s">
        <v>4</v>
      </c>
      <c r="C1603" t="s">
        <v>85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91</v>
      </c>
      <c r="B1604" t="s">
        <v>4</v>
      </c>
      <c r="C1604" t="s">
        <v>85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91</v>
      </c>
      <c r="B1605" t="s">
        <v>4</v>
      </c>
      <c r="C1605" t="s">
        <v>85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91</v>
      </c>
      <c r="B1606" t="s">
        <v>4</v>
      </c>
      <c r="C1606" t="s">
        <v>85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91</v>
      </c>
      <c r="B1607" t="s">
        <v>4</v>
      </c>
      <c r="C1607" t="s">
        <v>85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91</v>
      </c>
      <c r="B1608" t="s">
        <v>4</v>
      </c>
      <c r="C1608" t="s">
        <v>85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91</v>
      </c>
      <c r="B1609" t="s">
        <v>4</v>
      </c>
      <c r="C1609" t="s">
        <v>85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91</v>
      </c>
      <c r="B1610" t="s">
        <v>4</v>
      </c>
      <c r="C1610" t="s">
        <v>85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91</v>
      </c>
      <c r="B1611" t="s">
        <v>0</v>
      </c>
      <c r="C1611" t="s">
        <v>85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91</v>
      </c>
      <c r="B1612" t="s">
        <v>0</v>
      </c>
      <c r="C1612" t="s">
        <v>85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91</v>
      </c>
      <c r="B1613" t="s">
        <v>0</v>
      </c>
      <c r="C1613" t="s">
        <v>85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4.6098499999999998</v>
      </c>
      <c r="K1613" t="s">
        <v>35</v>
      </c>
    </row>
    <row r="1614" spans="1:11" x14ac:dyDescent="0.45">
      <c r="A1614" t="s">
        <v>91</v>
      </c>
      <c r="B1614" t="s">
        <v>0</v>
      </c>
      <c r="C1614" t="s">
        <v>85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5.7725000000000009</v>
      </c>
      <c r="K1614" t="s">
        <v>35</v>
      </c>
    </row>
    <row r="1615" spans="1:11" x14ac:dyDescent="0.45">
      <c r="A1615" t="s">
        <v>91</v>
      </c>
      <c r="B1615" t="s">
        <v>0</v>
      </c>
      <c r="C1615" t="s">
        <v>85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5.3309499999999996</v>
      </c>
      <c r="K1615" t="s">
        <v>35</v>
      </c>
    </row>
    <row r="1616" spans="1:11" x14ac:dyDescent="0.45">
      <c r="A1616" t="s">
        <v>91</v>
      </c>
      <c r="B1616" t="s">
        <v>0</v>
      </c>
      <c r="C1616" t="s">
        <v>85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4.7379999999999995</v>
      </c>
      <c r="K1616" t="s">
        <v>35</v>
      </c>
    </row>
    <row r="1617" spans="1:11" x14ac:dyDescent="0.45">
      <c r="A1617" t="s">
        <v>91</v>
      </c>
      <c r="B1617" t="s">
        <v>0</v>
      </c>
      <c r="C1617" t="s">
        <v>85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91</v>
      </c>
      <c r="B1618" t="s">
        <v>0</v>
      </c>
      <c r="C1618" t="s">
        <v>85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91</v>
      </c>
      <c r="B1619" t="s">
        <v>0</v>
      </c>
      <c r="C1619" t="s">
        <v>85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91</v>
      </c>
      <c r="B1620" t="s">
        <v>0</v>
      </c>
      <c r="C1620" t="s">
        <v>85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91</v>
      </c>
      <c r="B1621" t="s">
        <v>0</v>
      </c>
      <c r="C1621" t="s">
        <v>85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91</v>
      </c>
      <c r="B1622" t="s">
        <v>0</v>
      </c>
      <c r="C1622" t="s">
        <v>85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91</v>
      </c>
      <c r="B1623" t="s">
        <v>0</v>
      </c>
      <c r="C1623" t="s">
        <v>85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91</v>
      </c>
      <c r="B1624" t="s">
        <v>0</v>
      </c>
      <c r="C1624" t="s">
        <v>85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91</v>
      </c>
      <c r="B1625" t="s">
        <v>0</v>
      </c>
      <c r="C1625" t="s">
        <v>85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91</v>
      </c>
      <c r="B1626" t="s">
        <v>0</v>
      </c>
      <c r="C1626" t="s">
        <v>85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91</v>
      </c>
      <c r="B1627" t="s">
        <v>0</v>
      </c>
      <c r="C1627" t="s">
        <v>85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91</v>
      </c>
      <c r="B1628" t="s">
        <v>6</v>
      </c>
      <c r="C1628" t="s">
        <v>85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91</v>
      </c>
      <c r="B1629" t="s">
        <v>6</v>
      </c>
      <c r="C1629" t="s">
        <v>85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91</v>
      </c>
      <c r="B1630" t="s">
        <v>6</v>
      </c>
      <c r="C1630" t="s">
        <v>85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4.6098499999999998</v>
      </c>
      <c r="K1630" t="s">
        <v>35</v>
      </c>
    </row>
    <row r="1631" spans="1:11" x14ac:dyDescent="0.45">
      <c r="A1631" t="s">
        <v>91</v>
      </c>
      <c r="B1631" t="s">
        <v>6</v>
      </c>
      <c r="C1631" t="s">
        <v>85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5.0059500000000003</v>
      </c>
      <c r="K1631" t="s">
        <v>35</v>
      </c>
    </row>
    <row r="1632" spans="1:11" x14ac:dyDescent="0.45">
      <c r="A1632" t="s">
        <v>91</v>
      </c>
      <c r="B1632" t="s">
        <v>6</v>
      </c>
      <c r="C1632" t="s">
        <v>85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5.21265</v>
      </c>
      <c r="K1632" t="s">
        <v>35</v>
      </c>
    </row>
    <row r="1633" spans="1:11" x14ac:dyDescent="0.45">
      <c r="A1633" t="s">
        <v>91</v>
      </c>
      <c r="B1633" t="s">
        <v>6</v>
      </c>
      <c r="C1633" t="s">
        <v>85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5.5383499999999994</v>
      </c>
      <c r="K1633" t="s">
        <v>35</v>
      </c>
    </row>
    <row r="1634" spans="1:11" x14ac:dyDescent="0.45">
      <c r="A1634" t="s">
        <v>91</v>
      </c>
      <c r="B1634" t="s">
        <v>6</v>
      </c>
      <c r="C1634" t="s">
        <v>85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5.4856999999999996</v>
      </c>
      <c r="K1634" t="s">
        <v>35</v>
      </c>
    </row>
    <row r="1635" spans="1:11" x14ac:dyDescent="0.45">
      <c r="A1635" t="s">
        <v>91</v>
      </c>
      <c r="B1635" t="s">
        <v>6</v>
      </c>
      <c r="C1635" t="s">
        <v>85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91</v>
      </c>
      <c r="B1636" t="s">
        <v>6</v>
      </c>
      <c r="C1636" t="s">
        <v>85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91</v>
      </c>
      <c r="B1637" t="s">
        <v>6</v>
      </c>
      <c r="C1637" t="s">
        <v>85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91</v>
      </c>
      <c r="B1638" t="s">
        <v>6</v>
      </c>
      <c r="C1638" t="s">
        <v>85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91</v>
      </c>
      <c r="B1639" t="s">
        <v>6</v>
      </c>
      <c r="C1639" t="s">
        <v>85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91</v>
      </c>
      <c r="B1640" t="s">
        <v>6</v>
      </c>
      <c r="C1640" t="s">
        <v>85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91</v>
      </c>
      <c r="B1641" t="s">
        <v>6</v>
      </c>
      <c r="C1641" t="s">
        <v>85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91</v>
      </c>
      <c r="B1642" t="s">
        <v>6</v>
      </c>
      <c r="C1642" t="s">
        <v>85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91</v>
      </c>
      <c r="B1643" t="s">
        <v>6</v>
      </c>
      <c r="C1643" t="s">
        <v>85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91</v>
      </c>
      <c r="B1644" t="s">
        <v>6</v>
      </c>
      <c r="C1644" t="s">
        <v>85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91</v>
      </c>
      <c r="B1645" t="s">
        <v>5</v>
      </c>
      <c r="C1645" t="s">
        <v>85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91</v>
      </c>
      <c r="B1646" t="s">
        <v>5</v>
      </c>
      <c r="C1646" t="s">
        <v>85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91</v>
      </c>
      <c r="B1647" t="s">
        <v>5</v>
      </c>
      <c r="C1647" t="s">
        <v>85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91</v>
      </c>
      <c r="B1648" t="s">
        <v>5</v>
      </c>
      <c r="C1648" t="s">
        <v>85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91</v>
      </c>
      <c r="B1649" t="s">
        <v>5</v>
      </c>
      <c r="C1649" t="s">
        <v>85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4.6886000000000001</v>
      </c>
      <c r="K1649" t="s">
        <v>35</v>
      </c>
    </row>
    <row r="1650" spans="1:11" x14ac:dyDescent="0.45">
      <c r="A1650" t="s">
        <v>91</v>
      </c>
      <c r="B1650" t="s">
        <v>5</v>
      </c>
      <c r="C1650" t="s">
        <v>85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91</v>
      </c>
      <c r="B1651" t="s">
        <v>5</v>
      </c>
      <c r="C1651" t="s">
        <v>85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91</v>
      </c>
      <c r="B1652" t="s">
        <v>5</v>
      </c>
      <c r="C1652" t="s">
        <v>85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91</v>
      </c>
      <c r="B1653" t="s">
        <v>5</v>
      </c>
      <c r="C1653" t="s">
        <v>85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91</v>
      </c>
      <c r="B1654" t="s">
        <v>5</v>
      </c>
      <c r="C1654" t="s">
        <v>85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91</v>
      </c>
      <c r="B1655" t="s">
        <v>5</v>
      </c>
      <c r="C1655" t="s">
        <v>85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91</v>
      </c>
      <c r="B1656" t="s">
        <v>5</v>
      </c>
      <c r="C1656" t="s">
        <v>85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91</v>
      </c>
      <c r="B1657" t="s">
        <v>5</v>
      </c>
      <c r="C1657" t="s">
        <v>85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91</v>
      </c>
      <c r="B1658" t="s">
        <v>5</v>
      </c>
      <c r="C1658" t="s">
        <v>85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91</v>
      </c>
      <c r="B1659" t="s">
        <v>5</v>
      </c>
      <c r="C1659" t="s">
        <v>85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91</v>
      </c>
      <c r="B1660" t="s">
        <v>5</v>
      </c>
      <c r="C1660" t="s">
        <v>85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91</v>
      </c>
      <c r="B1661" t="s">
        <v>5</v>
      </c>
      <c r="C1661" t="s">
        <v>85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91</v>
      </c>
      <c r="B1662" t="s">
        <v>2</v>
      </c>
      <c r="C1662" t="s">
        <v>85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91</v>
      </c>
      <c r="B1663" t="s">
        <v>2</v>
      </c>
      <c r="C1663" t="s">
        <v>85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91</v>
      </c>
      <c r="B1664" t="s">
        <v>2</v>
      </c>
      <c r="C1664" t="s">
        <v>85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4.2876500000000002</v>
      </c>
      <c r="K1664" t="s">
        <v>35</v>
      </c>
    </row>
    <row r="1665" spans="1:11" x14ac:dyDescent="0.45">
      <c r="A1665" t="s">
        <v>91</v>
      </c>
      <c r="B1665" t="s">
        <v>2</v>
      </c>
      <c r="C1665" t="s">
        <v>85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4.73515</v>
      </c>
      <c r="K1665" t="s">
        <v>35</v>
      </c>
    </row>
    <row r="1666" spans="1:11" x14ac:dyDescent="0.45">
      <c r="A1666" t="s">
        <v>91</v>
      </c>
      <c r="B1666" t="s">
        <v>2</v>
      </c>
      <c r="C1666" t="s">
        <v>85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5.0500000000000007</v>
      </c>
      <c r="K1666" t="s">
        <v>35</v>
      </c>
    </row>
    <row r="1667" spans="1:11" x14ac:dyDescent="0.45">
      <c r="A1667" t="s">
        <v>91</v>
      </c>
      <c r="B1667" t="s">
        <v>2</v>
      </c>
      <c r="C1667" t="s">
        <v>85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5.3989500000000001</v>
      </c>
      <c r="K1667" t="s">
        <v>35</v>
      </c>
    </row>
    <row r="1668" spans="1:11" x14ac:dyDescent="0.45">
      <c r="A1668" t="s">
        <v>91</v>
      </c>
      <c r="B1668" t="s">
        <v>2</v>
      </c>
      <c r="C1668" t="s">
        <v>85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5.3637499999999996</v>
      </c>
      <c r="K1668" t="s">
        <v>35</v>
      </c>
    </row>
    <row r="1669" spans="1:11" x14ac:dyDescent="0.45">
      <c r="A1669" t="s">
        <v>91</v>
      </c>
      <c r="B1669" t="s">
        <v>2</v>
      </c>
      <c r="C1669" t="s">
        <v>85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91</v>
      </c>
      <c r="B1670" t="s">
        <v>2</v>
      </c>
      <c r="C1670" t="s">
        <v>85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91</v>
      </c>
      <c r="B1671" t="s">
        <v>2</v>
      </c>
      <c r="C1671" t="s">
        <v>85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91</v>
      </c>
      <c r="B1672" t="s">
        <v>2</v>
      </c>
      <c r="C1672" t="s">
        <v>85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91</v>
      </c>
      <c r="B1673" t="s">
        <v>2</v>
      </c>
      <c r="C1673" t="s">
        <v>85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91</v>
      </c>
      <c r="B1674" t="s">
        <v>2</v>
      </c>
      <c r="C1674" t="s">
        <v>85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91</v>
      </c>
      <c r="B1675" t="s">
        <v>2</v>
      </c>
      <c r="C1675" t="s">
        <v>85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91</v>
      </c>
      <c r="B1676" t="s">
        <v>2</v>
      </c>
      <c r="C1676" t="s">
        <v>85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91</v>
      </c>
      <c r="B1677" t="s">
        <v>2</v>
      </c>
      <c r="C1677" t="s">
        <v>85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91</v>
      </c>
      <c r="B1678" t="s">
        <v>2</v>
      </c>
      <c r="C1678" t="s">
        <v>85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91</v>
      </c>
      <c r="B1679" t="s">
        <v>1</v>
      </c>
      <c r="C1679" t="s">
        <v>85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91</v>
      </c>
      <c r="B1680" t="s">
        <v>1</v>
      </c>
      <c r="C1680" t="s">
        <v>85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91</v>
      </c>
      <c r="B1681" t="s">
        <v>1</v>
      </c>
      <c r="C1681" t="s">
        <v>85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91</v>
      </c>
      <c r="B1682" t="s">
        <v>1</v>
      </c>
      <c r="C1682" t="s">
        <v>85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91</v>
      </c>
      <c r="B1683" t="s">
        <v>1</v>
      </c>
      <c r="C1683" t="s">
        <v>85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5.8657500000000002</v>
      </c>
      <c r="K1683" t="s">
        <v>35</v>
      </c>
    </row>
    <row r="1684" spans="1:11" x14ac:dyDescent="0.45">
      <c r="A1684" t="s">
        <v>91</v>
      </c>
      <c r="B1684" t="s">
        <v>1</v>
      </c>
      <c r="C1684" t="s">
        <v>85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91</v>
      </c>
      <c r="B1685" t="s">
        <v>1</v>
      </c>
      <c r="C1685" t="s">
        <v>85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91</v>
      </c>
      <c r="B1686" t="s">
        <v>1</v>
      </c>
      <c r="C1686" t="s">
        <v>85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91</v>
      </c>
      <c r="B1687" t="s">
        <v>1</v>
      </c>
      <c r="C1687" t="s">
        <v>85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91</v>
      </c>
      <c r="B1688" t="s">
        <v>1</v>
      </c>
      <c r="C1688" t="s">
        <v>85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91</v>
      </c>
      <c r="B1689" t="s">
        <v>1</v>
      </c>
      <c r="C1689" t="s">
        <v>85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91</v>
      </c>
      <c r="B1690" t="s">
        <v>1</v>
      </c>
      <c r="C1690" t="s">
        <v>85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91</v>
      </c>
      <c r="B1691" t="s">
        <v>1</v>
      </c>
      <c r="C1691" t="s">
        <v>85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91</v>
      </c>
      <c r="B1692" t="s">
        <v>1</v>
      </c>
      <c r="C1692" t="s">
        <v>85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91</v>
      </c>
      <c r="B1693" t="s">
        <v>1</v>
      </c>
      <c r="C1693" t="s">
        <v>85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91</v>
      </c>
      <c r="B1694" t="s">
        <v>1</v>
      </c>
      <c r="C1694" t="s">
        <v>85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91</v>
      </c>
      <c r="B1695" t="s">
        <v>1</v>
      </c>
      <c r="C1695" t="s">
        <v>85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91</v>
      </c>
      <c r="B1696" t="s">
        <v>3</v>
      </c>
      <c r="C1696" t="s">
        <v>85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78.737700000000004</v>
      </c>
      <c r="K1696" t="s">
        <v>37</v>
      </c>
    </row>
    <row r="1697" spans="1:11" x14ac:dyDescent="0.45">
      <c r="A1697" t="s">
        <v>91</v>
      </c>
      <c r="B1697" t="s">
        <v>3</v>
      </c>
      <c r="C1697" t="s">
        <v>85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81.093500000000006</v>
      </c>
      <c r="K1697" t="s">
        <v>37</v>
      </c>
    </row>
    <row r="1698" spans="1:11" x14ac:dyDescent="0.45">
      <c r="A1698" t="s">
        <v>91</v>
      </c>
      <c r="B1698" t="s">
        <v>3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86.246250000000003</v>
      </c>
      <c r="K1698" t="s">
        <v>37</v>
      </c>
    </row>
    <row r="1699" spans="1:11" x14ac:dyDescent="0.45">
      <c r="A1699" t="s">
        <v>91</v>
      </c>
      <c r="B1699" t="s">
        <v>3</v>
      </c>
      <c r="C1699" t="s">
        <v>85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79.285750000000007</v>
      </c>
      <c r="K1699" t="s">
        <v>37</v>
      </c>
    </row>
    <row r="1700" spans="1:11" x14ac:dyDescent="0.45">
      <c r="A1700" t="s">
        <v>91</v>
      </c>
      <c r="B1700" t="s">
        <v>3</v>
      </c>
      <c r="C1700" t="s">
        <v>85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79.938449999999989</v>
      </c>
      <c r="K1700" t="s">
        <v>37</v>
      </c>
    </row>
    <row r="1701" spans="1:11" x14ac:dyDescent="0.45">
      <c r="A1701" t="s">
        <v>91</v>
      </c>
      <c r="B1701" t="s">
        <v>3</v>
      </c>
      <c r="C1701" t="s">
        <v>85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89.892949999999999</v>
      </c>
      <c r="K1701" t="s">
        <v>37</v>
      </c>
    </row>
    <row r="1702" spans="1:11" x14ac:dyDescent="0.45">
      <c r="A1702" t="s">
        <v>91</v>
      </c>
      <c r="B1702" t="s">
        <v>3</v>
      </c>
      <c r="C1702" t="s">
        <v>85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108.3527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115.85429999999999</v>
      </c>
      <c r="K1703" t="s">
        <v>37</v>
      </c>
    </row>
    <row r="1704" spans="1:11" x14ac:dyDescent="0.45">
      <c r="A1704" t="s">
        <v>91</v>
      </c>
      <c r="B1704" t="s">
        <v>3</v>
      </c>
      <c r="C1704" t="s">
        <v>85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177.9982</v>
      </c>
      <c r="K1704" t="s">
        <v>37</v>
      </c>
    </row>
    <row r="1705" spans="1:11" x14ac:dyDescent="0.45">
      <c r="A1705" t="s">
        <v>91</v>
      </c>
      <c r="B1705" t="s">
        <v>3</v>
      </c>
      <c r="C1705" t="s">
        <v>85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221.93164999999999</v>
      </c>
      <c r="K1705" t="s">
        <v>37</v>
      </c>
    </row>
    <row r="1706" spans="1:11" x14ac:dyDescent="0.45">
      <c r="A1706" t="s">
        <v>91</v>
      </c>
      <c r="B1706" t="s">
        <v>3</v>
      </c>
      <c r="C1706" t="s">
        <v>85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265.86514999999997</v>
      </c>
      <c r="K1706" t="s">
        <v>37</v>
      </c>
    </row>
    <row r="1707" spans="1:11" x14ac:dyDescent="0.45">
      <c r="A1707" t="s">
        <v>91</v>
      </c>
      <c r="B1707" t="s">
        <v>3</v>
      </c>
      <c r="C1707" t="s">
        <v>85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265.00514999999996</v>
      </c>
      <c r="K1707" t="s">
        <v>37</v>
      </c>
    </row>
    <row r="1708" spans="1:11" x14ac:dyDescent="0.45">
      <c r="A1708" t="s">
        <v>91</v>
      </c>
      <c r="B1708" t="s">
        <v>3</v>
      </c>
      <c r="C1708" t="s">
        <v>85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264.14510000000001</v>
      </c>
      <c r="K1708" t="s">
        <v>37</v>
      </c>
    </row>
    <row r="1709" spans="1:11" x14ac:dyDescent="0.45">
      <c r="A1709" t="s">
        <v>91</v>
      </c>
      <c r="B1709" t="s">
        <v>3</v>
      </c>
      <c r="C1709" t="s">
        <v>85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257.19974999999999</v>
      </c>
      <c r="K1709" t="s">
        <v>37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250.2544</v>
      </c>
      <c r="K1710" t="s">
        <v>37</v>
      </c>
    </row>
    <row r="1711" spans="1:11" x14ac:dyDescent="0.45">
      <c r="A1711" t="s">
        <v>91</v>
      </c>
      <c r="B1711" t="s">
        <v>3</v>
      </c>
      <c r="C1711" t="s">
        <v>85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252.83704999999998</v>
      </c>
      <c r="K1711" t="s">
        <v>37</v>
      </c>
    </row>
    <row r="1712" spans="1:11" x14ac:dyDescent="0.45">
      <c r="A1712" t="s">
        <v>91</v>
      </c>
      <c r="B1712" t="s">
        <v>3</v>
      </c>
      <c r="C1712" t="s">
        <v>85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255.41970000000001</v>
      </c>
      <c r="K1712" t="s">
        <v>37</v>
      </c>
    </row>
    <row r="1713" spans="1:11" x14ac:dyDescent="0.45">
      <c r="A1713" t="s">
        <v>91</v>
      </c>
      <c r="B1713" t="s">
        <v>4</v>
      </c>
      <c r="C1713" t="s">
        <v>85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78.737700000000004</v>
      </c>
      <c r="K1713" t="s">
        <v>37</v>
      </c>
    </row>
    <row r="1714" spans="1:11" x14ac:dyDescent="0.45">
      <c r="A1714" t="s">
        <v>91</v>
      </c>
      <c r="B1714" t="s">
        <v>4</v>
      </c>
      <c r="C1714" t="s">
        <v>85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82.604200000000006</v>
      </c>
      <c r="K1714" t="s">
        <v>37</v>
      </c>
    </row>
    <row r="1715" spans="1:11" x14ac:dyDescent="0.45">
      <c r="A1715" t="s">
        <v>91</v>
      </c>
      <c r="B1715" t="s">
        <v>4</v>
      </c>
      <c r="C1715" t="s">
        <v>85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84.792349999999999</v>
      </c>
      <c r="K1715" t="s">
        <v>37</v>
      </c>
    </row>
    <row r="1716" spans="1:11" x14ac:dyDescent="0.45">
      <c r="A1716" t="s">
        <v>91</v>
      </c>
      <c r="B1716" t="s">
        <v>4</v>
      </c>
      <c r="C1716" t="s">
        <v>85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83.163899999999998</v>
      </c>
      <c r="K1716" t="s">
        <v>37</v>
      </c>
    </row>
    <row r="1717" spans="1:11" x14ac:dyDescent="0.45">
      <c r="A1717" t="s">
        <v>91</v>
      </c>
      <c r="B1717" t="s">
        <v>4</v>
      </c>
      <c r="C1717" t="s">
        <v>85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90.837000000000003</v>
      </c>
      <c r="K1717" t="s">
        <v>37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103.39265</v>
      </c>
      <c r="K1718" t="s">
        <v>37</v>
      </c>
    </row>
    <row r="1719" spans="1:11" x14ac:dyDescent="0.45">
      <c r="A1719" t="s">
        <v>91</v>
      </c>
      <c r="B1719" t="s">
        <v>4</v>
      </c>
      <c r="C1719" t="s">
        <v>85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115.06595</v>
      </c>
      <c r="K1719" t="s">
        <v>37</v>
      </c>
    </row>
    <row r="1720" spans="1:11" x14ac:dyDescent="0.45">
      <c r="A1720" t="s">
        <v>91</v>
      </c>
      <c r="B1720" t="s">
        <v>4</v>
      </c>
      <c r="C1720" t="s">
        <v>85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121.22194999999999</v>
      </c>
      <c r="K1720" t="s">
        <v>37</v>
      </c>
    </row>
    <row r="1721" spans="1:11" x14ac:dyDescent="0.45">
      <c r="A1721" t="s">
        <v>91</v>
      </c>
      <c r="B1721" t="s">
        <v>4</v>
      </c>
      <c r="C1721" t="s">
        <v>85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184.06694999999999</v>
      </c>
      <c r="K1721" t="s">
        <v>37</v>
      </c>
    </row>
    <row r="1722" spans="1:11" x14ac:dyDescent="0.45">
      <c r="A1722" t="s">
        <v>91</v>
      </c>
      <c r="B1722" t="s">
        <v>4</v>
      </c>
      <c r="C1722" t="s">
        <v>85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228.38990000000001</v>
      </c>
      <c r="K1722" t="s">
        <v>37</v>
      </c>
    </row>
    <row r="1723" spans="1:11" x14ac:dyDescent="0.45">
      <c r="A1723" t="s">
        <v>91</v>
      </c>
      <c r="B1723" t="s">
        <v>4</v>
      </c>
      <c r="C1723" t="s">
        <v>85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272.71285</v>
      </c>
      <c r="K1723" t="s">
        <v>37</v>
      </c>
    </row>
    <row r="1724" spans="1:11" x14ac:dyDescent="0.45">
      <c r="A1724" t="s">
        <v>91</v>
      </c>
      <c r="B1724" t="s">
        <v>4</v>
      </c>
      <c r="C1724" t="s">
        <v>85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278.43619999999999</v>
      </c>
      <c r="K1724" t="s">
        <v>37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284.15949999999998</v>
      </c>
      <c r="K1725" t="s">
        <v>37</v>
      </c>
    </row>
    <row r="1726" spans="1:11" x14ac:dyDescent="0.45">
      <c r="A1726" t="s">
        <v>91</v>
      </c>
      <c r="B1726" t="s">
        <v>4</v>
      </c>
      <c r="C1726" t="s">
        <v>85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282.31835000000001</v>
      </c>
      <c r="K1726" t="s">
        <v>37</v>
      </c>
    </row>
    <row r="1727" spans="1:11" x14ac:dyDescent="0.45">
      <c r="A1727" t="s">
        <v>91</v>
      </c>
      <c r="B1727" t="s">
        <v>4</v>
      </c>
      <c r="C1727" t="s">
        <v>85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280.47710000000001</v>
      </c>
      <c r="K1727" t="s">
        <v>37</v>
      </c>
    </row>
    <row r="1728" spans="1:11" x14ac:dyDescent="0.45">
      <c r="A1728" t="s">
        <v>91</v>
      </c>
      <c r="B1728" t="s">
        <v>4</v>
      </c>
      <c r="C1728" t="s">
        <v>85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274.56005000000005</v>
      </c>
      <c r="K1728" t="s">
        <v>37</v>
      </c>
    </row>
    <row r="1729" spans="1:11" x14ac:dyDescent="0.45">
      <c r="A1729" t="s">
        <v>91</v>
      </c>
      <c r="B1729" t="s">
        <v>4</v>
      </c>
      <c r="C1729" t="s">
        <v>85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268.64294999999998</v>
      </c>
      <c r="K1729" t="s">
        <v>37</v>
      </c>
    </row>
    <row r="1730" spans="1:11" x14ac:dyDescent="0.45">
      <c r="A1730" t="s">
        <v>91</v>
      </c>
      <c r="B1730" t="s">
        <v>0</v>
      </c>
      <c r="C1730" t="s">
        <v>85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78.737700000000004</v>
      </c>
      <c r="K1730" t="s">
        <v>37</v>
      </c>
    </row>
    <row r="1731" spans="1:11" x14ac:dyDescent="0.45">
      <c r="A1731" t="s">
        <v>91</v>
      </c>
      <c r="B1731" t="s">
        <v>0</v>
      </c>
      <c r="C1731" t="s">
        <v>85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82.604200000000006</v>
      </c>
      <c r="K1731" t="s">
        <v>37</v>
      </c>
    </row>
    <row r="1732" spans="1:11" x14ac:dyDescent="0.45">
      <c r="A1732" t="s">
        <v>91</v>
      </c>
      <c r="B1732" t="s">
        <v>0</v>
      </c>
      <c r="C1732" t="s">
        <v>85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84.792349999999999</v>
      </c>
      <c r="K1732" t="s">
        <v>37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62.3279</v>
      </c>
      <c r="K1733" t="s">
        <v>37</v>
      </c>
    </row>
    <row r="1734" spans="1:11" x14ac:dyDescent="0.45">
      <c r="A1734" t="s">
        <v>91</v>
      </c>
      <c r="B1734" t="s">
        <v>0</v>
      </c>
      <c r="C1734" t="s">
        <v>85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94.717749999999995</v>
      </c>
      <c r="K1734" t="s">
        <v>37</v>
      </c>
    </row>
    <row r="1735" spans="1:11" x14ac:dyDescent="0.45">
      <c r="A1735" t="s">
        <v>91</v>
      </c>
      <c r="B1735" t="s">
        <v>0</v>
      </c>
      <c r="C1735" t="s">
        <v>85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120.7218</v>
      </c>
      <c r="K1735" t="s">
        <v>37</v>
      </c>
    </row>
    <row r="1736" spans="1:11" x14ac:dyDescent="0.45">
      <c r="A1736" t="s">
        <v>91</v>
      </c>
      <c r="B1736" t="s">
        <v>0</v>
      </c>
      <c r="C1736" t="s">
        <v>85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125.28805</v>
      </c>
      <c r="K1736" t="s">
        <v>37</v>
      </c>
    </row>
    <row r="1737" spans="1:11" x14ac:dyDescent="0.45">
      <c r="A1737" t="s">
        <v>91</v>
      </c>
      <c r="B1737" t="s">
        <v>0</v>
      </c>
      <c r="C1737" t="s">
        <v>85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136.55355</v>
      </c>
      <c r="K1737" t="s">
        <v>37</v>
      </c>
    </row>
    <row r="1738" spans="1:11" x14ac:dyDescent="0.45">
      <c r="A1738" t="s">
        <v>91</v>
      </c>
      <c r="B1738" t="s">
        <v>0</v>
      </c>
      <c r="C1738" t="s">
        <v>85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218.73599999999999</v>
      </c>
      <c r="K1738" t="s">
        <v>37</v>
      </c>
    </row>
    <row r="1739" spans="1:11" x14ac:dyDescent="0.45">
      <c r="A1739" t="s">
        <v>91</v>
      </c>
      <c r="B1739" t="s">
        <v>0</v>
      </c>
      <c r="C1739" t="s">
        <v>85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284.43849999999998</v>
      </c>
      <c r="K1739" t="s">
        <v>37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350.14089999999999</v>
      </c>
      <c r="K1740" t="s">
        <v>37</v>
      </c>
    </row>
    <row r="1741" spans="1:11" x14ac:dyDescent="0.45">
      <c r="A1741" t="s">
        <v>91</v>
      </c>
      <c r="B1741" t="s">
        <v>0</v>
      </c>
      <c r="C1741" t="s">
        <v>85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374.93560000000002</v>
      </c>
      <c r="K1741" t="s">
        <v>37</v>
      </c>
    </row>
    <row r="1742" spans="1:11" x14ac:dyDescent="0.45">
      <c r="A1742" t="s">
        <v>91</v>
      </c>
      <c r="B1742" t="s">
        <v>0</v>
      </c>
      <c r="C1742" t="s">
        <v>85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399.73025000000001</v>
      </c>
      <c r="K1742" t="s">
        <v>37</v>
      </c>
    </row>
    <row r="1743" spans="1:11" x14ac:dyDescent="0.45">
      <c r="A1743" t="s">
        <v>91</v>
      </c>
      <c r="B1743" t="s">
        <v>0</v>
      </c>
      <c r="C1743" t="s">
        <v>85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398.41669999999999</v>
      </c>
      <c r="K1743" t="s">
        <v>37</v>
      </c>
    </row>
    <row r="1744" spans="1:11" x14ac:dyDescent="0.45">
      <c r="A1744" t="s">
        <v>91</v>
      </c>
      <c r="B1744" t="s">
        <v>0</v>
      </c>
      <c r="C1744" t="s">
        <v>85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397.10315000000003</v>
      </c>
      <c r="K1744" t="s">
        <v>37</v>
      </c>
    </row>
    <row r="1745" spans="1:11" x14ac:dyDescent="0.45">
      <c r="A1745" t="s">
        <v>91</v>
      </c>
      <c r="B1745" t="s">
        <v>0</v>
      </c>
      <c r="C1745" t="s">
        <v>85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403.06004999999999</v>
      </c>
      <c r="K1745" t="s">
        <v>37</v>
      </c>
    </row>
    <row r="1746" spans="1:11" x14ac:dyDescent="0.45">
      <c r="A1746" t="s">
        <v>91</v>
      </c>
      <c r="B1746" t="s">
        <v>0</v>
      </c>
      <c r="C1746" t="s">
        <v>85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409.01694999999995</v>
      </c>
      <c r="K1746" t="s">
        <v>37</v>
      </c>
    </row>
    <row r="1747" spans="1:11" x14ac:dyDescent="0.45">
      <c r="A1747" t="s">
        <v>91</v>
      </c>
      <c r="B1747" t="s">
        <v>6</v>
      </c>
      <c r="C1747" t="s">
        <v>85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78.737700000000004</v>
      </c>
      <c r="K1747" t="s">
        <v>37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82.604200000000006</v>
      </c>
      <c r="K1748" t="s">
        <v>37</v>
      </c>
    </row>
    <row r="1749" spans="1:11" x14ac:dyDescent="0.45">
      <c r="A1749" t="s">
        <v>91</v>
      </c>
      <c r="B1749" t="s">
        <v>6</v>
      </c>
      <c r="C1749" t="s">
        <v>85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84.792349999999999</v>
      </c>
      <c r="K1749" t="s">
        <v>37</v>
      </c>
    </row>
    <row r="1750" spans="1:11" x14ac:dyDescent="0.45">
      <c r="A1750" t="s">
        <v>91</v>
      </c>
      <c r="B1750" t="s">
        <v>6</v>
      </c>
      <c r="C1750" t="s">
        <v>85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72.850400000000008</v>
      </c>
      <c r="K1750" t="s">
        <v>37</v>
      </c>
    </row>
    <row r="1751" spans="1:11" x14ac:dyDescent="0.45">
      <c r="A1751" t="s">
        <v>91</v>
      </c>
      <c r="B1751" t="s">
        <v>6</v>
      </c>
      <c r="C1751" t="s">
        <v>85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90.880949999999999</v>
      </c>
      <c r="K1751" t="s">
        <v>37</v>
      </c>
    </row>
    <row r="1752" spans="1:11" x14ac:dyDescent="0.45">
      <c r="A1752" t="s">
        <v>91</v>
      </c>
      <c r="B1752" t="s">
        <v>6</v>
      </c>
      <c r="C1752" t="s">
        <v>85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104.1241</v>
      </c>
      <c r="K1752" t="s">
        <v>37</v>
      </c>
    </row>
    <row r="1753" spans="1:11" x14ac:dyDescent="0.45">
      <c r="A1753" t="s">
        <v>91</v>
      </c>
      <c r="B1753" t="s">
        <v>6</v>
      </c>
      <c r="C1753" t="s">
        <v>85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122.49039999999999</v>
      </c>
      <c r="K1753" t="s">
        <v>37</v>
      </c>
    </row>
    <row r="1754" spans="1:11" x14ac:dyDescent="0.45">
      <c r="A1754" t="s">
        <v>91</v>
      </c>
      <c r="B1754" t="s">
        <v>6</v>
      </c>
      <c r="C1754" t="s">
        <v>85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132.89855</v>
      </c>
      <c r="K1754" t="s">
        <v>37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213.67635000000001</v>
      </c>
      <c r="K1755" t="s">
        <v>37</v>
      </c>
    </row>
    <row r="1756" spans="1:11" x14ac:dyDescent="0.45">
      <c r="A1756" t="s">
        <v>91</v>
      </c>
      <c r="B1756" t="s">
        <v>6</v>
      </c>
      <c r="C1756" t="s">
        <v>85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248.55085</v>
      </c>
      <c r="K1756" t="s">
        <v>37</v>
      </c>
    </row>
    <row r="1757" spans="1:11" x14ac:dyDescent="0.45">
      <c r="A1757" t="s">
        <v>91</v>
      </c>
      <c r="B1757" t="s">
        <v>6</v>
      </c>
      <c r="C1757" t="s">
        <v>85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283.42534999999998</v>
      </c>
      <c r="K1757" t="s">
        <v>37</v>
      </c>
    </row>
    <row r="1758" spans="1:11" x14ac:dyDescent="0.45">
      <c r="A1758" t="s">
        <v>91</v>
      </c>
      <c r="B1758" t="s">
        <v>6</v>
      </c>
      <c r="C1758" t="s">
        <v>85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286.27895000000001</v>
      </c>
      <c r="K1758" t="s">
        <v>37</v>
      </c>
    </row>
    <row r="1759" spans="1:11" x14ac:dyDescent="0.45">
      <c r="A1759" t="s">
        <v>91</v>
      </c>
      <c r="B1759" t="s">
        <v>6</v>
      </c>
      <c r="C1759" t="s">
        <v>85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289.13250000000005</v>
      </c>
      <c r="K1759" t="s">
        <v>37</v>
      </c>
    </row>
    <row r="1760" spans="1:11" x14ac:dyDescent="0.45">
      <c r="A1760" t="s">
        <v>91</v>
      </c>
      <c r="B1760" t="s">
        <v>6</v>
      </c>
      <c r="C1760" t="s">
        <v>85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277.32574999999997</v>
      </c>
      <c r="K1760" t="s">
        <v>37</v>
      </c>
    </row>
    <row r="1761" spans="1:11" x14ac:dyDescent="0.45">
      <c r="A1761" t="s">
        <v>91</v>
      </c>
      <c r="B1761" t="s">
        <v>6</v>
      </c>
      <c r="C1761" t="s">
        <v>85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265.51900000000001</v>
      </c>
      <c r="K1761" t="s">
        <v>37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278.51930000000004</v>
      </c>
      <c r="K1762" t="s">
        <v>37</v>
      </c>
    </row>
    <row r="1763" spans="1:11" x14ac:dyDescent="0.45">
      <c r="A1763" t="s">
        <v>91</v>
      </c>
      <c r="B1763" t="s">
        <v>6</v>
      </c>
      <c r="C1763" t="s">
        <v>85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291.51954999999998</v>
      </c>
      <c r="K1763" t="s">
        <v>37</v>
      </c>
    </row>
    <row r="1764" spans="1:11" x14ac:dyDescent="0.45">
      <c r="A1764" t="s">
        <v>91</v>
      </c>
      <c r="B1764" t="s">
        <v>5</v>
      </c>
      <c r="C1764" t="s">
        <v>85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78.737700000000004</v>
      </c>
      <c r="K1764" t="s">
        <v>37</v>
      </c>
    </row>
    <row r="1765" spans="1:11" x14ac:dyDescent="0.45">
      <c r="A1765" t="s">
        <v>91</v>
      </c>
      <c r="B1765" t="s">
        <v>5</v>
      </c>
      <c r="C1765" t="s">
        <v>85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45.935299999999998</v>
      </c>
      <c r="K1765" t="s">
        <v>37</v>
      </c>
    </row>
    <row r="1766" spans="1:11" x14ac:dyDescent="0.45">
      <c r="A1766" t="s">
        <v>91</v>
      </c>
      <c r="B1766" t="s">
        <v>5</v>
      </c>
      <c r="C1766" t="s">
        <v>85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67.117750000000001</v>
      </c>
      <c r="K1766" t="s">
        <v>37</v>
      </c>
    </row>
    <row r="1767" spans="1:11" x14ac:dyDescent="0.45">
      <c r="A1767" t="s">
        <v>91</v>
      </c>
      <c r="B1767" t="s">
        <v>5</v>
      </c>
      <c r="C1767" t="s">
        <v>85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71.067099999999996</v>
      </c>
      <c r="K1767" t="s">
        <v>37</v>
      </c>
    </row>
    <row r="1768" spans="1:11" x14ac:dyDescent="0.45">
      <c r="A1768" t="s">
        <v>91</v>
      </c>
      <c r="B1768" t="s">
        <v>5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79.774050000000003</v>
      </c>
      <c r="K1768" t="s">
        <v>37</v>
      </c>
    </row>
    <row r="1769" spans="1:11" x14ac:dyDescent="0.45">
      <c r="A1769" t="s">
        <v>91</v>
      </c>
      <c r="B1769" t="s">
        <v>5</v>
      </c>
      <c r="C1769" t="s">
        <v>85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72.303599999999989</v>
      </c>
      <c r="K1769" t="s">
        <v>37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109.06280000000001</v>
      </c>
      <c r="K1770" t="s">
        <v>37</v>
      </c>
    </row>
    <row r="1771" spans="1:11" x14ac:dyDescent="0.45">
      <c r="A1771" t="s">
        <v>91</v>
      </c>
      <c r="B1771" t="s">
        <v>5</v>
      </c>
      <c r="C1771" t="s">
        <v>85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109.3991</v>
      </c>
      <c r="K1771" t="s">
        <v>37</v>
      </c>
    </row>
    <row r="1772" spans="1:11" x14ac:dyDescent="0.45">
      <c r="A1772" t="s">
        <v>91</v>
      </c>
      <c r="B1772" t="s">
        <v>5</v>
      </c>
      <c r="C1772" t="s">
        <v>85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174.12195</v>
      </c>
      <c r="K1772" t="s">
        <v>37</v>
      </c>
    </row>
    <row r="1773" spans="1:11" x14ac:dyDescent="0.45">
      <c r="A1773" t="s">
        <v>91</v>
      </c>
      <c r="B1773" t="s">
        <v>5</v>
      </c>
      <c r="C1773" t="s">
        <v>85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227.51510000000002</v>
      </c>
      <c r="K1773" t="s">
        <v>37</v>
      </c>
    </row>
    <row r="1774" spans="1:11" x14ac:dyDescent="0.45">
      <c r="A1774" t="s">
        <v>91</v>
      </c>
      <c r="B1774" t="s">
        <v>5</v>
      </c>
      <c r="C1774" t="s">
        <v>85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280.90824999999995</v>
      </c>
      <c r="K1774" t="s">
        <v>37</v>
      </c>
    </row>
    <row r="1775" spans="1:11" x14ac:dyDescent="0.45">
      <c r="A1775" t="s">
        <v>91</v>
      </c>
      <c r="B1775" t="s">
        <v>5</v>
      </c>
      <c r="C1775" t="s">
        <v>85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278.03139999999996</v>
      </c>
      <c r="K1775" t="s">
        <v>37</v>
      </c>
    </row>
    <row r="1776" spans="1:11" x14ac:dyDescent="0.45">
      <c r="A1776" t="s">
        <v>91</v>
      </c>
      <c r="B1776" t="s">
        <v>5</v>
      </c>
      <c r="C1776" t="s">
        <v>85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275.15465</v>
      </c>
      <c r="K1776" t="s">
        <v>37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280.2294</v>
      </c>
      <c r="K1777" t="s">
        <v>37</v>
      </c>
    </row>
    <row r="1778" spans="1:11" x14ac:dyDescent="0.45">
      <c r="A1778" t="s">
        <v>91</v>
      </c>
      <c r="B1778" t="s">
        <v>5</v>
      </c>
      <c r="C1778" t="s">
        <v>85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285.30414999999999</v>
      </c>
      <c r="K1778" t="s">
        <v>37</v>
      </c>
    </row>
    <row r="1779" spans="1:11" x14ac:dyDescent="0.45">
      <c r="A1779" t="s">
        <v>91</v>
      </c>
      <c r="B1779" t="s">
        <v>5</v>
      </c>
      <c r="C1779" t="s">
        <v>85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282.74360000000001</v>
      </c>
      <c r="K1779" t="s">
        <v>37</v>
      </c>
    </row>
    <row r="1780" spans="1:11" x14ac:dyDescent="0.45">
      <c r="A1780" t="s">
        <v>91</v>
      </c>
      <c r="B1780" t="s">
        <v>5</v>
      </c>
      <c r="C1780" t="s">
        <v>85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280.18304999999998</v>
      </c>
      <c r="K1780" t="s">
        <v>37</v>
      </c>
    </row>
    <row r="1781" spans="1:11" x14ac:dyDescent="0.45">
      <c r="A1781" t="s">
        <v>91</v>
      </c>
      <c r="B1781" t="s">
        <v>2</v>
      </c>
      <c r="C1781" t="s">
        <v>85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78.737700000000004</v>
      </c>
      <c r="K1781" t="s">
        <v>37</v>
      </c>
    </row>
    <row r="1782" spans="1:11" x14ac:dyDescent="0.45">
      <c r="A1782" t="s">
        <v>91</v>
      </c>
      <c r="B1782" t="s">
        <v>2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82.815899999999999</v>
      </c>
      <c r="K1782" t="s">
        <v>37</v>
      </c>
    </row>
    <row r="1783" spans="1:11" x14ac:dyDescent="0.45">
      <c r="A1783" t="s">
        <v>91</v>
      </c>
      <c r="B1783" t="s">
        <v>2</v>
      </c>
      <c r="C1783" t="s">
        <v>85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83.956099999999992</v>
      </c>
      <c r="K1783" t="s">
        <v>37</v>
      </c>
    </row>
    <row r="1784" spans="1:11" x14ac:dyDescent="0.45">
      <c r="A1784" t="s">
        <v>91</v>
      </c>
      <c r="B1784" t="s">
        <v>2</v>
      </c>
      <c r="C1784" t="s">
        <v>85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83.070600000000013</v>
      </c>
      <c r="K1784" t="s">
        <v>37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89.313800000000001</v>
      </c>
      <c r="K1785" t="s">
        <v>37</v>
      </c>
    </row>
    <row r="1786" spans="1:11" x14ac:dyDescent="0.45">
      <c r="A1786" t="s">
        <v>91</v>
      </c>
      <c r="B1786" t="s">
        <v>2</v>
      </c>
      <c r="C1786" t="s">
        <v>85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101.54575</v>
      </c>
      <c r="K1786" t="s">
        <v>37</v>
      </c>
    </row>
    <row r="1787" spans="1:11" x14ac:dyDescent="0.45">
      <c r="A1787" t="s">
        <v>91</v>
      </c>
      <c r="B1787" t="s">
        <v>2</v>
      </c>
      <c r="C1787" t="s">
        <v>85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114.10075000000001</v>
      </c>
      <c r="K1787" t="s">
        <v>37</v>
      </c>
    </row>
    <row r="1788" spans="1:11" x14ac:dyDescent="0.45">
      <c r="A1788" t="s">
        <v>91</v>
      </c>
      <c r="B1788" t="s">
        <v>2</v>
      </c>
      <c r="C1788" t="s">
        <v>85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121.34790000000001</v>
      </c>
      <c r="K1788" t="s">
        <v>37</v>
      </c>
    </row>
    <row r="1789" spans="1:11" x14ac:dyDescent="0.45">
      <c r="A1789" t="s">
        <v>91</v>
      </c>
      <c r="B1789" t="s">
        <v>2</v>
      </c>
      <c r="C1789" t="s">
        <v>85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189.18955</v>
      </c>
      <c r="K1789" t="s">
        <v>37</v>
      </c>
    </row>
    <row r="1790" spans="1:11" x14ac:dyDescent="0.45">
      <c r="A1790" t="s">
        <v>91</v>
      </c>
      <c r="B1790" t="s">
        <v>2</v>
      </c>
      <c r="C1790" t="s">
        <v>85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232.09100000000001</v>
      </c>
      <c r="K1790" t="s">
        <v>37</v>
      </c>
    </row>
    <row r="1791" spans="1:11" x14ac:dyDescent="0.45">
      <c r="A1791" t="s">
        <v>91</v>
      </c>
      <c r="B1791" t="s">
        <v>2</v>
      </c>
      <c r="C1791" t="s">
        <v>85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274.99249999999995</v>
      </c>
      <c r="K1791" t="s">
        <v>37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279.5333</v>
      </c>
      <c r="K1792" t="s">
        <v>37</v>
      </c>
    </row>
    <row r="1793" spans="1:11" x14ac:dyDescent="0.45">
      <c r="A1793" t="s">
        <v>91</v>
      </c>
      <c r="B1793" t="s">
        <v>2</v>
      </c>
      <c r="C1793" t="s">
        <v>85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284.07405</v>
      </c>
      <c r="K1793" t="s">
        <v>37</v>
      </c>
    </row>
    <row r="1794" spans="1:11" x14ac:dyDescent="0.45">
      <c r="A1794" t="s">
        <v>91</v>
      </c>
      <c r="B1794" t="s">
        <v>2</v>
      </c>
      <c r="C1794" t="s">
        <v>85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285.06175000000002</v>
      </c>
      <c r="K1794" t="s">
        <v>37</v>
      </c>
    </row>
    <row r="1795" spans="1:11" x14ac:dyDescent="0.45">
      <c r="A1795" t="s">
        <v>91</v>
      </c>
      <c r="B1795" t="s">
        <v>2</v>
      </c>
      <c r="C1795" t="s">
        <v>85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286.04949999999997</v>
      </c>
      <c r="K1795" t="s">
        <v>37</v>
      </c>
    </row>
    <row r="1796" spans="1:11" x14ac:dyDescent="0.45">
      <c r="A1796" t="s">
        <v>91</v>
      </c>
      <c r="B1796" t="s">
        <v>2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290.8537</v>
      </c>
      <c r="K1796" t="s">
        <v>37</v>
      </c>
    </row>
    <row r="1797" spans="1:11" x14ac:dyDescent="0.45">
      <c r="A1797" t="s">
        <v>91</v>
      </c>
      <c r="B1797" t="s">
        <v>2</v>
      </c>
      <c r="C1797" t="s">
        <v>85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295.65795000000003</v>
      </c>
      <c r="K1797" t="s">
        <v>37</v>
      </c>
    </row>
    <row r="1798" spans="1:11" x14ac:dyDescent="0.45">
      <c r="A1798" t="s">
        <v>91</v>
      </c>
      <c r="B1798" t="s">
        <v>1</v>
      </c>
      <c r="C1798" t="s">
        <v>85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78.737700000000004</v>
      </c>
      <c r="K1798" t="s">
        <v>37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75.199600000000004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88.106650000000002</v>
      </c>
      <c r="K1800" t="s">
        <v>37</v>
      </c>
    </row>
    <row r="1801" spans="1:11" x14ac:dyDescent="0.45">
      <c r="A1801" t="s">
        <v>91</v>
      </c>
      <c r="B1801" t="s">
        <v>1</v>
      </c>
      <c r="C1801" t="s">
        <v>85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79.169199999999989</v>
      </c>
      <c r="K1801" t="s">
        <v>37</v>
      </c>
    </row>
    <row r="1802" spans="1:11" x14ac:dyDescent="0.45">
      <c r="A1802" t="s">
        <v>91</v>
      </c>
      <c r="B1802" t="s">
        <v>1</v>
      </c>
      <c r="C1802" t="s">
        <v>85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88.990650000000002</v>
      </c>
      <c r="K1802" t="s">
        <v>37</v>
      </c>
    </row>
    <row r="1803" spans="1:11" x14ac:dyDescent="0.45">
      <c r="A1803" t="s">
        <v>91</v>
      </c>
      <c r="B1803" t="s">
        <v>1</v>
      </c>
      <c r="C1803" t="s">
        <v>85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73.928850000000011</v>
      </c>
      <c r="K1803" t="s">
        <v>37</v>
      </c>
    </row>
    <row r="1804" spans="1:11" x14ac:dyDescent="0.45">
      <c r="A1804" t="s">
        <v>91</v>
      </c>
      <c r="B1804" t="s">
        <v>1</v>
      </c>
      <c r="C1804" t="s">
        <v>85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118.1207</v>
      </c>
      <c r="K1804" t="s">
        <v>37</v>
      </c>
    </row>
    <row r="1805" spans="1:11" x14ac:dyDescent="0.45">
      <c r="A1805" t="s">
        <v>91</v>
      </c>
      <c r="B1805" t="s">
        <v>1</v>
      </c>
      <c r="C1805" t="s">
        <v>85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114.7801</v>
      </c>
      <c r="K1805" t="s">
        <v>37</v>
      </c>
    </row>
    <row r="1806" spans="1:11" x14ac:dyDescent="0.45">
      <c r="A1806" t="s">
        <v>91</v>
      </c>
      <c r="B1806" t="s">
        <v>1</v>
      </c>
      <c r="C1806" t="s">
        <v>85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172.7732</v>
      </c>
      <c r="K1806" t="s">
        <v>37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208.77044999999998</v>
      </c>
      <c r="K1807" t="s">
        <v>37</v>
      </c>
    </row>
    <row r="1808" spans="1:11" x14ac:dyDescent="0.45">
      <c r="A1808" t="s">
        <v>91</v>
      </c>
      <c r="B1808" t="s">
        <v>1</v>
      </c>
      <c r="C1808" t="s">
        <v>85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244.76769999999999</v>
      </c>
      <c r="K1808" t="s">
        <v>37</v>
      </c>
    </row>
    <row r="1809" spans="1:11" x14ac:dyDescent="0.45">
      <c r="A1809" t="s">
        <v>91</v>
      </c>
      <c r="B1809" t="s">
        <v>1</v>
      </c>
      <c r="C1809" t="s">
        <v>85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236.09365</v>
      </c>
      <c r="K1809" t="s">
        <v>37</v>
      </c>
    </row>
    <row r="1810" spans="1:11" x14ac:dyDescent="0.45">
      <c r="A1810" t="s">
        <v>91</v>
      </c>
      <c r="B1810" t="s">
        <v>1</v>
      </c>
      <c r="C1810" t="s">
        <v>85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227.41955000000002</v>
      </c>
      <c r="K1810" t="s">
        <v>37</v>
      </c>
    </row>
    <row r="1811" spans="1:11" x14ac:dyDescent="0.45">
      <c r="A1811" t="s">
        <v>91</v>
      </c>
      <c r="B1811" t="s">
        <v>1</v>
      </c>
      <c r="C1811" t="s">
        <v>85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223.75485</v>
      </c>
      <c r="K1811" t="s">
        <v>37</v>
      </c>
    </row>
    <row r="1812" spans="1:11" x14ac:dyDescent="0.45">
      <c r="A1812" t="s">
        <v>91</v>
      </c>
      <c r="B1812" t="s">
        <v>1</v>
      </c>
      <c r="C1812" t="s">
        <v>85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220.09014999999999</v>
      </c>
      <c r="K1812" t="s">
        <v>37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245.16185000000002</v>
      </c>
      <c r="K1813" t="s">
        <v>37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270.23365000000001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7.0054999999999996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17.283300000000001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48.888199999999998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81.035399999999996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115.4705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0.59360000000000002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0.58160000000000001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0.51839999999999997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0.48559999999999998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0.46949999999999997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0.44590000000000002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0.4456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2.0792000000000002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2.0388000000000002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2.0415000000000001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2.0716000000000001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2.093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2.2115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2.3875000000000002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6.8900000000000003E-2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6.9099999999999995E-2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0.1585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0.31330000000000002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0.48549999999999999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0.71179999999999999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0.97860000000000003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0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2.6800000000000001E-2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98.822199999999995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105.4962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66.899799999999999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31.1892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56.760000000000005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53.603000000000002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66.852500000000006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79.31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89.176999999999992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89.671999999999997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75.575500000000005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11.648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3.9129999999999998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0.26850000000000002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3.8207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2.3683000000000001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2.5983999999999998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1.2038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0.26240000000000002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-4.0500000000000001E-2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1.5056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1.3682000000000001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2.9129999999999998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3.4967999999999999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6.1581000000000001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6.4595000000000002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2.8328000000000002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4.1067999999999998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4.7018000000000004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5.4592000000000001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5.4024999999999999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784.98979999999995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848.495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680.10799999999995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544.91070000000002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428.4074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312.70080000000002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146.68389999999999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863.6037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917.12559999999996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762.29740000000004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632.98320000000001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521.82730000000004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408.04079999999999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243.4288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0.59219999999999995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0.54169999999999996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0.51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0.49120000000000003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0.48060000000000003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0.47449999999999998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0.43149999999999999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2.0964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2.0514999999999999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2.0844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2.0933999999999999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2.1804999999999999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2.2469000000000001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2.3119000000000001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6.93E-2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6.8699999999999997E-2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6.93E-2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6.6400000000000001E-2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6.3899999999999998E-2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8.6199999999999999E-2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0.16239999999999999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99.320399999999992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106.8122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94.498200000000011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69.663399999999996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55.835999999999999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41.529200000000003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29.262200000000004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56.913999999999994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50.341500000000003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59.103000000000002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61.765000000000001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74.822000000000003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84.078499999999991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92.614499999999992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11.676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3.2270000000000003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0.26850000000000002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1.7135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3.6775000000000002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2.3683000000000001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2.3483000000000001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2.2496999999999998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2.4874000000000001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2.3651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2.3742000000000001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1.9457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2.9129999999999998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3.5131000000000001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3.7275999999999998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4.5518999999999998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4.8532000000000002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5.1563999999999997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5.8865999999999996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2.8328000000000002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4.1978999999999997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4.6555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4.9057000000000004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5.2948000000000004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5.9989999999999997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6.1571999999999996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779.22940000000006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822.4144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814.27290000000005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722.22339999999997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720.73490000000004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692.54499999999996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657.67219999999998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858.07470000000001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896.85180000000003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906.01469999999995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820.92729999999995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826.58219999999994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805.68640000000005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778.16060000000004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19.469100000000001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41.450499999999998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60.176900000000003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84.446100000000001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0.58879999999999999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0.53610000000000002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0.50260000000000005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0.48409999999999997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0.48110000000000003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0.4582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0.4602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2.0948000000000002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2.0478999999999998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2.0792999999999999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2.0358999999999998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2.0884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2.1627999999999998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2.3662000000000001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6.9500000000000006E-2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6.8900000000000003E-2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6.9500000000000006E-2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0.16470000000000001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0.33139999999999997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0.58609999999999995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0.85780000000000001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1.0500000000000001E-2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1.43E-2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1.2699999999999999E-2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5.11E-2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99.226400000000012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106.6336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94.310200000000009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18.405200000000001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2.2372000000000001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0.41360000000000002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9.4000000000000004E-3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56.958000000000006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50.418499999999995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59.234999999999999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70.71350000000001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74.701000000000008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60.026999999999994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52.618499999999997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11.683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3.234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0.26850000000000002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1.7135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3.6775000000000002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2.3683000000000001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2.3483000000000001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2.2496999999999998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-0.61160000000000003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-1.0741000000000001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1.6774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2.3736999999999999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2.9129999999999998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3.5131000000000001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3.7275999999999998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5.9414999999999996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6.3577000000000004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6.3399000000000001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6.7363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2.8328000000000002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4.1978999999999997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4.6555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4.9973000000000001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5.0701999999999998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5.1131000000000002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778.92790000000002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826.09019999999998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822.11059999999998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560.22879999999998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413.08769999999998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234.9922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85.528400000000005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857.81359999999995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896.36720000000003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905.49630000000002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648.46979999999996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506.71539999999999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330.3639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182.67179999999999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6.6233000000000004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17.772300000000001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36.885599999999997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65.333200000000005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0.59260000000000002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0.54400000000000004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0.51370000000000005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0.48570000000000002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0.46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0.4466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0.438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2.0844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2.0350000000000001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2.0663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2.0348999999999999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2.0078999999999998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2.0324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2.1099000000000001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6.8699999999999997E-2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6.8199999999999997E-2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6.8900000000000003E-2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0.14779999999999999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0.30149999999999999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0.54169999999999996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0.78339999999999999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6.4000000000000003E-3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6.1000000000000004E-3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9.2999999999999992E-3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98.822199999999995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106.36099999999999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94.216200000000001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52.348599999999998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11.232999999999999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56.848000000000006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50.357999999999997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59.191000000000003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57.348500000000001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67.947000000000003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73.496499999999997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65.945000000000007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11.668999999999999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3.2270000000000003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0.26850000000000002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1.7135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3.6775000000000002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2.3683000000000001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2.3483000000000001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2.2496999999999998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2.3079999999999998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0.995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1.4261999999999999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1.6794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2.9129999999999998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3.5131000000000001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3.7275999999999998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4.5408999999999997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5.56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6.0492999999999997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6.3625999999999996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2.8328000000000002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4.1978999999999997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4.6555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5.2846000000000002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5.2473000000000001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5.8779000000000003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6.2058999999999997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780.19560000000001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826.90419999999995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822.18510000000003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625.75030000000004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447.78579999999999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314.18950000000001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169.69900000000001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858.94600000000003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899.04489999999998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909.51559999999995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720.09010000000001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550.09519999999998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422.13940000000002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282.83940000000001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56.781700000000001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78.943600000000004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77.802800000000005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89.311400000000006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76.812899999999999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0.5958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0.59340000000000004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0.55900000000000005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0.50729999999999997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0.4234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0.36170000000000002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0.31769999999999998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2.0956999999999999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2.073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1.5065999999999999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1.2892999999999999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1.1292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1.0456000000000001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0.93020000000000003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6.5699999999999995E-2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6.7000000000000004E-2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0.16159999999999999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0.30370000000000003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0.53420000000000001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0.84099999999999997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1.0508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0.1053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0.2404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0.38979999999999998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0.45229999999999998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0.35970000000000002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99.019599999999997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106.45500000000001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25.004000000000001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5.5366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0.13159999999999999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56.792999999999999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53.757000000000005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47.877500000000005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22.269500000000001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23.028500000000001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22.539000000000001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17.347000000000001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11.661999999999999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3.92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0.26850000000000002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7.4447000000000001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2.3683000000000001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2.5983999999999998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-7.1683000000000003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-0.78190000000000004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1.9414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2.9129999999999998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3.4967999999999999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4.1238000000000001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4.1384999999999996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6.8028000000000004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6.9385000000000003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7.7877000000000001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2.8328000000000002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4.1067999999999998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1.3662000000000001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4.6071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2.9676999999999998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7.2615999999999996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2.4935999999999998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784.91189999999995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849.74959999999999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377.53750000000002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183.25190000000001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75.840800000000002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-12.1623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-76.227199999999996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863.28480000000002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917.91930000000002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460.19130000000001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266.0394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163.36240000000001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83.045199999999994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18.792999999999999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4.0129999999999999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0.59650000000000003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0.58530000000000004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0.53890000000000005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0.51639999999999997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0.50219999999999998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0.50290000000000001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0.48120000000000002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2.0889000000000002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2.0528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2.0787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2.0809000000000002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2.1534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2.2179000000000002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2.2904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6.7299999999999999E-2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6.8099999999999994E-2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6.8500000000000005E-2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6.5500000000000003E-2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6.2899999999999998E-2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0.13089999999999999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0.22339999999999999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0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0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0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99.376799999999989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106.10720000000001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94.347800000000007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67.877399999999994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42.948599999999999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18.8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56.908499999999997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53.784500000000001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61.533999999999999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68.898499999999999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79.128500000000003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94.677000000000007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108.35549999999999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11.683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3.9269999999999996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0.26850000000000002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2.4015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3.6486999999999998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5.6748000000000003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2.3683000000000001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2.5983999999999998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1.8240000000000001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2.7765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1.7403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1.5592999999999999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2.9129999999999998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3.4967999999999999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3.8595000000000002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4.5469999999999997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5.7999000000000001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6.0880999999999998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2.8328000000000002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4.1067999999999998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4.7458999999999998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4.8170999999999999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5.0681000000000003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5.8914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6.1878000000000002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781.51369999999997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840.55859999999996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832.99950000000001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740.79470000000003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705.32029999999997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662.61389999999994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627.51919999999996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860.24559999999997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911.4579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919.34010000000001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834.41020000000003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806.26239999999996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768.75649999999996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738.67840000000001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84.797899999999998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86.0214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102.97629999999999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47.502099999999999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41.5824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0.60389999999999999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0.59899999999999998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0.62539999999999996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0.75039999999999996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0.93700000000000006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1.0789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1.1238999999999999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2.0798000000000001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2.0402999999999998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1.9654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2.19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2.4826999999999999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2.6034999999999999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2.8168000000000002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6.8699999999999997E-2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6.9099999999999995E-2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0.16470000000000001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0.3135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0.56969999999999998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0.7712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0.76490000000000002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0.1588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0.32440000000000002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0.53410000000000002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0.40760000000000002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0.42070000000000002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99.188799999999986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106.0038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18.395800000000001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2.4534000000000002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8.4599999999999995E-2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56.760000000000005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53.5535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66.131999999999991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18.9695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18.666999999999998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1.2705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11.648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3.9129999999999998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0.26850000000000002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38.0672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35.280299999999997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41.032499999999999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39.885599999999997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2.3683000000000001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2.5983999999999998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5.1734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4.0110000000000001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7.0616000000000003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8.6442999999999994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9.9466999999999999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2.9129999999999998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3.4967999999999999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16.742899999999999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4.5358000000000001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8.7399000000000004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9.7347000000000001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11.2705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2.8328000000000002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4.1067999999999998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5.1775000000000002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6.9626000000000001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3.2671999999999999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3.7713000000000001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783.04729999999995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845.25450000000001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430.26490000000001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193.52780000000001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69.257099999999994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-9.9139999999999997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-49.2956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861.60889999999995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913.74390000000005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517.38250000000005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286.17860000000002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163.70519999999999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82.882199999999997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41.4268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20.9132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51.952300000000001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79.9422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93.6006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100.5976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110.5219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123.0545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132.7209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142.38730000000001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143.73169999999999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145.0761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145.1549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145.2336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143.23490000000001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141.2362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1.2218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1.2567999999999999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1.2758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1.2172000000000001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1.1165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1.0663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1.0412999999999999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1.0076000000000001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0.93310000000000004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0.84650000000000003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0.76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0.69210000000000005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0.62429999999999997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0.57310000000000005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0.52200000000000002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0.47370000000000001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0.4254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2.0394000000000001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2.1074999999999999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2.1122000000000001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2.0259999999999998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1.8857999999999999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1.8333999999999999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1.8447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1.8464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1.8974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1.8180000000000001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1.7385999999999999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1.7098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1.6811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1.6746000000000001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1.6680999999999999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1.6431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1.6182000000000001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8.3000000000000004E-2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9.7000000000000003E-2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0.18260000000000001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0.3327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0.46589999999999998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0.51800000000000002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0.5212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0.53029999999999999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0.53169999999999995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0.53400000000000003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0.5363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0.53890000000000005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0.54149999999999998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0.53949999999999998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0.53749999999999998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0.53420000000000001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0.53090000000000004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7.4999999999999997E-3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3.9300000000000002E-2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8.5900000000000004E-2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0.13389999999999999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0.18709999999999999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0.24049999999999999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0.27939999999999998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0.29799999999999999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0.35039999999999999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0.35820000000000002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0.3659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0.35139999999999999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0.33689999999999998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0.30559999999999998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0.27429999999999999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0.25580000000000003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0.23719999999999999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1.075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0.64700000000000002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0.43070000000000003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0.1182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2.6100000000000002E-2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1.7899999999999999E-2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1.0200000000000001E-2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3.8999999999999998E-3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1.0499000000000001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1.1241000000000001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1.038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0.92700000000000005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0.54820000000000002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0.2339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5.2900000000000003E-2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2.81E-2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2.2100000000000002E-2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1.4E-2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5.8999999999999999E-3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5.3E-3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4.7000000000000002E-3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4.5999999999999999E-3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4.4999999999999997E-3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4.1000000000000003E-3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3.8E-3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6.3899999999999998E-2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5.1400000000000001E-2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78.737700000000004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81.218500000000006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88.049300000000002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77.545000000000002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79.532399999999996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89.528199999999998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107.6431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114.8601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176.95009999999999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219.84350000000001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262.73689999999999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262.20769999999999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261.67840000000001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255.01519999999999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248.352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251.64259999999999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254.9332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900.02200000000005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785.00779999999997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603.10590000000002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405.24079999999998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231.97730000000001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122.9451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56.867699999999999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19.4634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-14.893599999999999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-37.404699999999998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-59.915599999999998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-64.5184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-69.121099999999998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-75.301599999999993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-81.481999999999999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-92.080799999999996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-102.6795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920.46720000000005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804.3492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624.26430000000005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432.55500000000001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264.92239999999998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161.34059999999999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100.17449999999999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67.521100000000004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34.417000000000002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12.6153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-9.1864000000000008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-13.545400000000001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-17.904399999999999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-23.9313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-29.958200000000001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-40.389000000000003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-50.819800000000001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2.5999999999999999E-3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2.5999999999999999E-3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2.5999999999999999E-3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2.5999999999999999E-3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2.5999999999999999E-3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2.5999999999999999E-3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2.5999999999999999E-3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2.0999999999999999E-3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1.6999999999999999E-3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2.9999999999999997E-4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2.9999999999999997E-4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2.9999999999999997E-4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2.0000000000000001E-4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1E-4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1.2218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1.2524999999999999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1.2675000000000001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1.2130000000000001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1.1305000000000001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1.0549999999999999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0.98629999999999995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0.89859999999999995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0.80779999999999996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0.72660000000000002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0.64549999999999996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0.58150000000000002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0.51749999999999996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0.47270000000000001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0.4279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0.39150000000000001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0.35520000000000002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2.0394000000000001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2.1036999999999999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2.1153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2.0665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1.9632000000000001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1.8401000000000001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1.7462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1.6615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1.6255999999999999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1.5699000000000001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1.5142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1.4918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1.4694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1.4652000000000001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1.4610000000000001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1.4490000000000001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1.4370000000000001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8.3000000000000004E-2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0.10290000000000001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0.17580000000000001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0.2838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0.37980000000000003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0.42070000000000002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0.42849999999999999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0.43740000000000001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0.439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0.44240000000000002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0.44590000000000002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0.44900000000000001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0.45200000000000001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0.45050000000000001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0.44890000000000002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0.44650000000000001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0.44409999999999999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7.4999999999999997E-3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3.7100000000000001E-2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7.5999999999999998E-2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0.1124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0.14369999999999999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0.1741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0.2044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0.20780000000000001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0.20649999999999999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0.20030000000000001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0.19409999999999999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0.19520000000000001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0.1963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0.1789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0.1615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0.1517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0.1419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1.075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0.72070000000000001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0.55510000000000004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0.4118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0.34189999999999998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0.26850000000000002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0.19500000000000001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0.1323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6.1699999999999998E-2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4.24E-2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2.3199999999999998E-2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1.41E-2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5.1000000000000004E-3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2.8E-3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5.0000000000000001E-4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2.0000000000000001E-4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1.0499000000000001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1.2014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1.3207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1.4396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1.4074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1.3183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1.1820999999999999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1.0137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0.78039999999999998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0.61150000000000004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0.4425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0.31640000000000001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0.1903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0.14230000000000001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9.4299999999999995E-2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8.3099999999999993E-2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7.1800000000000003E-2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6.3899999999999998E-2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5.1400000000000001E-2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1.41E-2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78.737700000000004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82.581500000000005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84.679900000000004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82.962000000000003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90.683300000000003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102.9567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114.3291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120.2497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182.37909999999999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226.0008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269.6225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275.93939999999998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282.25619999999998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279.1918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276.12729999999999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268.92520000000002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261.72309999999999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900.02200000000005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818.2645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734.94960000000003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659.9941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592.90599999999995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527.76480000000004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473.2842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413.86599999999999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345.13369999999998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306.51920000000001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267.90460000000002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237.15960000000001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206.41470000000001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182.75020000000001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159.0857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140.43610000000001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121.7864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920.46720000000005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837.29330000000004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754.66909999999996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682.59270000000004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619.45069999999998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558.51589999999999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508.00830000000002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449.92860000000002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382.60289999999998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345.05009999999999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307.49720000000002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277.64839999999998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247.7996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224.72280000000001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201.64599999999999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183.67150000000001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165.6969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2.5999999999999999E-3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2.4706000000000001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76.465100000000007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131.0966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160.2012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174.1285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181.67699999999999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182.97800000000001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184.2792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176.73650000000001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169.19399999999999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155.3186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141.44319999999999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135.09520000000001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128.7474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1.2218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1.2524999999999999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1.2675000000000001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1.2142999999999999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1.1177999999999999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1.0379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1.0646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1.0437000000000001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0.97330000000000005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0.87429999999999997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0.77539999999999998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0.70650000000000002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0.63770000000000004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0.59179999999999999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0.54600000000000004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0.49280000000000002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0.43969999999999998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2.0394000000000001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2.1036999999999999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2.1153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2.0192999999999999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1.7634000000000001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1.772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1.9377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1.9805999999999999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2.0272000000000001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1.889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1.7507999999999999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1.7155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1.6801999999999999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1.6791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1.6780999999999999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1.649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1.62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8.3000000000000004E-2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0.10290000000000001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0.17580000000000001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0.29430000000000001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0.39119999999999999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0.436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0.4476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0.45810000000000001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0.46350000000000002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0.46989999999999998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0.4763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0.48170000000000002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0.48709999999999998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0.48799999999999999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0.4889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0.48809999999999998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0.4874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7.4999999999999997E-3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3.7100000000000001E-2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7.5999999999999998E-2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0.104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0.17899999999999999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0.39679999999999999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0.56330000000000002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0.64290000000000003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0.79290000000000005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0.93189999999999995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1.0708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1.1414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1.212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1.2103999999999999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1.2088000000000001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1.1672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1.1255999999999999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1.075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0.72070000000000001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0.55510000000000004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0.33169999999999999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0.1066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1.84E-2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5.1999999999999998E-3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1.0499000000000001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1.2014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1.3207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1.3123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0.60740000000000005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6.0699999999999997E-2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1.37E-2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7.9000000000000008E-3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4.1999999999999997E-3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2.0999999999999999E-3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1E-4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6.3899999999999998E-2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5.1400000000000001E-2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1.41E-2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78.737700000000004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82.581500000000005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84.679900000000004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60.622599999999998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94.609899999999996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120.8524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124.27070000000001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136.0444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218.66839999999999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285.36509999999998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352.06169999999997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373.53629999999998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395.01080000000002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393.05160000000001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391.0924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399.13589999999999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407.17939999999999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900.02200000000005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818.2645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734.94960000000003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594.95929999999998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195.2184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-19.486699999999999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-90.947599999999994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-130.66050000000001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-157.15729999999999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-173.90010000000001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-190.64279999999999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-187.58250000000001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-184.5223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-173.54509999999999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-162.56780000000001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-160.03039999999999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-157.49289999999999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920.46720000000005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837.29330000000004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754.66909999999996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621.37980000000005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232.81649999999999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23.533100000000001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-44.027799999999999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-79.840299999999999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-104.9859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-121.9014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-138.8168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-135.82169999999999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-132.82669999999999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-121.8783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-110.9299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-108.2448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-105.5596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2.5999999999999999E-3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2.2321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38.760399999999997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72.933700000000002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80.531199999999998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87.163600000000002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88.681200000000004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91.420699999999997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94.160399999999996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103.25660000000001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112.35290000000001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118.4877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124.6225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125.8389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127.0553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1.2218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1.2524999999999999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1.2675000000000001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1.1488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1.1037999999999999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1.0389999999999999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0.98129999999999995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0.90920000000000001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0.82620000000000005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0.77729999999999999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0.72840000000000005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0.6663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0.60429999999999995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0.55410000000000004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0.50390000000000001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0.45829999999999999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0.41270000000000001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2.0394000000000001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2.1036999999999999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2.1153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2.1080000000000001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1.9651000000000001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1.9308000000000001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1.8726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1.7766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1.7487999999999999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1.7141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1.6795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1.6577999999999999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1.6361000000000001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1.623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1.6099000000000001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1.5842000000000001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1.5585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8.3000000000000004E-2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0.10290000000000001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0.17580000000000001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0.29730000000000001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0.3997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0.44230000000000003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0.44540000000000002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0.45660000000000001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0.45939999999999998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0.46389999999999998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0.46839999999999998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0.47010000000000002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0.47170000000000001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0.47189999999999999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0.47210000000000002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0.47239999999999999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0.47270000000000001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7.4999999999999997E-3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3.7100000000000001E-2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7.5999999999999998E-2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0.1007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0.14860000000000001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0.16539999999999999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0.18779999999999999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0.23780000000000001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0.48089999999999999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0.51739999999999997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0.55379999999999996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0.54810000000000003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0.54239999999999999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0.50190000000000001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0.46150000000000002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0.41860000000000003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0.37569999999999998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1.075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0.72070000000000001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0.55510000000000004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0.3639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0.13950000000000001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2.7699999999999999E-2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1.3599999999999999E-2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1.8E-3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2.9999999999999997E-4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2.0000000000000001E-4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1.0499000000000001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1.2014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1.3207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1.3975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1.2529999999999999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0.996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0.58089999999999997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0.25119999999999998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3.9E-2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2.6200000000000001E-2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1.3299999999999999E-2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1.24E-2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1.14E-2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9.5999999999999992E-3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7.7999999999999996E-3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6.1999999999999998E-3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4.4999999999999997E-3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6.3899999999999998E-2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5.1400000000000001E-2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1.41E-2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78.737700000000004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82.581500000000005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84.679900000000004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68.433000000000007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89.581000000000003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100.1572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118.3986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126.6277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211.4213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245.1722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278.92309999999998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276.4049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273.88670000000002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268.72750000000002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263.5684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275.61200000000002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287.65559999999999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900.02200000000005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818.2645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734.94960000000003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620.05769999999995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356.01150000000001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209.91579999999999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120.39749999999999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48.189399999999999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-5.431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-20.723700000000001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-36.016300000000001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-49.067399999999999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-62.118600000000001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-72.960499999999996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-83.802400000000006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-92.831400000000002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-101.86060000000001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920.46720000000005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837.29330000000004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754.66909999999996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645.52020000000005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390.08609999999999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249.47389999999999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164.77029999999999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96.98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44.581299999999999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29.965499999999999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15.3498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2.9744000000000002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-9.4009999999999998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-19.942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-30.483000000000001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-39.516800000000003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-48.550699999999999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32.445599999999999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63.9724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83.565700000000007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97.281899999999993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100.89239999999999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105.06270000000001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107.90009999999999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112.53700000000001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117.1737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120.76049999999999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124.3473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126.3635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128.3794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129.00020000000001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129.6208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1.2218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0.91090000000000004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0.76200000000000001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0.60160000000000002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0.51259999999999994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0.4884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0.47089999999999999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0.43059999999999998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0.38679999999999998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0.35849999999999999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0.33029999999999998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0.31530000000000002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0.30020000000000002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0.2913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0.28249999999999997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0.26889999999999997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0.25519999999999998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2.0394000000000001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2.2565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2.0344000000000002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1.8736999999999999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1.7899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1.8546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1.8792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1.7726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1.7399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1.6598999999999999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1.5799000000000001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1.5909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1.6017999999999999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1.6108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1.6197999999999999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1.5976999999999999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1.5757000000000001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8.3000000000000004E-2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9.1499999999999998E-2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0.16669999999999999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0.29920000000000002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0.41320000000000001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0.44169999999999998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0.40749999999999997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0.44350000000000001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0.44679999999999997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0.44829999999999998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0.44990000000000002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0.45279999999999998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0.45579999999999998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0.4536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0.45150000000000001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0.44819999999999999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0.44490000000000002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7.4999999999999997E-3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2.3400000000000001E-2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5.6399999999999999E-2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0.13569999999999999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0.22489999999999999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0.27060000000000001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0.27379999999999999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0.2641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0.24790000000000001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0.2412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0.2344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0.22700000000000001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0.21959999999999999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0.22470000000000001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0.22969999999999999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0.22770000000000001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0.22570000000000001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1.075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0.60650000000000004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0.16919999999999999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9.9000000000000008E-3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3.0000000000000001E-3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2.9999999999999997E-4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1.0499000000000001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1.0565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0.83220000000000005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0.3624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1.38E-2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3.8E-3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2.8E-3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1.6999999999999999E-3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1.1000000000000001E-3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5.9999999999999995E-4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6.3899999999999998E-2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5.1400000000000001E-2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78.737700000000004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45.911200000000001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67.215999999999994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71.149799999999999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79.556700000000006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70.510099999999994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116.21550000000001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104.5581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171.82560000000001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223.4974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275.16919999999999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269.44200000000001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263.7149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269.5856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275.45639999999997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282.15370000000001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288.851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900.02200000000005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737.875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380.00990000000002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175.55799999999999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15.4282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-60.058199999999999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-84.673000000000002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-97.082999999999998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-106.57129999999999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-113.5902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-120.6092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-128.8897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-137.17019999999999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-143.6737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-150.17699999999999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-154.0668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-157.95650000000001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920.46720000000005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759.83920000000001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410.39409999999998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212.13300000000001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56.7791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-14.8283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-35.882399999999997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-45.674700000000001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-54.945300000000003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-61.895000000000003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-68.844800000000006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-77.105099999999993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-85.365499999999997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-91.880300000000005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-98.394999999999996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-102.2547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-106.1144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10.542999999999999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40.153500000000001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59.9129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65.657200000000003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70.418400000000005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78.841399999999993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86.096500000000006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90.001999999999995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93.907700000000006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96.478300000000004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99.049000000000007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94.617599999999996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90.186300000000003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84.870199999999997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79.554000000000002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1.2218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1.2597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1.2894000000000001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1.2112000000000001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1.1443000000000001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1.0941000000000001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1.0545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0.96699999999999997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0.87560000000000004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0.79869999999999997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0.72189999999999999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0.66159999999999997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0.60129999999999995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0.55110000000000003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0.501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0.45290000000000002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0.40489999999999998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2.0394000000000001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2.1122000000000001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2.1389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2.0182000000000002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1.9338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1.8771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1.8556999999999999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1.7349000000000001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1.7250000000000001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1.6772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1.6294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1.6065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1.5834999999999999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1.5683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1.5531999999999999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1.5237000000000001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1.4942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8.3000000000000004E-2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0.104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0.17829999999999999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0.2868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0.38219999999999998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0.42330000000000001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0.43180000000000002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0.44180000000000003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0.44519999999999998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0.45050000000000001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0.45579999999999998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0.46010000000000001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0.46439999999999998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0.46389999999999998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0.46339999999999998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0.4612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0.45889999999999997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7.4999999999999997E-3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3.9699999999999999E-2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8.3599999999999994E-2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0.12609999999999999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0.159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0.19059999999999999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0.2082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0.2225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0.27650000000000002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0.31709999999999999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0.35780000000000001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0.4607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0.5635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0.67579999999999996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0.78800000000000003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0.85460000000000003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0.92130000000000001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1.075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0.67169999999999996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0.498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0.1656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2.93E-2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2.5899999999999999E-2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2.1700000000000001E-2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1.5699999999999999E-2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6.7000000000000002E-3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3.3999999999999998E-3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1.0499000000000001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1.1591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1.1353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1.0737000000000001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0.89670000000000005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0.65469999999999995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0.4531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0.20979999999999999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4.2500000000000003E-2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3.2899999999999999E-2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2.3300000000000001E-2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2.3199999999999998E-2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2.3E-2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2.4400000000000002E-2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2.5899999999999999E-2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2.6599999999999999E-2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2.7300000000000001E-2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6.3899999999999998E-2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5.1400000000000001E-2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1.41E-2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78.737700000000004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82.906800000000004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83.713499999999996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83.064400000000006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88.977800000000002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101.34310000000001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113.4363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120.7303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187.3793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228.56569999999999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269.75209999999998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277.27519999999998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284.79829999999998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283.42380000000003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282.04930000000002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290.31319999999999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298.57709999999997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900.02200000000005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799.34699999999998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650.58659999999998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468.32420000000002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330.71359999999999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248.79310000000001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183.1602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123.1977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71.626999999999995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42.763300000000001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13.899699999999999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-8.2987000000000002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-30.4971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-40.5471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-50.597000000000001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-53.9377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-57.278300000000002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920.46720000000005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818.61689999999999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671.34479999999996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495.33409999999998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363.33569999999997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286.98270000000002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226.4434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171.44329999999999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121.1574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92.412400000000005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63.667400000000001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41.403100000000002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19.1388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8.8986000000000001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-1.3414999999999999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-4.6559999999999997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-7.9705000000000004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51.714599999999997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110.32040000000001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129.29859999999999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139.06360000000001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140.04660000000001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143.94810000000001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145.02709999999999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150.17859999999999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155.33019999999999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159.21899999999999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163.1078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162.12639999999999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161.14500000000001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157.73099999999999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154.31710000000001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1.2218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1.2516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1.2369000000000001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1.173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1.1457999999999999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1.1644000000000001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1.1476999999999999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1.0847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0.97399999999999998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0.88119999999999998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0.78849999999999998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0.71940000000000004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0.65039999999999998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0.6028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0.55530000000000002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0.50629999999999997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0.45729999999999998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2.0394000000000001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2.0931000000000002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2.0278999999999998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2.0293999999999999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1.9984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2.0966999999999998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2.1183999999999998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2.0213000000000001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1.9826999999999999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1.8935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1.8044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1.8009999999999999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1.7975000000000001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1.7845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1.7715000000000001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1.7406999999999999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1.71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8.3000000000000004E-2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9.9599999999999994E-2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0.188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0.35120000000000001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0.4894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0.53710000000000002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0.53139999999999998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0.53539999999999999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0.53490000000000004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0.53920000000000001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0.54349999999999998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0.54849999999999999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0.55349999999999999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0.55269999999999997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0.55179999999999996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0.54930000000000001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0.54690000000000005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7.4999999999999997E-3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3.4700000000000002E-2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0.1052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0.2485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0.42480000000000001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0.51980000000000004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0.54100000000000004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0.54420000000000002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0.5635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0.63990000000000002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0.71630000000000005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0.81189999999999996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0.90759999999999996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0.98670000000000002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1.0658000000000001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1.1053999999999999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1.145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1.075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0.60819999999999996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0.17030000000000001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9.7999999999999997E-3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3.0000000000000001E-3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1.0499000000000001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1.0878000000000001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0.85940000000000005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0.37009999999999998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3.5000000000000001E-3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2.5000000000000001E-3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1.8E-3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1E-3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6.3899999999999998E-2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5.1400000000000001E-2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78.737700000000004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75.204899999999995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88.025999999999996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78.853099999999998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88.609099999999998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75.496200000000002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117.36750000000001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115.49460000000001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173.57560000000001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209.4888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245.40199999999999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237.43369999999999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229.46530000000001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226.9597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224.45410000000001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245.91730000000001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267.38060000000002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900.02200000000005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762.40700000000004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462.73399999999998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203.95830000000001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11.3375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-68.590599999999995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-89.2791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-97.956999999999994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-102.3404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-115.49420000000001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-128.64779999999999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-138.38200000000001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-148.11600000000001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-157.6156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-167.11519999999999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-176.25579999999999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-185.3965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920.46720000000005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782.60879999999997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489.48669999999998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237.45699999999999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51.036200000000001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-24.346900000000002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-40.631900000000002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-45.339700000000001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-49.816200000000002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-63.270600000000002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-76.724900000000005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-86.579300000000003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-96.433599999999998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-105.89879999999999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-115.364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-124.2967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-133.2294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19.584900000000001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52.617199999999997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80.695899999999995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94.662800000000004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101.9605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112.23099999999999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125.0562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134.4564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143.85669999999999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145.32669999999999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146.79660000000001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146.7131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146.62960000000001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144.50739999999999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142.3852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1.2218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1.2592000000000001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1.2853000000000001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1.2132000000000001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1.1297999999999999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1.0809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1.0542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1.0172000000000001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0.9546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0.86919999999999997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0.78380000000000005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0.71350000000000002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0.64329999999999998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0.59019999999999995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0.53700000000000003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0.48670000000000002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0.43630000000000002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2.0394000000000001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2.1095999999999999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2.1322999999999999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2.0284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1.9093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1.86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1.8668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1.8608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1.9479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1.8758999999999999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1.8038000000000001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1.7750999999999999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1.7463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1.7369000000000001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1.7275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1.7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1.6726000000000001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8.3000000000000004E-2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9.6600000000000005E-2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0.1825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0.33310000000000001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0.47049999999999997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0.52569999999999995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0.53120000000000001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0.54159999999999997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0.54549999999999998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0.54920000000000002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0.55289999999999995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0.55589999999999995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0.55879999999999996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0.55640000000000001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0.55400000000000005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0.55059999999999998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0.54710000000000003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7.4999999999999997E-3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3.8899999999999997E-2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8.4500000000000006E-2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0.1313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0.18640000000000001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0.2427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0.28560000000000002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0.30740000000000001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0.36870000000000003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0.38119999999999998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0.39360000000000001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0.37819999999999998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0.36280000000000001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0.32940000000000003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0.29609999999999997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0.27679999999999999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0.25750000000000001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1.075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0.6613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0.4904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0.15959999999999999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2.6200000000000001E-2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1.7899999999999999E-2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1.0200000000000001E-2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3.8999999999999998E-3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1.0499000000000001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1.1377999999999999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1.0661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0.9647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0.66369999999999996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0.33529999999999999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0.1116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3.1699999999999999E-2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2.4199999999999999E-2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1.47E-2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5.1000000000000004E-3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3.8999999999999998E-3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2.7000000000000001E-3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2.7000000000000001E-3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2.5999999999999999E-3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2.5000000000000001E-3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2.3E-3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6.3899999999999998E-2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5.1400000000000001E-2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78.737700000000004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80.968500000000006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85.814599999999999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81.268699999999995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80.344499999999996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90.440399999999997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109.06229999999999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116.8485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179.0463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224.0198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268.99340000000001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267.80259999999998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266.61180000000002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259.3843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252.1568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254.03149999999999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255.90620000000001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900.02200000000005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791.03880000000004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626.52560000000005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423.69510000000002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248.6816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136.87559999999999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64.944400000000002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20.270399999999999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-16.8033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-35.876399999999997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-54.949399999999997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-62.758499999999998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-70.567599999999999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-76.231200000000001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-81.894800000000004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-91.459000000000003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-101.023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920.46720000000005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810.42529999999999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647.2826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450.89960000000002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281.39789999999999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175.072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108.0977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68.242500000000007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32.418100000000003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14.0542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-4.3095999999999997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-11.874599999999999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-19.439599999999999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-24.9438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-30.4481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-39.843400000000003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-49.238700000000001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2.5999999999999999E-3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2.5999999999999999E-3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2.5999999999999999E-3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2.5999999999999999E-3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2.5999999999999999E-3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2.5999999999999999E-3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2.5999999999999999E-3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2.0999999999999999E-3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1.6999999999999999E-3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2.9999999999999997E-4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2.9999999999999997E-4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2.9999999999999997E-4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2.0000000000000001E-4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1E-4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1.2218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1.2543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1.2687999999999999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1.2161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1.1368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1.0667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1.0049999999999999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0.92400000000000004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0.84130000000000005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0.76390000000000002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0.68659999999999999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0.62050000000000005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0.55449999999999999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0.50760000000000005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0.46079999999999999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0.42370000000000002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0.38650000000000001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2.0394000000000001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2.1052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2.1172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2.0707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1.9722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1.8559000000000001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1.7726999999999999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1.6998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1.6819999999999999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1.6374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1.5928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1.5775999999999999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1.5623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1.5602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1.5581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1.5495000000000001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1.5408999999999999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8.3000000000000004E-2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0.10299999999999999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0.17580000000000001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0.2848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0.38279999999999997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0.42659999999999998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0.43709999999999999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0.44950000000000001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0.4556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0.46260000000000001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0.46970000000000001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0.4743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0.47899999999999998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0.47839999999999999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0.47770000000000001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0.4763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0.47489999999999999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7.4999999999999997E-3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3.7100000000000001E-2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7.5999999999999998E-2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0.1128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0.14480000000000001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0.17699999999999999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0.20960000000000001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0.21479999999999999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0.21590000000000001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0.20899999999999999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0.20219999999999999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0.2069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0.21149999999999999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0.1953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0.17899999999999999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0.17100000000000001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0.16300000000000001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1.075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0.72960000000000003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0.56289999999999996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0.41970000000000002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0.35160000000000002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0.2797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0.20680000000000001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0.14330000000000001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7.17E-2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5.1700000000000003E-2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3.1600000000000003E-2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2.0899999999999998E-2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1.0200000000000001E-2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6.1000000000000004E-3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1.9E-3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1.0499000000000001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1.2057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1.3305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1.4560999999999999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1.4295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1.3443000000000001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1.21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1.0403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0.79900000000000004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0.626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0.45300000000000001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0.32090000000000002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0.1888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0.1391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8.9499999999999996E-2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7.85E-2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6.7599999999999993E-2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6.3899999999999998E-2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5.1400000000000001E-2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1.41E-2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78.737700000000004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82.626900000000006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84.904799999999994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83.365799999999993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90.990700000000004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103.82859999999999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115.8028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122.1942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185.75479999999999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230.779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275.8032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280.93299999999999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286.06279999999998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285.44490000000002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284.82690000000002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280.19490000000002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275.56279999999998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900.02200000000005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819.42060000000004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737.05740000000003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665.14120000000003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599.9144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536.53240000000005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484.2466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425.43459999999999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356.0095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320.41759999999999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284.82589999999999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249.48150000000001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214.1371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189.17060000000001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164.20400000000001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144.95150000000001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125.699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920.46720000000005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838.48109999999997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756.61929999999995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687.45960000000002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626.22199999999998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567.09960000000001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518.72109999999998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461.13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392.97269999999997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358.36970000000002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323.76679999999999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289.30669999999998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254.8466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230.49369999999999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206.14070000000001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187.5796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169.01859999999999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2.5999999999999999E-3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2.3445999999999998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55.356400000000001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124.1365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155.6097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169.5385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172.86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169.78919999999999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166.7184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156.8665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147.0146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134.77269999999999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122.5307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119.98090000000001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117.4311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1.2218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1.2543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1.2687999999999999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1.2063999999999999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1.1312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1.0660000000000001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1.0891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1.0712999999999999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0.99850000000000005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0.89749999999999996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0.79649999999999999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0.72609999999999997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0.65569999999999995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0.60799999999999998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0.56040000000000001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0.50560000000000005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0.45079999999999998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2.0394000000000001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2.1052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2.1172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2.0384000000000002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1.7685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1.7878000000000001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1.9794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2.0373999999999999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2.0785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1.9406000000000001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1.8027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1.7723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1.7419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1.7397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1.7375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1.7061999999999999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1.6749000000000001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8.3000000000000004E-2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0.10299999999999999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0.17580000000000001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0.29630000000000001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0.39500000000000002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0.44230000000000003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0.45729999999999998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0.47049999999999997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0.47770000000000001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0.4854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0.49309999999999998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0.49869999999999998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0.50439999999999996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0.50470000000000004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0.505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0.50380000000000003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0.50260000000000005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7.4999999999999997E-3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3.7100000000000001E-2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7.5999999999999998E-2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0.1036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0.18429999999999999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0.40770000000000001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0.57640000000000002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0.67420000000000002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0.87939999999999996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1.0558000000000001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1.2323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1.3418000000000001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1.4514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1.4805999999999999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1.5097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1.4637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1.4177999999999999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1.075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0.72960000000000003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0.56289999999999996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0.33860000000000001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0.112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1.8800000000000001E-2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5.3E-3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1.0499000000000001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1.2057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1.3305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1.3364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0.62629999999999997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7.4499999999999997E-2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1.37E-2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8.0999999999999996E-3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4.1999999999999997E-3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2.2000000000000001E-3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1E-4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6.3899999999999998E-2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5.1400000000000001E-2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1.41E-2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78.737700000000004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82.626900000000006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84.904799999999994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64.033199999999994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94.825599999999994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120.5912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127.29300000000001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137.06270000000001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218.80359999999999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283.51190000000003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348.2201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376.3349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404.44970000000001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403.78179999999998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403.1139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406.98419999999999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410.85449999999997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900.02200000000005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819.42060000000004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737.05740000000003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603.74509999999998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217.9186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-13.9686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-88.665199999999999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-125.5314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-151.46199999999999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-164.19900000000001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-176.93600000000001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-170.88990000000001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-164.84379999999999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-157.21250000000001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-149.5812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-150.33330000000001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-151.08529999999999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920.46720000000005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838.48109999999997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756.61929999999995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628.55380000000002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253.5335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27.5229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-43.316699999999997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-76.385900000000007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-99.795500000000004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-112.8212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-125.8468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-119.9389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-114.0309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-106.4367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-98.842500000000001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-99.350899999999996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-99.859300000000005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2.5999999999999999E-3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1.5024999999999999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8.6213999999999995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39.692100000000003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56.259300000000003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66.124200000000002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72.583699999999993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76.906800000000004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81.229799999999997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86.128200000000007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91.026399999999995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98.569500000000005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106.1126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100.4783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94.844200000000001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1.2218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1.2543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1.2687999999999999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1.1697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1.0895999999999999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1.0671999999999999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1.0079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0.93769999999999998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0.84550000000000003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0.79600000000000004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0.74639999999999995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0.68779999999999997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0.62909999999999999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0.57350000000000001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0.51800000000000002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0.46820000000000001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0.41839999999999999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2.0394000000000001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2.1052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2.1172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2.1036999999999999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1.962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1.9419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1.8934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1.8069999999999999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1.7563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1.7426999999999999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1.7290000000000001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1.7105999999999999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1.6922999999999999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1.6702999999999999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1.6483000000000001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1.6124000000000001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1.5765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8.3000000000000004E-2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0.10299999999999999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0.17580000000000001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0.29509999999999997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0.3977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0.44340000000000002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0.45200000000000001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0.46639999999999998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0.47010000000000002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0.47620000000000001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0.48220000000000002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0.48449999999999999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0.48680000000000001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0.4864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0.4859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0.4839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0.4819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7.4999999999999997E-3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3.7100000000000001E-2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7.5999999999999998E-2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0.1022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0.14710000000000001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0.17469999999999999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0.19489999999999999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0.22289999999999999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0.4279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0.46679999999999999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0.50580000000000003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0.53090000000000004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0.55600000000000005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0.58430000000000004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0.61250000000000004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0.67979999999999996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0.74709999999999999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1.075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0.72960000000000003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0.56289999999999996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0.38790000000000002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0.16739999999999999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5.2299999999999999E-2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3.5700000000000003E-2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2.0299999999999999E-2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7.9000000000000008E-3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4.0000000000000001E-3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1.0499000000000001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1.2057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1.3305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1.4196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1.2788999999999999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1.1037999999999999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0.6895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0.33539999999999998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4.02E-2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3.0099999999999998E-2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0.02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1.9099999999999999E-2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1.83E-2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1.89E-2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1.9400000000000001E-2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2.12E-2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2.3099999999999999E-2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6.3899999999999998E-2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5.1400000000000001E-2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1.41E-2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78.737700000000004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82.626900000000006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84.904799999999994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77.267799999999994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92.180899999999994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108.09099999999999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126.5822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139.1694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215.9314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251.92949999999999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287.92759999999998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296.15300000000002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304.37830000000002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285.92399999999998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267.46960000000001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281.42660000000001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295.38350000000003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900.02200000000005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819.42060000000004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737.05740000000003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639.43179999999995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417.72230000000002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259.8295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156.24299999999999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82.179400000000001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21.5473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4.3231999999999999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-12.9008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-25.212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-37.523299999999999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-48.344200000000001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-59.164900000000003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-66.816000000000003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-74.466800000000006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920.46720000000005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838.48109999999997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756.61929999999995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662.30920000000003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446.15660000000003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292.50150000000002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192.9366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124.25530000000001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68.868700000000004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52.5242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36.179699999999997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24.104399999999998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12.029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1.36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-9.3089999999999993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-16.963899999999999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-24.6187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31.323899999999998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63.054099999999998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81.495000000000005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93.616500000000002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96.128900000000002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99.051699999999997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101.7141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109.1844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116.65479999999999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120.12260000000001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123.5904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126.2259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128.86170000000001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130.22710000000001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131.5926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1.2218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0.91439999999999999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0.76470000000000005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0.60629999999999995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0.52010000000000001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0.49940000000000001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0.47910000000000003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0.44359999999999999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0.40110000000000001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0.3705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0.34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0.32440000000000002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0.30890000000000001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0.30030000000000001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0.29170000000000001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0.2752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0.25869999999999999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2.0394000000000001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2.2614000000000001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2.0402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1.8843000000000001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1.8113999999999999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1.8882000000000001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1.9271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1.8222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1.7959000000000001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1.7150000000000001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1.6341000000000001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1.6426000000000001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1.6511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1.6587000000000001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1.6662999999999999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1.6456999999999999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1.625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8.3000000000000004E-2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9.1499999999999998E-2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0.16719999999999999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0.3014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0.41860000000000003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0.44950000000000001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0.4163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0.45419999999999999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0.4582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0.46029999999999999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0.46229999999999999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0.46489999999999998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0.46750000000000003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0.4652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0.46300000000000002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0.4597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0.45650000000000002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7.4999999999999997E-3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2.3400000000000001E-2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5.74E-2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0.14000000000000001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0.23480000000000001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0.28389999999999999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0.28560000000000002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0.27389999999999998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0.25580000000000003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0.25490000000000002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0.25409999999999999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0.24340000000000001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0.23269999999999999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0.2407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0.24859999999999999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0.25650000000000001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0.26429999999999998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1.075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0.61539999999999995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0.1757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9.7999999999999997E-3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3.0000000000000001E-3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1.0499000000000001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1.0616000000000001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0.8357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0.36280000000000001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1.15E-2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3.3E-3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2.3999999999999998E-3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1.4E-3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5.0000000000000001E-4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6.3899999999999998E-2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5.1400000000000001E-2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78.737700000000004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45.959400000000002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67.019499999999994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70.984399999999994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79.991399999999999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74.314700000000002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110.18680000000001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114.2401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176.41829999999999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231.53280000000001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286.64729999999997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286.62079999999997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286.59440000000001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290.8732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295.15190000000001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283.33350000000002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271.51510000000002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900.02200000000005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740.25890000000004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383.6524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175.52950000000001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14.4925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-61.095999999999997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-84.433800000000005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-96.515100000000004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-105.53100000000001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-114.78100000000001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-124.03100000000001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-132.32810000000001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-140.62520000000001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-146.4314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-152.23759999999999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-157.12139999999999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-162.0052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920.46720000000005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762.1155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414.99900000000002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212.00700000000001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55.791699999999999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-15.8873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-35.668599999999998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-45.154800000000002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-53.941400000000002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-63.142000000000003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-72.342600000000004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-80.608000000000004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-88.873400000000004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-94.677099999999996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-100.4808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-105.39700000000001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-110.31319999999999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18.796500000000002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47.633000000000003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61.182400000000001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67.296099999999996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73.064499999999995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82.822400000000002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91.837699999999998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96.714399999999998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101.5911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99.083299999999994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96.575500000000005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87.041899999999998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77.508200000000002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74.629499999999993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71.750900000000001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1.2218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1.2562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1.2861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1.2098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1.1442000000000001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1.103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1.0701000000000001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0.98950000000000005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0.90849999999999997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0.82920000000000005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0.74980000000000002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0.68559999999999999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0.62150000000000005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0.5696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0.51770000000000005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0.46820000000000001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0.41870000000000002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2.0394000000000001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2.1074999999999999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2.1337000000000002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2.0169999999999999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1.9384999999999999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1.8936999999999999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1.8848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1.784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1.8117000000000001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1.7491000000000001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1.6863999999999999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1.6738999999999999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1.6614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1.6419999999999999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1.6226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1.5938000000000001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1.5649999999999999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8.3000000000000004E-2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0.104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0.1784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0.28799999999999998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0.38529999999999998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0.42899999999999999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0.4405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0.45379999999999998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0.46139999999999998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0.46870000000000001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0.47599999999999998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0.48099999999999998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0.4859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0.48509999999999998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0.48420000000000002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0.48199999999999998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0.47989999999999999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7.4999999999999997E-3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0.04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8.3500000000000005E-2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0.127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0.16220000000000001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0.19489999999999999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0.21440000000000001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0.23330000000000001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0.30909999999999999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0.44059999999999999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0.57210000000000005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0.72699999999999998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0.88190000000000002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1.0255000000000001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1.1692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1.1899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1.2107000000000001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1.075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0.68079999999999996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0.50460000000000005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0.17019999999999999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2.93E-2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2.5899999999999999E-2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2.1600000000000001E-2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1.5699999999999999E-2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6.7000000000000002E-3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3.3999999999999998E-3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1.0499000000000001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1.1678999999999999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1.157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1.1037999999999999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0.9274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0.68769999999999998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0.47789999999999999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0.2238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4.5199999999999997E-2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3.7699999999999997E-2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3.0200000000000001E-2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2.92E-2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2.8199999999999999E-2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0.03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3.1699999999999999E-2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3.1199999999999999E-2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3.0599999999999999E-2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6.3899999999999998E-2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5.1400000000000001E-2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1.41E-2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78.737700000000004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82.724999999999994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84.198700000000002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83.1708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89.649799999999999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101.7484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114.76519999999999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121.96550000000001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190.99979999999999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235.6163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280.23289999999997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281.79140000000001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283.34980000000002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286.69970000000001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290.04969999999997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291.39420000000001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292.73880000000003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900.02200000000005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801.01400000000001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642.68669999999997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465.45229999999998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333.6823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252.1763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187.2466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126.27930000000001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68.105999999999995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36.044899999999998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3.9836999999999998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-11.352600000000001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-26.6889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-36.958799999999997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-47.228700000000003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-50.161499999999997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-53.094299999999997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920.46720000000005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820.26279999999997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663.45569999999998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492.40069999999997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366.21260000000001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290.22320000000002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230.3579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174.38050000000001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117.4825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85.172600000000003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52.8626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37.316899999999997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21.771100000000001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11.2926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0.81410000000000005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-1.921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-4.6561000000000003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54.777500000000003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112.02509999999999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130.9607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139.5608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139.23750000000001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142.6113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143.37530000000001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149.99420000000001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156.61320000000001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160.6568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164.7002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164.36080000000001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164.0214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159.8365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155.65170000000001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1.2218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1.2513000000000001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1.2362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1.1787000000000001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1.1695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1.1881999999999999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1.1742999999999999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1.1142000000000001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1.0035000000000001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0.9073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0.81100000000000005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0.73850000000000005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0.66610000000000003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0.61619999999999997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0.56620000000000004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0.51770000000000005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0.46910000000000002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2.0394000000000001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2.0922999999999998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2.0247000000000002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2.0442999999999998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2.0297999999999998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2.1377999999999999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2.1684999999999999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2.0743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2.0409999999999999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1.9509000000000001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1.8609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1.8561000000000001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1.8512999999999999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1.8355999999999999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1.82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1.7887999999999999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1.7576000000000001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8.3000000000000004E-2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9.9900000000000003E-2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0.189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0.35549999999999998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0.49669999999999997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0.54669999999999996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0.54279999999999995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0.54859999999999998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0.54910000000000003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0.55410000000000004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0.55910000000000004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0.56399999999999995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0.56889999999999996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0.56759999999999999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0.56630000000000003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0.56389999999999996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0.5615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7.4999999999999997E-3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3.5000000000000003E-2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0.1145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0.26700000000000002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0.4501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0.53339999999999999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0.54579999999999995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0.54479999999999995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0.56210000000000004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0.6462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0.73019999999999996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0.82689999999999997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0.92349999999999999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0.99790000000000001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1.0722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1.1114999999999999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1.1507000000000001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1.075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0.61350000000000005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0.17419999999999999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9.7999999999999997E-3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3.0000000000000001E-3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1.0499000000000001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1.0876999999999999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0.83760000000000001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0.35210000000000002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1.6999999999999999E-3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1.1000000000000001E-3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6.9999999999999999E-4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4.0000000000000002E-4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6.3899999999999998E-2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5.1400000000000001E-2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78.737700000000004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75.194299999999998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88.187299999999993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79.485299999999995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89.372200000000007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74.145300000000006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118.9277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114.0656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171.9708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208.0521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244.13339999999999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234.75360000000001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225.37379999999999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220.55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215.72620000000001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244.40639999999999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273.08670000000001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900.02200000000005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762.01880000000006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456.45179999999999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196.79300000000001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4.0312000000000001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-70.453400000000002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-89.185000000000002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-96.394000000000005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-99.915000000000006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-114.27379999999999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-128.6326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-138.01329999999999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-147.3938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-156.376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-165.358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-174.92599999999999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-184.494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920.46720000000005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782.33810000000005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482.0908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230.5076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43.889499999999998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-26.1479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-40.469799999999999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-43.6631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-47.317900000000002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-62.029400000000003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-76.740899999999996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-86.262900000000002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-95.784899999999993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-104.7184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-113.65179999999999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-122.9983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-132.3449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13.0052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53.522500000000001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82.658799999999999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97.280900000000003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105.4537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1.2218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1.2583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1.2871999999999999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1.2243999999999999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1.1311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1.0813999999999999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1.0581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2.0394000000000001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2.1078999999999999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2.1337999999999999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2.0406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1.913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1.8635999999999999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1.8789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8.3000000000000004E-2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9.64E-2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0.18240000000000001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0.3342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0.4733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0.53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0.53649999999999998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7.4999999999999997E-3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3.8199999999999998E-2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8.48E-2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0.1341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0.1925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0.25240000000000001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0.30420000000000003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1.075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0.65700000000000003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0.48730000000000001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0.1575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2.41E-2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1.6E-2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8.6E-3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1.0499000000000001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1.1388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1.0654999999999999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0.95989999999999998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0.61240000000000006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0.25650000000000001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3.6499999999999998E-2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6.3899999999999998E-2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5.1400000000000001E-2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78.737700000000004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81.274299999999997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86.677899999999994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81.026499999999999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81.277799999999999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90.2577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110.074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900.02200000000005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790.3818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634.64829999999995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419.48759999999999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239.18379999999999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122.1313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47.575000000000003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920.46720000000005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809.5231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655.16459999999995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446.46120000000002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271.80840000000001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160.29249999999999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90.686400000000006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2.5999999999999999E-3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2.5999999999999999E-3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2.5999999999999999E-3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2.5999999999999999E-3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2.5999999999999999E-3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1.2218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1.2527999999999999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1.2689999999999999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1.2185999999999999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1.1413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1.0741000000000001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1.0159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2.0394000000000001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2.1032000000000002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2.1177999999999999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2.0737000000000001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1.9782999999999999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1.8658999999999999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1.7887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8.3000000000000004E-2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0.10290000000000001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0.17580000000000001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0.2853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0.3846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0.42980000000000002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0.442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7.4999999999999997E-3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3.7199999999999997E-2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7.6100000000000001E-2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0.1129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0.1457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0.1789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0.2127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1.075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0.72460000000000002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0.55979999999999996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0.41849999999999998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0.35199999999999998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0.28179999999999999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0.2102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1.0499000000000001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1.2057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1.3326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1.4619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1.4388000000000001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1.3562000000000001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1.2224999999999999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6.3899999999999998E-2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5.1400000000000001E-2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1.41E-2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78.737700000000004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82.728999999999999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85.019499999999994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83.570499999999996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91.216999999999999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104.33580000000001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116.5301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900.02200000000005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817.83090000000004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737.88869999999997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668.01760000000002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603.89089999999999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541.2704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489.1918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920.46720000000005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836.81079999999997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757.35350000000005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690.21709999999996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630.02419999999995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571.61540000000002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523.41300000000001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2.5999999999999999E-3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2.3483999999999998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55.963799999999999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126.7735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161.9778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1.2218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1.2527999999999999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1.2689999999999999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1.2083999999999999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1.1352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1.0739000000000001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1.0996999999999999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2.0394000000000001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2.1032000000000002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2.1177999999999999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2.0409000000000002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1.7748999999999999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1.8028999999999999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2.0063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8.3000000000000004E-2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0.10290000000000001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0.17580000000000001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0.29659999999999997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0.39689999999999998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0.44619999999999999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0.46289999999999998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7.4999999999999997E-3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3.7199999999999997E-2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7.6100000000000001E-2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0.104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0.18690000000000001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0.4219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0.61109999999999998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1.075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0.72460000000000002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0.55979999999999996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0.33600000000000002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0.10979999999999999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1.89E-2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5.4000000000000003E-3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1.0499000000000001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1.2057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1.3326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1.3393999999999999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0.62480000000000002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6.8099999999999994E-2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1.3599999999999999E-2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6.3899999999999998E-2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5.1400000000000001E-2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1.41E-2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78.737700000000004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82.728999999999999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85.019499999999994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64.824600000000004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95.132300000000001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121.6833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126.30540000000001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900.02200000000005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817.83090000000004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737.88869999999997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607.07000000000005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220.03370000000001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-14.340999999999999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-90.388900000000007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920.46720000000005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836.81079999999997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757.35350000000005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630.39350000000002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253.94239999999999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25.456299999999999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-46.5685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2.5999999999999999E-3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1.4975000000000001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8.3186999999999998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19.158999999999999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29.8673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1.2218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1.2527999999999999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1.2689999999999999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1.1865000000000001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1.0996999999999999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1.0749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1.0222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2.0394000000000001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2.1032000000000002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2.1177999999999999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2.1009000000000002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1.9745999999999999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1.974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1.8761000000000001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8.3000000000000004E-2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0.10290000000000001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0.17580000000000001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0.29339999999999999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0.39729999999999999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0.44719999999999999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0.45689999999999997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7.4999999999999997E-3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3.7199999999999997E-2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7.6100000000000001E-2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0.1056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0.14560000000000001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0.1799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0.21560000000000001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1.075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0.72460000000000002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0.55979999999999996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0.38819999999999999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0.16209999999999999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4.0300000000000002E-2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2.4400000000000002E-2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1.0499000000000001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1.2057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1.3326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1.4287000000000001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1.2831999999999999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1.0866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0.57740000000000002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6.3899999999999998E-2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5.1400000000000001E-2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1.41E-2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78.737700000000004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82.728999999999999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85.019499999999994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80.946299999999994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93.410499999999999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111.1375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134.10419999999999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900.02200000000005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817.83090000000004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737.88869999999997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643.32100000000003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422.85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276.30279999999999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156.43279999999999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920.46720000000005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836.81079999999997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757.35350000000005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666.11649999999997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451.11590000000001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308.98880000000003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193.33959999999999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32.077100000000002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64.108099999999993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83.243200000000002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95.012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97.076300000000003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1.2218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0.91320000000000001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0.76390000000000002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0.60780000000000001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0.52259999999999995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0.50239999999999996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0.48170000000000002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2.0394000000000001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2.2593000000000001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2.0375000000000001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1.8896999999999999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1.8209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1.9015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1.9402999999999999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8.3000000000000004E-2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9.1499999999999998E-2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0.16750000000000001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0.30299999999999999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0.4214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0.4531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0.41959999999999997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7.4999999999999997E-3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2.3400000000000001E-2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5.7799999999999997E-2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0.1419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0.23710000000000001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0.28239999999999998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0.28100000000000003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1.075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0.61009999999999998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0.17180000000000001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9.7999999999999997E-3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3.0000000000000001E-3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1.0499000000000001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1.0607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0.82879999999999998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0.35709999999999997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7.3000000000000001E-3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3.3E-3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2.3E-3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6.3899999999999998E-2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5.1400000000000001E-2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78.737700000000004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46.112200000000001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67.363200000000006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71.202600000000004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80.425200000000004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74.097099999999998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107.9388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900.02200000000005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738.27260000000001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380.14589999999998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173.24350000000001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11.9095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-61.974600000000002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-84.039900000000003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920.46720000000005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760.298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411.60840000000002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209.9701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53.380499999999998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-16.6584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-35.191299999999998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10.974299999999999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45.4709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62.631500000000003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69.573599999999999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75.931399999999996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1.2218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1.2539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1.2856000000000001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1.2135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1.1489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1.1086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1.0784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2.0394000000000001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2.1038999999999999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2.1318000000000001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2.0169000000000001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1.9455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1.9039999999999999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1.9006000000000001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8.3000000000000004E-2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0.104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0.17860000000000001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0.28889999999999999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0.38740000000000002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0.43240000000000001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0.44529999999999997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7.4999999999999997E-3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3.95E-2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8.3599999999999994E-2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0.1283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0.16470000000000001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0.19889999999999999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0.21920000000000001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1.075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0.67559999999999998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0.50080000000000002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0.16750000000000001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2.92E-2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2.58E-2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2.1600000000000001E-2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1.0499000000000001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1.1669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1.1564000000000001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1.1032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0.92689999999999995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0.68230000000000002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0.46910000000000002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6.3899999999999998E-2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5.1400000000000001E-2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1.41E-2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78.737700000000004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82.979699999999994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84.222099999999998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83.076800000000006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89.883099999999999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102.33499999999999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115.5198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900.02200000000005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798.93409999999994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650.00400000000002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464.79489999999998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331.4871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248.1146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180.7859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920.46720000000005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818.21069999999997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670.81529999999998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491.77499999999998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364.01679999999999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286.12430000000001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223.82220000000001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55.7759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113.61369999999999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133.49260000000001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141.34139999999999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140.18559999999999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1.2218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1.2498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1.2349000000000001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1.181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1.1798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1.1949000000000001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1.1817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2.0394000000000001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2.0905999999999998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2.0217999999999998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2.0507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2.0421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2.1539000000000001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2.1876000000000002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8.3000000000000004E-2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0.18940000000000001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0.3574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0.4995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0.55069999999999997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7.4999999999999997E-3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3.5200000000000002E-2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0.1148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0.27429999999999999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0.46639999999999998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0.53900000000000003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0.5464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1.075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0.60880000000000001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0.17069999999999999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9.7999999999999997E-3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3.0000000000000001E-3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1.0499000000000001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1.0875999999999999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0.82989999999999997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0.3453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1.6999999999999999E-3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1.1000000000000001E-3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6.3899999999999998E-2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5.1400000000000001E-2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78.737700000000004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75.506699999999995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89.299499999999995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79.845799999999997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90.434200000000004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73.712400000000002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118.87390000000001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900.02200000000005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760.36789999999996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453.0616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193.4084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-1.0815999999999999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-70.533500000000004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-89.404700000000005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920.46720000000005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780.69600000000003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480.08800000000002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227.0497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38.658099999999997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-26.477499999999999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-40.9373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2025-08-27T16:09:50Z</dcterms:modified>
</cp:coreProperties>
</file>