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AFB71A8-0B93-4816-A7E0-CBAB76E195E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<sst xmlns="http://schemas.openxmlformats.org/spreadsheetml/2006/main" count="580" uniqueCount="83">
  <si>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</si>
  <si>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</si>
  <si>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</si>
  <si>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</si>
  <si>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</si>
  <si>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</si>
  <si>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</si>
  <si>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</si>
  <si>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</si>
  <si>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</si>
  <si>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</si>
  <si>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</si>
  <si>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</si>
  <si>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</si>
  <si>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</si>
  <si>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</si>
  <si>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</si>
  <si>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</si>
  <si>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</si>
  <si>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</si>
  <si>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</si>
  <si>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</si>
  <si>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</si>
  <si>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</si>
  <si>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</si>
  <si>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</si>
  <si>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</si>
  <si>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</si>
  <si>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</si>
  <si>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</si>
  <si>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</si>
  <si>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</si>
  <si>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</si>
  <si>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</si>
  <si>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</si>
  <si>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</si>
  <si>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</si>
  <si>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</si>
  <si>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</si>
  <si>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</si>
  <si>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</si>
  <si>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</si>
  <si>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</si>
  <si>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</si>
  <si>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</si>
  <si>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</si>
  <si>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BGR</t>
  </si>
  <si>
    <t>EMBER Utilization Factors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</si>
  <si>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</si>
  <si>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</si>
  <si>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</si>
  <si>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</si>
  <si>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</si>
  <si>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</si>
  <si>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</si>
  <si>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</si>
  <si>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</si>
  <si>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</si>
  <si>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</si>
  <si>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</si>
  <si>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</si>
  <si>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</si>
  <si>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</si>
  <si>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</si>
  <si>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</si>
  <si>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</si>
  <si>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</si>
  <si>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</si>
  <si>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</si>
  <si>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</si>
  <si>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</si>
  <si>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</si>
  <si>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</si>
  <si>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IRENA Utilization Factors</t>
  </si>
  <si>
    <t>EMBER Generation (TWh)</t>
  </si>
  <si>
    <t>EMBER Capacity (GW)</t>
  </si>
  <si>
    <t>IRENA Generation (TWh)</t>
  </si>
  <si>
    <t>IRENA Capacity (GW)</t>
  </si>
  <si>
    <t>Electricity Trade Data (TWh) - Source: UNSD</t>
  </si>
  <si>
    <t>ISO</t>
  </si>
  <si>
    <t>Export</t>
  </si>
  <si>
    <t>Import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</si>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</sst>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69544.432464394296</v>
      </c>
      <c r="R10" s="3" t="s">
        <v>45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1807.3694312780437</v>
      </c>
      <c r="S16" s="1">
        <f>R16</f>
        <v>1807.3694312780437</v>
      </c>
      <c r="T16" s="1">
        <f t="shared" ref="T16:X16" si="0">S16</f>
        <v>1807.3694312780437</v>
      </c>
      <c r="U16" s="1">
        <f t="shared" si="0"/>
        <v>1807.3694312780437</v>
      </c>
      <c r="V16" s="1">
        <f t="shared" si="0"/>
        <v>1807.3694312780437</v>
      </c>
      <c r="W16" s="1">
        <f t="shared" si="0"/>
        <v>1807.3694312780437</v>
      </c>
      <c r="X16" s="1">
        <f t="shared" si="0"/>
        <v>1807.3694312780437</v>
      </c>
      <c r="Y16" t="s">
        <v>12</v>
      </c>
      <c r="AA16" s="3" t="s">
        <v>44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47698.836729816197</v>
      </c>
      <c r="S17" s="1">
        <f t="shared" ref="S17:X18" si="1">R17*H17/G17</f>
        <v>51785.063270096995</v>
      </c>
      <c r="T17" s="1">
        <f t="shared" si="1"/>
        <v>55635.545971515443</v>
      </c>
      <c r="U17" s="1">
        <f t="shared" si="1"/>
        <v>58228.728199001329</v>
      </c>
      <c r="V17" s="1">
        <f t="shared" si="1"/>
        <v>56028.452369619365</v>
      </c>
      <c r="W17" s="1">
        <f t="shared" si="1"/>
        <v>56264.196208481713</v>
      </c>
      <c r="X17" s="1">
        <f t="shared" si="1"/>
        <v>58228.728199001329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20038.226303300049</v>
      </c>
      <c r="S18" s="1">
        <f t="shared" si="1"/>
        <v>18388.019431263576</v>
      </c>
      <c r="T18" s="1">
        <f t="shared" si="1"/>
        <v>18309.438151642793</v>
      </c>
      <c r="U18" s="1">
        <f t="shared" si="1"/>
        <v>17759.369194297298</v>
      </c>
      <c r="V18" s="1">
        <f t="shared" si="1"/>
        <v>17680.787914676515</v>
      </c>
      <c r="W18" s="1">
        <f t="shared" si="1"/>
        <v>17916.531753538871</v>
      </c>
      <c r="X18" s="1">
        <f t="shared" si="1"/>
        <v>15559.093364915336</v>
      </c>
      <c r="Y18" t="s">
        <v>12</v>
      </c>
    </row>
    <row r="19" spans="7:25" x14ac:dyDescent="0.45">
      <c r="Q19" t="s">
        <v>43</v>
      </c>
      <c r="R19" s="1">
        <f>$Q$10*G16/SUM($G$16:$G$18)-R16</f>
        <v>0</v>
      </c>
      <c r="S19" s="1">
        <f t="shared" ref="S19:X19" si="2">$Q$10*H16/SUM($G$16:$G$18)-S16</f>
        <v>-471.48767772470705</v>
      </c>
      <c r="T19" s="1">
        <f t="shared" si="2"/>
        <v>314.32511848313811</v>
      </c>
      <c r="U19" s="1">
        <f t="shared" si="2"/>
        <v>1728.788151657259</v>
      </c>
      <c r="V19" s="1">
        <f t="shared" si="2"/>
        <v>5029.2018957302089</v>
      </c>
      <c r="W19" s="1">
        <f t="shared" si="2"/>
        <v>9979.8225118396331</v>
      </c>
      <c r="X19" s="1">
        <f t="shared" si="2"/>
        <v>16187.74360188161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46</v>
      </c>
      <c r="D2" t="s">
        <v>23</v>
      </c>
      <c r="E2" t="s">
        <v>24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46</v>
      </c>
      <c r="D3" t="s">
        <v>23</v>
      </c>
      <c r="E3" t="s">
        <v>24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46</v>
      </c>
      <c r="D4" t="s">
        <v>26</v>
      </c>
      <c r="E4" t="s">
        <v>24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46</v>
      </c>
      <c r="D5" t="s">
        <v>27</v>
      </c>
      <c r="E5" t="s">
        <v>24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46</v>
      </c>
      <c r="D6" t="s">
        <v>23</v>
      </c>
      <c r="E6" t="s">
        <v>24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46</v>
      </c>
      <c r="D7" t="s">
        <v>23</v>
      </c>
      <c r="E7" t="s">
        <v>24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46</v>
      </c>
      <c r="D8" t="s">
        <v>27</v>
      </c>
      <c r="E8" t="s">
        <v>24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46</v>
      </c>
      <c r="D9" t="s">
        <v>26</v>
      </c>
      <c r="E9" t="s">
        <v>24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46</v>
      </c>
      <c r="D10" t="s">
        <v>26</v>
      </c>
      <c r="E10" t="s">
        <v>24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46</v>
      </c>
      <c r="D11" t="s">
        <v>27</v>
      </c>
      <c r="E11" t="s">
        <v>24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46</v>
      </c>
      <c r="D12" t="s">
        <v>23</v>
      </c>
      <c r="E12" t="s">
        <v>24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46</v>
      </c>
      <c r="D13" t="s">
        <v>27</v>
      </c>
      <c r="E13" t="s">
        <v>24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46</v>
      </c>
      <c r="D14" t="s">
        <v>26</v>
      </c>
      <c r="E14" t="s">
        <v>24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46</v>
      </c>
      <c r="D15" t="s">
        <v>27</v>
      </c>
      <c r="E15" t="s">
        <v>24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46</v>
      </c>
      <c r="D16" t="s">
        <v>23</v>
      </c>
      <c r="E16" t="s">
        <v>24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46</v>
      </c>
      <c r="D17" t="s">
        <v>26</v>
      </c>
      <c r="E17" t="s">
        <v>24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46</v>
      </c>
      <c r="D18" t="s">
        <v>27</v>
      </c>
      <c r="E18" t="s">
        <v>24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46</v>
      </c>
      <c r="D19" t="s">
        <v>23</v>
      </c>
      <c r="E19" t="s">
        <v>24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46</v>
      </c>
      <c r="D20" t="s">
        <v>27</v>
      </c>
      <c r="E20" t="s">
        <v>24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46</v>
      </c>
      <c r="D21" t="s">
        <v>26</v>
      </c>
      <c r="E21" t="s">
        <v>24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46</v>
      </c>
      <c r="D22" t="s">
        <v>26</v>
      </c>
      <c r="E22" t="s">
        <v>24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46</v>
      </c>
      <c r="D23" t="s">
        <v>28</v>
      </c>
      <c r="E23" t="s">
        <v>29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46</v>
      </c>
      <c r="D24" t="s">
        <v>32</v>
      </c>
      <c r="E24" t="s">
        <v>29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46</v>
      </c>
      <c r="D25" t="s">
        <v>34</v>
      </c>
      <c r="E25" t="s">
        <v>29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46</v>
      </c>
      <c r="D26" t="s">
        <v>34</v>
      </c>
      <c r="E26" t="s">
        <v>29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46</v>
      </c>
      <c r="D27" t="s">
        <v>32</v>
      </c>
      <c r="E27" t="s">
        <v>29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46</v>
      </c>
      <c r="D28" t="s">
        <v>36</v>
      </c>
      <c r="E28" t="s">
        <v>29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46</v>
      </c>
      <c r="D29" t="s">
        <v>28</v>
      </c>
      <c r="E29" t="s">
        <v>29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46</v>
      </c>
      <c r="D30" t="s">
        <v>32</v>
      </c>
      <c r="E30" t="s">
        <v>29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46</v>
      </c>
      <c r="D31" t="s">
        <v>36</v>
      </c>
      <c r="E31" t="s">
        <v>29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46</v>
      </c>
      <c r="D32" t="s">
        <v>28</v>
      </c>
      <c r="E32" t="s">
        <v>29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46</v>
      </c>
      <c r="D33" t="s">
        <v>28</v>
      </c>
      <c r="E33" t="s">
        <v>29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46</v>
      </c>
      <c r="D34" t="s">
        <v>34</v>
      </c>
      <c r="E34" t="s">
        <v>29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46</v>
      </c>
      <c r="D35" t="s">
        <v>28</v>
      </c>
      <c r="E35" t="s">
        <v>29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46</v>
      </c>
      <c r="D36" t="s">
        <v>32</v>
      </c>
      <c r="E36" t="s">
        <v>29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46</v>
      </c>
      <c r="D37" t="s">
        <v>34</v>
      </c>
      <c r="E37" t="s">
        <v>29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46</v>
      </c>
      <c r="D38" t="s">
        <v>36</v>
      </c>
      <c r="E38" t="s">
        <v>29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46</v>
      </c>
      <c r="D39" t="s">
        <v>28</v>
      </c>
      <c r="E39" t="s">
        <v>29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46</v>
      </c>
      <c r="D40" t="s">
        <v>32</v>
      </c>
      <c r="E40" t="s">
        <v>29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46</v>
      </c>
      <c r="D41" t="s">
        <v>36</v>
      </c>
      <c r="E41" t="s">
        <v>29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46</v>
      </c>
      <c r="D42" t="s">
        <v>34</v>
      </c>
      <c r="E42" t="s">
        <v>29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46</v>
      </c>
      <c r="D43" t="s">
        <v>28</v>
      </c>
      <c r="E43" t="s">
        <v>29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46</v>
      </c>
      <c r="D44" t="s">
        <v>32</v>
      </c>
      <c r="E44" t="s">
        <v>29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46</v>
      </c>
      <c r="D45" t="s">
        <v>34</v>
      </c>
      <c r="E45" t="s">
        <v>29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46</v>
      </c>
      <c r="D46" t="s">
        <v>36</v>
      </c>
      <c r="E46" t="s">
        <v>29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46</v>
      </c>
      <c r="D47" t="s">
        <v>34</v>
      </c>
      <c r="E47" t="s">
        <v>29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46</v>
      </c>
      <c r="D48" t="s">
        <v>32</v>
      </c>
      <c r="E48" t="s">
        <v>29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46</v>
      </c>
      <c r="D49" t="s">
        <v>36</v>
      </c>
      <c r="E49" t="s">
        <v>29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46</v>
      </c>
      <c r="D50" t="s">
        <v>36</v>
      </c>
      <c r="E50" t="s">
        <v>29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6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</row>
    <row r="2" spans="1:26" x14ac:dyDescent="0.45">
      <c r="A2" t="s">
        <v>38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0.22831050228310504</v>
      </c>
      <c r="K3">
        <v>0.11415525114155252</v>
      </c>
      <c r="L3">
        <v>0.45662100456621008</v>
      </c>
      <c r="M3">
        <v>0.68493150684931503</v>
      </c>
      <c r="N3">
        <v>0.7990867579908677</v>
      </c>
      <c r="O3">
        <v>0.41856925418569257</v>
      </c>
      <c r="P3">
        <v>0.57077625570776258</v>
      </c>
      <c r="Q3">
        <v>0.61643835616438358</v>
      </c>
      <c r="R3">
        <v>0.66590563165905636</v>
      </c>
      <c r="S3">
        <v>0.91324200913242015</v>
      </c>
      <c r="T3">
        <v>2.5603392041748205</v>
      </c>
      <c r="U3">
        <v>3.4627092846270933</v>
      </c>
      <c r="V3">
        <v>3.8812785388127851</v>
      </c>
      <c r="W3">
        <v>5.9132420091324196</v>
      </c>
      <c r="X3">
        <v>5.1141552511415531</v>
      </c>
      <c r="Y3">
        <v>4.9771689497716896</v>
      </c>
    </row>
    <row r="4" spans="1:26" x14ac:dyDescent="0.45">
      <c r="A4" t="s">
        <v>33</v>
      </c>
      <c r="B4">
        <v>0.34409073920603195</v>
      </c>
      <c r="C4">
        <v>0.39609028421001313</v>
      </c>
      <c r="D4">
        <v>0.34896569655015519</v>
      </c>
      <c r="E4">
        <v>0.3908090804205463</v>
      </c>
      <c r="F4">
        <v>0.3922789539227895</v>
      </c>
      <c r="G4">
        <v>0.38314653383146535</v>
      </c>
      <c r="H4">
        <v>0.396222498962225</v>
      </c>
      <c r="I4">
        <v>0.46430053964300544</v>
      </c>
      <c r="J4">
        <v>0.48111249481112495</v>
      </c>
      <c r="K4">
        <v>0.42782873873654675</v>
      </c>
      <c r="L4">
        <v>0.45844586648499153</v>
      </c>
      <c r="M4">
        <v>0.49726171897578175</v>
      </c>
      <c r="N4">
        <v>0.41309028379862439</v>
      </c>
      <c r="O4">
        <v>0.36227010141320837</v>
      </c>
      <c r="P4">
        <v>0.41231328844516674</v>
      </c>
      <c r="Q4">
        <v>0.50828415182197206</v>
      </c>
      <c r="R4">
        <v>0.4369935206742831</v>
      </c>
      <c r="S4">
        <v>0.46734400271649285</v>
      </c>
      <c r="T4">
        <v>0.41685655309224456</v>
      </c>
      <c r="U4">
        <v>0.38424076705180099</v>
      </c>
      <c r="V4">
        <v>0.30180771877150181</v>
      </c>
      <c r="W4">
        <v>0.38178341330902782</v>
      </c>
      <c r="X4">
        <v>0.48677943686388042</v>
      </c>
      <c r="Y4">
        <v>0.25824553878597789</v>
      </c>
    </row>
    <row r="5" spans="1:26" x14ac:dyDescent="0.45">
      <c r="A5" t="s">
        <v>35</v>
      </c>
      <c r="B5">
        <v>0.19642930601834707</v>
      </c>
      <c r="C5">
        <v>0.19642930601834707</v>
      </c>
      <c r="D5">
        <v>0.1583775556378296</v>
      </c>
      <c r="E5">
        <v>0.18100292072894811</v>
      </c>
      <c r="F5">
        <v>0.15323542720802993</v>
      </c>
      <c r="G5">
        <v>0.1779176436710683</v>
      </c>
      <c r="H5">
        <v>0.22213994816734542</v>
      </c>
      <c r="I5">
        <v>0.23228111971411552</v>
      </c>
      <c r="J5">
        <v>0.23426642842962081</v>
      </c>
      <c r="K5">
        <v>0.19456025411951558</v>
      </c>
      <c r="L5">
        <v>0.19555290847726822</v>
      </c>
      <c r="M5">
        <v>0.19786910197869106</v>
      </c>
      <c r="N5">
        <v>0.22450532724505329</v>
      </c>
      <c r="O5">
        <v>0.2226027397260274</v>
      </c>
      <c r="P5">
        <v>0.20357686453576868</v>
      </c>
      <c r="Q5">
        <v>0.17694063926940642</v>
      </c>
      <c r="R5">
        <v>0.1950152207001522</v>
      </c>
      <c r="S5">
        <v>0.18359969558599698</v>
      </c>
      <c r="T5">
        <v>0.19216133942161343</v>
      </c>
      <c r="U5">
        <v>0.20452815829528159</v>
      </c>
      <c r="V5">
        <v>0.21784627092846273</v>
      </c>
      <c r="W5">
        <v>0.29014459665144599</v>
      </c>
      <c r="X5">
        <v>0.1950152207001522</v>
      </c>
      <c r="Y5">
        <v>0.14840182648401828</v>
      </c>
    </row>
    <row r="6" spans="1:26" x14ac:dyDescent="0.45">
      <c r="A6" t="s">
        <v>39</v>
      </c>
      <c r="B6">
        <v>0.29434148088459128</v>
      </c>
      <c r="C6">
        <v>0.22423352902804958</v>
      </c>
      <c r="D6">
        <v>0.22408253001860307</v>
      </c>
      <c r="E6">
        <v>0.20686315206863154</v>
      </c>
      <c r="F6">
        <v>0.18103408514367419</v>
      </c>
      <c r="G6">
        <v>0.24791291914579586</v>
      </c>
      <c r="H6">
        <v>0.2427240440939071</v>
      </c>
      <c r="I6">
        <v>0.16072605011472321</v>
      </c>
      <c r="J6">
        <v>0.1502326182476092</v>
      </c>
      <c r="K6">
        <v>0.18296846327828276</v>
      </c>
      <c r="L6">
        <v>0.26339491433119683</v>
      </c>
      <c r="M6">
        <v>0.14626141552511415</v>
      </c>
      <c r="N6">
        <v>0.15647142182333496</v>
      </c>
      <c r="O6">
        <v>0.19708855325293684</v>
      </c>
      <c r="P6">
        <v>0.22250599798777185</v>
      </c>
      <c r="Q6">
        <v>0.27329541057193724</v>
      </c>
      <c r="R6">
        <v>0.18767897221577279</v>
      </c>
      <c r="S6">
        <v>0.12870890865760704</v>
      </c>
      <c r="T6">
        <v>0.23422292564900221</v>
      </c>
      <c r="U6">
        <v>0.13325692663137406</v>
      </c>
      <c r="V6">
        <v>0.12825410686023031</v>
      </c>
      <c r="W6">
        <v>0.21921446633557101</v>
      </c>
      <c r="X6">
        <v>0.17145847997545438</v>
      </c>
      <c r="Y6">
        <v>0.14032522966412186</v>
      </c>
    </row>
    <row r="7" spans="1:26" x14ac:dyDescent="0.45">
      <c r="A7" t="s">
        <v>40</v>
      </c>
      <c r="B7">
        <v>0.58791571267802401</v>
      </c>
      <c r="C7">
        <v>0.632219592016247</v>
      </c>
      <c r="D7">
        <v>0.84860999194198217</v>
      </c>
      <c r="E7">
        <v>0.72522159548751008</v>
      </c>
      <c r="F7">
        <v>0.70591592801504166</v>
      </c>
      <c r="G7">
        <v>0.78271890948160072</v>
      </c>
      <c r="H7">
        <v>0.81797273704002138</v>
      </c>
      <c r="I7">
        <v>0.88425019931869253</v>
      </c>
      <c r="J7">
        <v>0.95250175158850958</v>
      </c>
      <c r="K7">
        <v>0.92169795366142393</v>
      </c>
      <c r="L7">
        <v>0.92109395762363799</v>
      </c>
      <c r="M7">
        <v>0.98511753762895304</v>
      </c>
      <c r="N7">
        <v>0.94312558272968505</v>
      </c>
      <c r="O7">
        <v>0.81695954983626218</v>
      </c>
      <c r="P7">
        <v>0.91497163414971638</v>
      </c>
      <c r="Q7">
        <v>0.88672109220054429</v>
      </c>
      <c r="R7">
        <v>0.91440094569223274</v>
      </c>
      <c r="S7">
        <v>0.90107317525438657</v>
      </c>
      <c r="T7">
        <v>0.91608169199663791</v>
      </c>
      <c r="U7">
        <v>0.94050296462891025</v>
      </c>
      <c r="V7">
        <v>0.9444785206388151</v>
      </c>
      <c r="W7">
        <v>0.93652740861900541</v>
      </c>
      <c r="X7">
        <v>0.93482359890047495</v>
      </c>
      <c r="Y7">
        <v>0.91778550171516859</v>
      </c>
    </row>
    <row r="8" spans="1:26" x14ac:dyDescent="0.45">
      <c r="A8" t="s">
        <v>37</v>
      </c>
      <c r="B8">
        <v>65535</v>
      </c>
      <c r="C8">
        <v>65535</v>
      </c>
      <c r="D8">
        <v>65535</v>
      </c>
      <c r="E8">
        <v>65535</v>
      </c>
      <c r="F8">
        <v>65535</v>
      </c>
      <c r="G8">
        <v>65535</v>
      </c>
      <c r="H8">
        <v>65535</v>
      </c>
      <c r="I8">
        <v>65535</v>
      </c>
      <c r="J8">
        <v>65535</v>
      </c>
      <c r="K8">
        <v>65535</v>
      </c>
      <c r="L8">
        <v>65535</v>
      </c>
      <c r="M8">
        <v>65535</v>
      </c>
      <c r="N8">
        <v>65535</v>
      </c>
      <c r="O8">
        <v>65535</v>
      </c>
      <c r="P8">
        <v>65535</v>
      </c>
      <c r="Q8">
        <v>65535</v>
      </c>
      <c r="R8">
        <v>65535</v>
      </c>
      <c r="S8">
        <v>65535</v>
      </c>
      <c r="T8">
        <v>65535</v>
      </c>
      <c r="U8">
        <v>65535</v>
      </c>
      <c r="V8">
        <v>65535</v>
      </c>
      <c r="W8">
        <v>65535</v>
      </c>
      <c r="X8">
        <v>65535</v>
      </c>
      <c r="Y8">
        <v>65535</v>
      </c>
    </row>
    <row r="9" spans="1:26" x14ac:dyDescent="0.45">
      <c r="A9" t="s">
        <v>41</v>
      </c>
      <c r="L9">
        <v>3.8051750380517509E-2</v>
      </c>
      <c r="M9">
        <v>7.6103500761035017E-2</v>
      </c>
      <c r="N9">
        <v>9.6783799880881469E-2</v>
      </c>
      <c r="O9">
        <v>0.1525728837372673</v>
      </c>
      <c r="P9">
        <v>0.13964622955180209</v>
      </c>
      <c r="Q9">
        <v>0.15294587046149752</v>
      </c>
      <c r="R9">
        <v>0.1540541738706388</v>
      </c>
      <c r="S9">
        <v>0.15516247727978011</v>
      </c>
      <c r="T9">
        <v>0.14851265682493239</v>
      </c>
      <c r="U9">
        <v>0.15586582367404284</v>
      </c>
      <c r="V9">
        <v>0.15255292652552924</v>
      </c>
      <c r="W9">
        <v>0.13213245604573401</v>
      </c>
      <c r="X9">
        <v>0.13711751430220961</v>
      </c>
      <c r="Y9">
        <v>0.13667567483614451</v>
      </c>
    </row>
    <row r="10" spans="1:26" x14ac:dyDescent="0.45">
      <c r="A10" t="s">
        <v>42</v>
      </c>
      <c r="G10">
        <v>0</v>
      </c>
      <c r="H10">
        <v>7.6103500761035017E-2</v>
      </c>
      <c r="I10">
        <v>0.19025875190258754</v>
      </c>
      <c r="J10">
        <v>0.12453300124533001</v>
      </c>
      <c r="K10">
        <v>8.3022000830220002E-2</v>
      </c>
      <c r="L10">
        <v>0.15841953219644023</v>
      </c>
      <c r="M10">
        <v>0.18180280737358362</v>
      </c>
      <c r="N10">
        <v>0.20480795057749127</v>
      </c>
      <c r="O10">
        <v>0.22998925597636316</v>
      </c>
      <c r="P10">
        <v>0.21689497716894979</v>
      </c>
      <c r="Q10">
        <v>0.23646444879321593</v>
      </c>
      <c r="R10">
        <v>0.23157208088714937</v>
      </c>
      <c r="S10">
        <v>0.24461839530332682</v>
      </c>
      <c r="T10">
        <v>0.21526418786692761</v>
      </c>
      <c r="U10">
        <v>0.21526418786692761</v>
      </c>
      <c r="V10">
        <v>0.24135681669928247</v>
      </c>
      <c r="W10">
        <v>0.23320287018917157</v>
      </c>
      <c r="X10">
        <v>0.23483365949119375</v>
      </c>
      <c r="Y10">
        <v>0.25277234181343772</v>
      </c>
    </row>
    <row r="15" spans="1:26" x14ac:dyDescent="0.45">
      <c r="A15" t="s">
        <v>73</v>
      </c>
    </row>
    <row r="16" spans="1:26" x14ac:dyDescent="0.45">
      <c r="A16" t="s">
        <v>38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  <c r="V16">
        <v>2020</v>
      </c>
      <c r="W16">
        <v>2021</v>
      </c>
      <c r="X16">
        <v>2022</v>
      </c>
    </row>
    <row r="17" spans="1:25" x14ac:dyDescent="0.45">
      <c r="A17" t="s">
        <v>31</v>
      </c>
      <c r="J17">
        <v>0.30441400304414001</v>
      </c>
      <c r="K17">
        <v>0.10147133434804669</v>
      </c>
      <c r="L17">
        <v>0.40447488584474894</v>
      </c>
      <c r="M17">
        <v>0.5811540058115402</v>
      </c>
      <c r="N17">
        <v>0.53816046966731901</v>
      </c>
      <c r="O17">
        <v>0.37067553048616708</v>
      </c>
      <c r="P17">
        <v>0.57077625570776258</v>
      </c>
      <c r="Q17">
        <v>0.57500422797226458</v>
      </c>
      <c r="R17">
        <v>0.70696146759593048</v>
      </c>
      <c r="S17">
        <v>0.86924428402751963</v>
      </c>
      <c r="T17">
        <v>2.5863099724480505</v>
      </c>
      <c r="U17">
        <v>3.6549813955986812</v>
      </c>
      <c r="V17">
        <v>4.036889720525596</v>
      </c>
      <c r="W17">
        <v>6.2453375126974553</v>
      </c>
      <c r="X17">
        <v>3.2548137163984849</v>
      </c>
    </row>
    <row r="18" spans="1:25" x14ac:dyDescent="0.45">
      <c r="A18" t="s">
        <v>39</v>
      </c>
      <c r="B18">
        <v>0.17918731176527739</v>
      </c>
      <c r="C18">
        <v>0.14535545467936098</v>
      </c>
      <c r="D18">
        <v>0.15845780240593327</v>
      </c>
      <c r="E18">
        <v>0.1498316039834055</v>
      </c>
      <c r="F18">
        <v>0.1347902156764661</v>
      </c>
      <c r="G18">
        <v>0.18958653994151151</v>
      </c>
      <c r="H18">
        <v>0.18353719344825822</v>
      </c>
      <c r="I18">
        <v>0.12836507928947488</v>
      </c>
      <c r="J18">
        <v>0.12535509016122517</v>
      </c>
      <c r="K18">
        <v>0.15416139825537606</v>
      </c>
      <c r="L18">
        <v>0.21319901365069094</v>
      </c>
      <c r="M18">
        <v>0.13556538436675425</v>
      </c>
      <c r="N18">
        <v>0.1426745416205524</v>
      </c>
      <c r="O18">
        <v>0.17089921406444017</v>
      </c>
      <c r="P18">
        <v>0.18308207829936693</v>
      </c>
      <c r="Q18">
        <v>0.21797454043557021</v>
      </c>
      <c r="R18">
        <v>0.16178813238750592</v>
      </c>
      <c r="S18">
        <v>0.11826549026371555</v>
      </c>
      <c r="T18">
        <v>0.18320015783762453</v>
      </c>
      <c r="U18">
        <v>0.11430375923833559</v>
      </c>
      <c r="V18">
        <v>0.11225524213694742</v>
      </c>
      <c r="W18">
        <v>0.1716829439171017</v>
      </c>
      <c r="X18">
        <v>0.13069358514235713</v>
      </c>
    </row>
    <row r="19" spans="1:25" x14ac:dyDescent="0.45">
      <c r="A19" t="s">
        <v>40</v>
      </c>
      <c r="B19">
        <v>0.58751816400088952</v>
      </c>
      <c r="C19">
        <v>0.63195855763612019</v>
      </c>
      <c r="D19">
        <v>0.84807034848805107</v>
      </c>
      <c r="E19">
        <v>0.72468873612271401</v>
      </c>
      <c r="F19">
        <v>0.70518756353607848</v>
      </c>
      <c r="G19">
        <v>0.78226961776024206</v>
      </c>
      <c r="H19">
        <v>0.81749754243287398</v>
      </c>
      <c r="I19">
        <v>0.88349648121868596</v>
      </c>
      <c r="J19">
        <v>0.95119319991890894</v>
      </c>
      <c r="K19">
        <v>0.92048229990249752</v>
      </c>
      <c r="L19">
        <v>0.92005994960757642</v>
      </c>
      <c r="M19">
        <v>0.98431753019201262</v>
      </c>
      <c r="N19">
        <v>0.94540432280661413</v>
      </c>
      <c r="O19">
        <v>0.81619276686525755</v>
      </c>
      <c r="P19">
        <v>0.91711461765215874</v>
      </c>
      <c r="Q19">
        <v>0.88913935610658323</v>
      </c>
      <c r="R19">
        <v>0.91556341739152636</v>
      </c>
      <c r="S19">
        <v>0.90218624426321981</v>
      </c>
      <c r="T19">
        <v>0.91672584775055033</v>
      </c>
      <c r="U19">
        <v>0.942110199083116</v>
      </c>
      <c r="V19">
        <v>0.94612082701666678</v>
      </c>
      <c r="W19">
        <v>0.9382181082323805</v>
      </c>
      <c r="X19">
        <v>0.93680249206717758</v>
      </c>
    </row>
    <row r="20" spans="1:25" x14ac:dyDescent="0.45">
      <c r="A20" t="s">
        <v>37</v>
      </c>
      <c r="B20">
        <v>1.3728687025740881E-2</v>
      </c>
      <c r="C20">
        <v>8.9246408872480296E-3</v>
      </c>
      <c r="D20">
        <v>1.4064542368890371E-2</v>
      </c>
      <c r="E20">
        <v>1.3440969291696423E-2</v>
      </c>
      <c r="F20">
        <v>1.4367639360976603E-2</v>
      </c>
      <c r="G20">
        <v>1.06544901065449E-2</v>
      </c>
      <c r="H20">
        <v>6.8721033906174785E-3</v>
      </c>
      <c r="I20">
        <v>1.3383397499030053E-2</v>
      </c>
      <c r="J20">
        <v>6.8134032678754683E-3</v>
      </c>
      <c r="K20">
        <v>8.974387151398696E-3</v>
      </c>
      <c r="L20">
        <v>1.0171012962918537E-2</v>
      </c>
      <c r="M20">
        <v>4.0275281549390085E-3</v>
      </c>
      <c r="N20">
        <v>5.4770281784942507E-3</v>
      </c>
      <c r="O20">
        <v>5.9193423561722108E-3</v>
      </c>
      <c r="P20">
        <v>5.7979529360833674E-3</v>
      </c>
      <c r="Q20">
        <v>5.9440758150922698E-3</v>
      </c>
      <c r="R20">
        <v>1.0672682178439969E-2</v>
      </c>
      <c r="S20">
        <v>1.3166338195431674E-2</v>
      </c>
      <c r="T20">
        <v>1.0273264456408587E-2</v>
      </c>
      <c r="U20">
        <v>1.1459284473580975E-2</v>
      </c>
      <c r="V20">
        <v>1.0273784895450284E-2</v>
      </c>
      <c r="W20">
        <v>1.1799059936493149E-2</v>
      </c>
      <c r="X20">
        <v>1.5180712412366853E-2</v>
      </c>
    </row>
    <row r="21" spans="1:25" x14ac:dyDescent="0.45">
      <c r="A21" t="s">
        <v>41</v>
      </c>
      <c r="I21">
        <v>0.22831050228310501</v>
      </c>
      <c r="J21">
        <v>0.1906392694063927</v>
      </c>
      <c r="K21">
        <v>0.18647260273972602</v>
      </c>
      <c r="L21">
        <v>6.7876712328767116E-2</v>
      </c>
      <c r="M21">
        <v>7.476575935480044E-2</v>
      </c>
      <c r="N21">
        <v>9.6412405035707568E-2</v>
      </c>
      <c r="O21">
        <v>0.15293804193529958</v>
      </c>
      <c r="P21">
        <v>0.13941040865139273</v>
      </c>
      <c r="Q21">
        <v>0.1534278778672068</v>
      </c>
      <c r="R21">
        <v>0.15383140488540142</v>
      </c>
      <c r="S21">
        <v>0.15538589047072227</v>
      </c>
      <c r="T21">
        <v>0.14838111835914639</v>
      </c>
      <c r="U21">
        <v>0.15491400651998427</v>
      </c>
      <c r="V21">
        <v>0.15239085998651261</v>
      </c>
      <c r="W21">
        <v>0.13133926069138591</v>
      </c>
      <c r="X21">
        <v>0.13764325363624622</v>
      </c>
    </row>
    <row r="22" spans="1:25" x14ac:dyDescent="0.45">
      <c r="A22" t="s">
        <v>42</v>
      </c>
      <c r="F22">
        <v>0.11415525114155251</v>
      </c>
      <c r="G22">
        <v>6.5453767123287668E-2</v>
      </c>
      <c r="H22">
        <v>8.4758159986470502E-2</v>
      </c>
      <c r="I22">
        <v>0.17808980213089803</v>
      </c>
      <c r="J22">
        <v>0.12192381639029079</v>
      </c>
      <c r="K22">
        <v>8.1248714467892558E-2</v>
      </c>
      <c r="L22">
        <v>0.15938903548169775</v>
      </c>
      <c r="M22">
        <v>0.18169781142649755</v>
      </c>
      <c r="N22">
        <v>0.2058669391554197</v>
      </c>
      <c r="O22">
        <v>0.22956604290766625</v>
      </c>
      <c r="P22">
        <v>0.2172995015710637</v>
      </c>
      <c r="Q22">
        <v>0.23704950320418605</v>
      </c>
      <c r="R22">
        <v>0.23271503321770831</v>
      </c>
      <c r="S22">
        <v>0.24584659524473154</v>
      </c>
      <c r="T22">
        <v>0.21529025081619735</v>
      </c>
      <c r="U22">
        <v>0.21381996798613462</v>
      </c>
      <c r="V22">
        <v>0.23992922634315969</v>
      </c>
      <c r="W22">
        <v>0.2323315222455867</v>
      </c>
      <c r="X22">
        <v>0.24297964087912982</v>
      </c>
    </row>
    <row r="30" spans="1:25" x14ac:dyDescent="0.45">
      <c r="A30" t="s">
        <v>74</v>
      </c>
    </row>
    <row r="31" spans="1:25" x14ac:dyDescent="0.45">
      <c r="A31" t="s">
        <v>38</v>
      </c>
      <c r="B31">
        <v>2000</v>
      </c>
      <c r="C31">
        <v>2001</v>
      </c>
      <c r="D31">
        <v>2002</v>
      </c>
      <c r="E31">
        <v>2003</v>
      </c>
      <c r="F31">
        <v>2004</v>
      </c>
      <c r="G31">
        <v>2005</v>
      </c>
      <c r="H31">
        <v>2006</v>
      </c>
      <c r="I31">
        <v>2007</v>
      </c>
      <c r="J31">
        <v>2008</v>
      </c>
      <c r="K31">
        <v>2009</v>
      </c>
      <c r="L31">
        <v>2010</v>
      </c>
      <c r="M31">
        <v>2011</v>
      </c>
      <c r="N31">
        <v>2012</v>
      </c>
      <c r="O31">
        <v>2013</v>
      </c>
      <c r="P31">
        <v>2014</v>
      </c>
      <c r="Q31">
        <v>2015</v>
      </c>
      <c r="R31">
        <v>2016</v>
      </c>
      <c r="S31">
        <v>2017</v>
      </c>
      <c r="T31">
        <v>2018</v>
      </c>
      <c r="U31">
        <v>2019</v>
      </c>
      <c r="V31">
        <v>2020</v>
      </c>
      <c r="W31">
        <v>2021</v>
      </c>
      <c r="X31">
        <v>2022</v>
      </c>
      <c r="Y31">
        <v>2023</v>
      </c>
    </row>
    <row r="32" spans="1:25" x14ac:dyDescent="0.4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0.02</v>
      </c>
      <c r="K32">
        <v>0.01</v>
      </c>
      <c r="L32">
        <v>0.04</v>
      </c>
      <c r="M32">
        <v>0.06</v>
      </c>
      <c r="N32">
        <v>7.0000000000000007E-2</v>
      </c>
      <c r="O32">
        <v>0.11</v>
      </c>
      <c r="P32">
        <v>0.2</v>
      </c>
      <c r="Q32">
        <v>0.27</v>
      </c>
      <c r="R32">
        <v>0.35</v>
      </c>
      <c r="S32">
        <v>0.4</v>
      </c>
      <c r="T32">
        <v>1.57</v>
      </c>
      <c r="U32">
        <v>1.82</v>
      </c>
      <c r="V32">
        <v>1.7</v>
      </c>
      <c r="W32">
        <v>2.59</v>
      </c>
      <c r="X32">
        <v>2.2400000000000002</v>
      </c>
      <c r="Y32">
        <v>2.1800000000000002</v>
      </c>
    </row>
    <row r="33" spans="1:25" x14ac:dyDescent="0.45">
      <c r="A33" t="s">
        <v>33</v>
      </c>
      <c r="B33">
        <v>16.940000000000001</v>
      </c>
      <c r="C33">
        <v>19.5</v>
      </c>
      <c r="D33">
        <v>17.18</v>
      </c>
      <c r="E33">
        <v>19.239999999999998</v>
      </c>
      <c r="F33">
        <v>18.899999999999999</v>
      </c>
      <c r="G33">
        <v>18.46</v>
      </c>
      <c r="H33">
        <v>19.09</v>
      </c>
      <c r="I33">
        <v>22.37</v>
      </c>
      <c r="J33">
        <v>23.18</v>
      </c>
      <c r="K33">
        <v>21.1</v>
      </c>
      <c r="L33">
        <v>22.61</v>
      </c>
      <c r="M33">
        <v>27.53</v>
      </c>
      <c r="N33">
        <v>22.87</v>
      </c>
      <c r="O33">
        <v>19.39</v>
      </c>
      <c r="P33">
        <v>21.31</v>
      </c>
      <c r="Q33">
        <v>22.53</v>
      </c>
      <c r="R33">
        <v>19.37</v>
      </c>
      <c r="S33">
        <v>20.92</v>
      </c>
      <c r="T33">
        <v>18.66</v>
      </c>
      <c r="U33">
        <v>17.2</v>
      </c>
      <c r="V33">
        <v>13.51</v>
      </c>
      <c r="W33">
        <v>17.09</v>
      </c>
      <c r="X33">
        <v>21.79</v>
      </c>
      <c r="Y33">
        <v>11.56</v>
      </c>
    </row>
    <row r="34" spans="1:25" x14ac:dyDescent="0.45">
      <c r="A34" t="s">
        <v>35</v>
      </c>
      <c r="B34">
        <v>1.91</v>
      </c>
      <c r="C34">
        <v>1.91</v>
      </c>
      <c r="D34">
        <v>1.54</v>
      </c>
      <c r="E34">
        <v>1.76</v>
      </c>
      <c r="F34">
        <v>1.49</v>
      </c>
      <c r="G34">
        <v>1.73</v>
      </c>
      <c r="H34">
        <v>2.16</v>
      </c>
      <c r="I34">
        <v>2.34</v>
      </c>
      <c r="J34">
        <v>2.36</v>
      </c>
      <c r="K34">
        <v>1.96</v>
      </c>
      <c r="L34">
        <v>1.97</v>
      </c>
      <c r="M34">
        <v>2.08</v>
      </c>
      <c r="N34">
        <v>2.36</v>
      </c>
      <c r="O34">
        <v>2.34</v>
      </c>
      <c r="P34">
        <v>2.14</v>
      </c>
      <c r="Q34">
        <v>1.86</v>
      </c>
      <c r="R34">
        <v>2.0499999999999998</v>
      </c>
      <c r="S34">
        <v>1.93</v>
      </c>
      <c r="T34">
        <v>2.02</v>
      </c>
      <c r="U34">
        <v>2.15</v>
      </c>
      <c r="V34">
        <v>2.29</v>
      </c>
      <c r="W34">
        <v>3.05</v>
      </c>
      <c r="X34">
        <v>2.0499999999999998</v>
      </c>
      <c r="Y34">
        <v>1.56</v>
      </c>
    </row>
    <row r="35" spans="1:25" x14ac:dyDescent="0.45">
      <c r="A35" t="s">
        <v>39</v>
      </c>
      <c r="B35">
        <v>2.63</v>
      </c>
      <c r="C35">
        <v>1.65</v>
      </c>
      <c r="D35">
        <v>2.12</v>
      </c>
      <c r="E35">
        <v>2.99</v>
      </c>
      <c r="F35">
        <v>3.14</v>
      </c>
      <c r="G35">
        <v>4.3</v>
      </c>
      <c r="H35">
        <v>4.21</v>
      </c>
      <c r="I35">
        <v>2.83</v>
      </c>
      <c r="J35">
        <v>2.79</v>
      </c>
      <c r="K35">
        <v>3.43</v>
      </c>
      <c r="L35">
        <v>5.03</v>
      </c>
      <c r="M35">
        <v>2.87</v>
      </c>
      <c r="N35">
        <v>3.18</v>
      </c>
      <c r="O35">
        <v>4.04</v>
      </c>
      <c r="P35">
        <v>4.5999999999999996</v>
      </c>
      <c r="Q35">
        <v>5.65</v>
      </c>
      <c r="R35">
        <v>3.88</v>
      </c>
      <c r="S35">
        <v>2.83</v>
      </c>
      <c r="T35">
        <v>5.15</v>
      </c>
      <c r="U35">
        <v>2.93</v>
      </c>
      <c r="V35">
        <v>2.82</v>
      </c>
      <c r="W35">
        <v>4.82</v>
      </c>
      <c r="X35">
        <v>3.8</v>
      </c>
      <c r="Y35">
        <v>3.11</v>
      </c>
    </row>
    <row r="36" spans="1:25" x14ac:dyDescent="0.45">
      <c r="A36" t="s">
        <v>40</v>
      </c>
      <c r="B36">
        <v>18.18</v>
      </c>
      <c r="C36">
        <v>19.55</v>
      </c>
      <c r="D36">
        <v>20.22</v>
      </c>
      <c r="E36">
        <v>17.28</v>
      </c>
      <c r="F36">
        <v>16.82</v>
      </c>
      <c r="G36">
        <v>18.649999999999999</v>
      </c>
      <c r="H36">
        <v>19.489999999999998</v>
      </c>
      <c r="I36">
        <v>14.64</v>
      </c>
      <c r="J36">
        <v>15.77</v>
      </c>
      <c r="K36">
        <v>15.26</v>
      </c>
      <c r="L36">
        <v>15.25</v>
      </c>
      <c r="M36">
        <v>16.309999999999999</v>
      </c>
      <c r="N36">
        <v>15.78</v>
      </c>
      <c r="O36">
        <v>14.17</v>
      </c>
      <c r="P36">
        <v>15.87</v>
      </c>
      <c r="Q36">
        <v>15.38</v>
      </c>
      <c r="R36">
        <v>15.78</v>
      </c>
      <c r="S36">
        <v>15.55</v>
      </c>
      <c r="T36">
        <v>16.13</v>
      </c>
      <c r="U36">
        <v>16.559999999999999</v>
      </c>
      <c r="V36">
        <v>16.63</v>
      </c>
      <c r="W36">
        <v>16.489999999999998</v>
      </c>
      <c r="X36">
        <v>16.46</v>
      </c>
      <c r="Y36">
        <v>16.16</v>
      </c>
    </row>
    <row r="37" spans="1:25" x14ac:dyDescent="0.45">
      <c r="A37" t="s">
        <v>37</v>
      </c>
      <c r="B37">
        <v>0.93</v>
      </c>
      <c r="C37">
        <v>0.83</v>
      </c>
      <c r="D37">
        <v>1.02</v>
      </c>
      <c r="E37">
        <v>1.01</v>
      </c>
      <c r="F37">
        <v>1.01</v>
      </c>
      <c r="G37">
        <v>0.75</v>
      </c>
      <c r="H37">
        <v>0.47</v>
      </c>
      <c r="I37">
        <v>0.59</v>
      </c>
      <c r="J37">
        <v>0.25</v>
      </c>
      <c r="K37">
        <v>0.31</v>
      </c>
      <c r="L37">
        <v>0.34</v>
      </c>
      <c r="M37">
        <v>0.15</v>
      </c>
      <c r="N37">
        <v>0.2</v>
      </c>
      <c r="O37">
        <v>0.21</v>
      </c>
      <c r="P37">
        <v>0.21</v>
      </c>
      <c r="Q37">
        <v>0.19</v>
      </c>
      <c r="R37">
        <v>0.28999999999999998</v>
      </c>
      <c r="S37">
        <v>0.31</v>
      </c>
      <c r="T37">
        <v>0.32</v>
      </c>
      <c r="U37">
        <v>0.32</v>
      </c>
      <c r="V37">
        <v>0.24</v>
      </c>
      <c r="W37">
        <v>0.28000000000000003</v>
      </c>
      <c r="X37">
        <v>0.35</v>
      </c>
      <c r="Y37">
        <v>0.35</v>
      </c>
    </row>
    <row r="38" spans="1:25" x14ac:dyDescent="0.45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0.01</v>
      </c>
      <c r="M38">
        <v>0.1</v>
      </c>
      <c r="N38">
        <v>0.78</v>
      </c>
      <c r="O38">
        <v>1.39</v>
      </c>
      <c r="P38">
        <v>1.26</v>
      </c>
      <c r="Q38">
        <v>1.38</v>
      </c>
      <c r="R38">
        <v>1.39</v>
      </c>
      <c r="S38">
        <v>1.4</v>
      </c>
      <c r="T38">
        <v>1.34</v>
      </c>
      <c r="U38">
        <v>1.42</v>
      </c>
      <c r="V38">
        <v>1.47</v>
      </c>
      <c r="W38">
        <v>1.47</v>
      </c>
      <c r="X38">
        <v>2.09</v>
      </c>
      <c r="Y38">
        <v>3.52</v>
      </c>
    </row>
    <row r="39" spans="1:25" x14ac:dyDescent="0.45">
      <c r="A39" t="s">
        <v>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0.02</v>
      </c>
      <c r="I39">
        <v>0.05</v>
      </c>
      <c r="J39">
        <v>0.12</v>
      </c>
      <c r="K39">
        <v>0.24</v>
      </c>
      <c r="L39">
        <v>0.68</v>
      </c>
      <c r="M39">
        <v>0.86</v>
      </c>
      <c r="N39">
        <v>1.22</v>
      </c>
      <c r="O39">
        <v>1.37</v>
      </c>
      <c r="P39">
        <v>1.33</v>
      </c>
      <c r="Q39">
        <v>1.45</v>
      </c>
      <c r="R39">
        <v>1.42</v>
      </c>
      <c r="S39">
        <v>1.5</v>
      </c>
      <c r="T39">
        <v>1.32</v>
      </c>
      <c r="U39">
        <v>1.32</v>
      </c>
      <c r="V39">
        <v>1.48</v>
      </c>
      <c r="W39">
        <v>1.43</v>
      </c>
      <c r="X39">
        <v>1.44</v>
      </c>
      <c r="Y39">
        <v>1.55</v>
      </c>
    </row>
    <row r="42" spans="1:25" x14ac:dyDescent="0.45">
      <c r="A42" t="s">
        <v>75</v>
      </c>
    </row>
    <row r="43" spans="1:25" x14ac:dyDescent="0.45">
      <c r="A43" t="s">
        <v>38</v>
      </c>
      <c r="B43">
        <v>2000</v>
      </c>
      <c r="C43">
        <v>2001</v>
      </c>
      <c r="D43">
        <v>2002</v>
      </c>
      <c r="E43">
        <v>2003</v>
      </c>
      <c r="F43">
        <v>2004</v>
      </c>
      <c r="G43">
        <v>2005</v>
      </c>
      <c r="H43">
        <v>2006</v>
      </c>
      <c r="I43">
        <v>2007</v>
      </c>
      <c r="J43">
        <v>2008</v>
      </c>
      <c r="K43">
        <v>2009</v>
      </c>
      <c r="L43">
        <v>2010</v>
      </c>
      <c r="M43">
        <v>2011</v>
      </c>
      <c r="N43">
        <v>2012</v>
      </c>
      <c r="O43">
        <v>2013</v>
      </c>
      <c r="P43">
        <v>2014</v>
      </c>
      <c r="Q43">
        <v>2015</v>
      </c>
      <c r="R43">
        <v>2016</v>
      </c>
      <c r="S43">
        <v>2017</v>
      </c>
      <c r="T43">
        <v>2018</v>
      </c>
      <c r="U43">
        <v>2019</v>
      </c>
      <c r="V43">
        <v>2020</v>
      </c>
      <c r="W43">
        <v>2021</v>
      </c>
      <c r="X43">
        <v>2022</v>
      </c>
      <c r="Y43">
        <v>2023</v>
      </c>
    </row>
    <row r="44" spans="1:25" x14ac:dyDescent="0.45">
      <c r="A44" t="s">
        <v>31</v>
      </c>
      <c r="B44">
        <v>0.05</v>
      </c>
      <c r="C44">
        <v>0.05</v>
      </c>
      <c r="D44">
        <v>0.05</v>
      </c>
      <c r="E44">
        <v>0.01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0.01</v>
      </c>
      <c r="O44">
        <v>0.03</v>
      </c>
      <c r="P44">
        <v>0.04</v>
      </c>
      <c r="Q44">
        <v>0.05</v>
      </c>
      <c r="R44">
        <v>0.06</v>
      </c>
      <c r="S44">
        <v>0.05</v>
      </c>
      <c r="T44">
        <v>7.0000000000000007E-2</v>
      </c>
      <c r="U44">
        <v>0.06</v>
      </c>
      <c r="V44">
        <v>0.05</v>
      </c>
      <c r="W44">
        <v>0.05</v>
      </c>
      <c r="X44">
        <v>0.05</v>
      </c>
      <c r="Y44">
        <v>0.05</v>
      </c>
    </row>
    <row r="45" spans="1:25" x14ac:dyDescent="0.45">
      <c r="A45" t="s">
        <v>33</v>
      </c>
      <c r="B45">
        <v>5.62</v>
      </c>
      <c r="C45">
        <v>5.62</v>
      </c>
      <c r="D45">
        <v>5.62</v>
      </c>
      <c r="E45">
        <v>5.62</v>
      </c>
      <c r="F45">
        <v>5.5</v>
      </c>
      <c r="G45">
        <v>5.5</v>
      </c>
      <c r="H45">
        <v>5.5</v>
      </c>
      <c r="I45">
        <v>5.5</v>
      </c>
      <c r="J45">
        <v>5.5</v>
      </c>
      <c r="K45">
        <v>5.63</v>
      </c>
      <c r="L45">
        <v>5.63</v>
      </c>
      <c r="M45">
        <v>6.32</v>
      </c>
      <c r="N45">
        <v>6.32</v>
      </c>
      <c r="O45">
        <v>6.11</v>
      </c>
      <c r="P45">
        <v>5.9</v>
      </c>
      <c r="Q45">
        <v>5.0599999999999996</v>
      </c>
      <c r="R45">
        <v>5.0599999999999996</v>
      </c>
      <c r="S45">
        <v>5.1100000000000003</v>
      </c>
      <c r="T45">
        <v>5.1100000000000003</v>
      </c>
      <c r="U45">
        <v>5.1100000000000003</v>
      </c>
      <c r="V45">
        <v>5.1100000000000003</v>
      </c>
      <c r="W45">
        <v>5.1100000000000003</v>
      </c>
      <c r="X45">
        <v>5.1100000000000003</v>
      </c>
      <c r="Y45">
        <v>5.1100000000000003</v>
      </c>
    </row>
    <row r="46" spans="1:25" x14ac:dyDescent="0.45">
      <c r="A46" t="s">
        <v>35</v>
      </c>
      <c r="B46">
        <v>1.1100000000000001</v>
      </c>
      <c r="C46">
        <v>1.1100000000000001</v>
      </c>
      <c r="D46">
        <v>1.1100000000000001</v>
      </c>
      <c r="E46">
        <v>1.1100000000000001</v>
      </c>
      <c r="F46">
        <v>1.1100000000000001</v>
      </c>
      <c r="G46">
        <v>1.1100000000000001</v>
      </c>
      <c r="H46">
        <v>1.1100000000000001</v>
      </c>
      <c r="I46">
        <v>1.1499999999999999</v>
      </c>
      <c r="J46">
        <v>1.1499999999999999</v>
      </c>
      <c r="K46">
        <v>1.1499999999999999</v>
      </c>
      <c r="L46">
        <v>1.1499999999999999</v>
      </c>
      <c r="M46">
        <v>1.2</v>
      </c>
      <c r="N46">
        <v>1.2</v>
      </c>
      <c r="O46">
        <v>1.2</v>
      </c>
      <c r="P46">
        <v>1.2</v>
      </c>
      <c r="Q46">
        <v>1.2</v>
      </c>
      <c r="R46">
        <v>1.2</v>
      </c>
      <c r="S46">
        <v>1.2</v>
      </c>
      <c r="T46">
        <v>1.2</v>
      </c>
      <c r="U46">
        <v>1.2</v>
      </c>
      <c r="V46">
        <v>1.2</v>
      </c>
      <c r="W46">
        <v>1.2</v>
      </c>
      <c r="X46">
        <v>1.2</v>
      </c>
      <c r="Y46">
        <v>1.2</v>
      </c>
    </row>
    <row r="47" spans="1:25" x14ac:dyDescent="0.45">
      <c r="A47" t="s">
        <v>39</v>
      </c>
      <c r="B47">
        <v>1.02</v>
      </c>
      <c r="C47">
        <v>0.84</v>
      </c>
      <c r="D47">
        <v>1.08</v>
      </c>
      <c r="E47">
        <v>1.65</v>
      </c>
      <c r="F47">
        <v>1.98</v>
      </c>
      <c r="G47">
        <v>1.98</v>
      </c>
      <c r="H47">
        <v>1.98</v>
      </c>
      <c r="I47">
        <v>2.0099999999999998</v>
      </c>
      <c r="J47">
        <v>2.12</v>
      </c>
      <c r="K47">
        <v>2.14</v>
      </c>
      <c r="L47">
        <v>2.1800000000000002</v>
      </c>
      <c r="M47">
        <v>2.2400000000000002</v>
      </c>
      <c r="N47">
        <v>2.3199999999999998</v>
      </c>
      <c r="O47">
        <v>2.34</v>
      </c>
      <c r="P47">
        <v>2.36</v>
      </c>
      <c r="Q47">
        <v>2.36</v>
      </c>
      <c r="R47">
        <v>2.36</v>
      </c>
      <c r="S47">
        <v>2.5099999999999998</v>
      </c>
      <c r="T47">
        <v>2.5099999999999998</v>
      </c>
      <c r="U47">
        <v>2.5099999999999998</v>
      </c>
      <c r="V47">
        <v>2.5099999999999998</v>
      </c>
      <c r="W47">
        <v>2.5099999999999998</v>
      </c>
      <c r="X47">
        <v>2.5299999999999998</v>
      </c>
      <c r="Y47">
        <v>2.5299999999999998</v>
      </c>
    </row>
    <row r="48" spans="1:25" x14ac:dyDescent="0.45">
      <c r="A48" t="s">
        <v>40</v>
      </c>
      <c r="B48">
        <v>3.53</v>
      </c>
      <c r="C48">
        <v>3.53</v>
      </c>
      <c r="D48">
        <v>2.72</v>
      </c>
      <c r="E48">
        <v>2.72</v>
      </c>
      <c r="F48">
        <v>2.72</v>
      </c>
      <c r="G48">
        <v>2.72</v>
      </c>
      <c r="H48">
        <v>2.72</v>
      </c>
      <c r="I48">
        <v>1.89</v>
      </c>
      <c r="J48">
        <v>1.89</v>
      </c>
      <c r="K48">
        <v>1.89</v>
      </c>
      <c r="L48">
        <v>1.89</v>
      </c>
      <c r="M48">
        <v>1.89</v>
      </c>
      <c r="N48">
        <v>1.91</v>
      </c>
      <c r="O48">
        <v>1.98</v>
      </c>
      <c r="P48">
        <v>1.98</v>
      </c>
      <c r="Q48">
        <v>1.98</v>
      </c>
      <c r="R48">
        <v>1.97</v>
      </c>
      <c r="S48">
        <v>1.97</v>
      </c>
      <c r="T48">
        <v>2.0099999999999998</v>
      </c>
      <c r="U48">
        <v>2.0099999999999998</v>
      </c>
      <c r="V48">
        <v>2.0099999999999998</v>
      </c>
      <c r="W48">
        <v>2.0099999999999998</v>
      </c>
      <c r="X48">
        <v>2.0099999999999998</v>
      </c>
      <c r="Y48">
        <v>2.0099999999999998</v>
      </c>
    </row>
    <row r="49" spans="1:25" x14ac:dyDescent="0.45">
      <c r="A49" t="s">
        <v>37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45">
      <c r="A50" t="s">
        <v>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0.03</v>
      </c>
      <c r="M50">
        <v>0.15</v>
      </c>
      <c r="N50">
        <v>0.92</v>
      </c>
      <c r="O50">
        <v>1.04</v>
      </c>
      <c r="P50">
        <v>1.03</v>
      </c>
      <c r="Q50">
        <v>1.03</v>
      </c>
      <c r="R50">
        <v>1.03</v>
      </c>
      <c r="S50">
        <v>1.03</v>
      </c>
      <c r="T50">
        <v>1.03</v>
      </c>
      <c r="U50">
        <v>1.04</v>
      </c>
      <c r="V50">
        <v>1.1000000000000001</v>
      </c>
      <c r="W50">
        <v>1.27</v>
      </c>
      <c r="X50">
        <v>1.74</v>
      </c>
      <c r="Y50">
        <v>2.94</v>
      </c>
    </row>
    <row r="51" spans="1:25" x14ac:dyDescent="0.45">
      <c r="A51" t="s">
        <v>42</v>
      </c>
      <c r="B51">
        <v>0</v>
      </c>
      <c r="C51">
        <v>0</v>
      </c>
      <c r="D51">
        <v>0</v>
      </c>
      <c r="E51">
        <v>0</v>
      </c>
      <c r="F51">
        <v>0</v>
      </c>
      <c r="G51">
        <v>0.01</v>
      </c>
      <c r="H51">
        <v>0.03</v>
      </c>
      <c r="I51">
        <v>0.03</v>
      </c>
      <c r="J51">
        <v>0.11</v>
      </c>
      <c r="K51">
        <v>0.33</v>
      </c>
      <c r="L51">
        <v>0.49</v>
      </c>
      <c r="M51">
        <v>0.54</v>
      </c>
      <c r="N51">
        <v>0.68</v>
      </c>
      <c r="O51">
        <v>0.68</v>
      </c>
      <c r="P51">
        <v>0.7</v>
      </c>
      <c r="Q51">
        <v>0.7</v>
      </c>
      <c r="R51">
        <v>0.7</v>
      </c>
      <c r="S51">
        <v>0.7</v>
      </c>
      <c r="T51">
        <v>0.7</v>
      </c>
      <c r="U51">
        <v>0.7</v>
      </c>
      <c r="V51">
        <v>0.7</v>
      </c>
      <c r="W51">
        <v>0.7</v>
      </c>
      <c r="X51">
        <v>0.7</v>
      </c>
      <c r="Y51">
        <v>0.7</v>
      </c>
    </row>
    <row r="54" spans="1:25" x14ac:dyDescent="0.45">
      <c r="A54" t="s">
        <v>76</v>
      </c>
    </row>
    <row r="55" spans="1:25" x14ac:dyDescent="0.45">
      <c r="A55" t="s">
        <v>38</v>
      </c>
      <c r="B55">
        <v>2000</v>
      </c>
      <c r="C55">
        <v>2001</v>
      </c>
      <c r="D55">
        <v>2002</v>
      </c>
      <c r="E55">
        <v>2003</v>
      </c>
      <c r="F55">
        <v>2004</v>
      </c>
      <c r="G55">
        <v>2005</v>
      </c>
      <c r="H55">
        <v>2006</v>
      </c>
      <c r="I55">
        <v>2007</v>
      </c>
      <c r="J55">
        <v>2008</v>
      </c>
      <c r="K55">
        <v>2009</v>
      </c>
      <c r="L55">
        <v>2010</v>
      </c>
      <c r="M55">
        <v>2011</v>
      </c>
      <c r="N55">
        <v>2012</v>
      </c>
      <c r="O55">
        <v>2013</v>
      </c>
      <c r="P55">
        <v>2014</v>
      </c>
      <c r="Q55">
        <v>2015</v>
      </c>
      <c r="R55">
        <v>2016</v>
      </c>
      <c r="S55">
        <v>2017</v>
      </c>
      <c r="T55">
        <v>2018</v>
      </c>
      <c r="U55">
        <v>2019</v>
      </c>
      <c r="V55">
        <v>2020</v>
      </c>
      <c r="W55">
        <v>2021</v>
      </c>
      <c r="X55">
        <v>2022</v>
      </c>
    </row>
    <row r="56" spans="1:25" x14ac:dyDescent="0.45">
      <c r="A56" t="s">
        <v>31</v>
      </c>
      <c r="J56">
        <v>1.6E-2</v>
      </c>
      <c r="K56">
        <v>8.0000000000000002E-3</v>
      </c>
      <c r="L56">
        <v>3.5431999999999998E-2</v>
      </c>
      <c r="M56">
        <v>5.5999999999999994E-2</v>
      </c>
      <c r="N56">
        <v>6.6000000000000003E-2</v>
      </c>
      <c r="O56">
        <v>0.110402</v>
      </c>
      <c r="P56">
        <v>0.2</v>
      </c>
      <c r="Q56">
        <v>0.27200000000000002</v>
      </c>
      <c r="R56">
        <v>0.35299999999999998</v>
      </c>
      <c r="S56">
        <v>0.39598100000000003</v>
      </c>
      <c r="T56">
        <v>1.5729660000000001</v>
      </c>
      <c r="U56">
        <v>1.820811</v>
      </c>
      <c r="V56">
        <v>1.699341</v>
      </c>
      <c r="W56">
        <v>2.5888920000000004</v>
      </c>
      <c r="X56">
        <v>2.2435940000000003</v>
      </c>
    </row>
    <row r="57" spans="1:25" x14ac:dyDescent="0.45">
      <c r="A57" t="s">
        <v>33</v>
      </c>
      <c r="B57">
        <v>17.207000000000001</v>
      </c>
      <c r="C57">
        <v>19.757000000000001</v>
      </c>
      <c r="D57">
        <v>17.373000000000001</v>
      </c>
      <c r="E57">
        <v>19.462</v>
      </c>
      <c r="F57">
        <v>19.106999999999999</v>
      </c>
      <c r="G57">
        <v>18.625</v>
      </c>
      <c r="H57">
        <v>19.206</v>
      </c>
      <c r="I57">
        <v>22.463000000000001</v>
      </c>
      <c r="J57">
        <v>23.22</v>
      </c>
      <c r="K57">
        <v>21.103000000000002</v>
      </c>
      <c r="L57">
        <v>22.606000000000002</v>
      </c>
      <c r="M57">
        <v>27.536999999999999</v>
      </c>
      <c r="N57">
        <v>22.876000000000001</v>
      </c>
      <c r="O57">
        <v>19.391598000000002</v>
      </c>
      <c r="P57">
        <v>21.305</v>
      </c>
      <c r="Q57">
        <v>22.521999999999998</v>
      </c>
      <c r="R57">
        <v>19.364000000000001</v>
      </c>
      <c r="S57">
        <v>20.914090999999999</v>
      </c>
      <c r="T57">
        <v>18.659473000000002</v>
      </c>
      <c r="U57">
        <v>17.224985</v>
      </c>
      <c r="V57">
        <v>13.53266</v>
      </c>
      <c r="W57">
        <v>17.085889999999999</v>
      </c>
      <c r="X57">
        <v>21.785509999999999</v>
      </c>
    </row>
    <row r="58" spans="1:25" x14ac:dyDescent="0.45">
      <c r="A58" t="s">
        <v>35</v>
      </c>
      <c r="B58">
        <v>1.9119999999999999</v>
      </c>
      <c r="C58">
        <v>1.9079999999999999</v>
      </c>
      <c r="D58">
        <v>1.5389999999999999</v>
      </c>
      <c r="E58">
        <v>1.762</v>
      </c>
      <c r="F58">
        <v>1.494</v>
      </c>
      <c r="G58">
        <v>1.7290000000000001</v>
      </c>
      <c r="H58">
        <v>2.1589999999999998</v>
      </c>
      <c r="I58">
        <v>2.3359999999999999</v>
      </c>
      <c r="J58">
        <v>2.36</v>
      </c>
      <c r="K58">
        <v>1.9610000000000001</v>
      </c>
      <c r="L58">
        <v>1.9665680000000001</v>
      </c>
      <c r="M58">
        <v>2.077</v>
      </c>
      <c r="N58">
        <v>2.3559999999999999</v>
      </c>
      <c r="O58">
        <v>2.339</v>
      </c>
      <c r="P58">
        <v>2.1419999999999999</v>
      </c>
      <c r="Q58">
        <v>1.8640000000000001</v>
      </c>
      <c r="R58">
        <v>2.0529999999999999</v>
      </c>
      <c r="S58">
        <v>1.9266459999999999</v>
      </c>
      <c r="T58">
        <v>2.0227580000000001</v>
      </c>
      <c r="U58">
        <v>2.1529029999999998</v>
      </c>
      <c r="V58">
        <v>2.292316</v>
      </c>
      <c r="W58">
        <v>3.0456720000000002</v>
      </c>
      <c r="X58">
        <v>2.0534110000000001</v>
      </c>
    </row>
    <row r="59" spans="1:25" x14ac:dyDescent="0.45">
      <c r="A59" t="s">
        <v>39</v>
      </c>
      <c r="B59">
        <v>2.9509999999999996</v>
      </c>
      <c r="C59">
        <v>2.1710000000000003</v>
      </c>
      <c r="D59">
        <v>2.7040000000000002</v>
      </c>
      <c r="E59">
        <v>3.3010000000000002</v>
      </c>
      <c r="F59">
        <v>3.3628110000000002</v>
      </c>
      <c r="G59">
        <v>4.7298960000000001</v>
      </c>
      <c r="H59">
        <v>4.5789740000000005</v>
      </c>
      <c r="I59">
        <v>3.2339989999999998</v>
      </c>
      <c r="J59">
        <v>3.2767620000000002</v>
      </c>
      <c r="K59">
        <v>4.0527119999999996</v>
      </c>
      <c r="L59">
        <v>5.6925160000000004</v>
      </c>
      <c r="M59">
        <v>3.6909139999999998</v>
      </c>
      <c r="N59">
        <v>3.9757060000000002</v>
      </c>
      <c r="O59">
        <v>4.7951379999999997</v>
      </c>
      <c r="P59">
        <v>5.1626289999999999</v>
      </c>
      <c r="Q59">
        <v>6.1465419999999993</v>
      </c>
      <c r="R59">
        <v>4.5678419999999997</v>
      </c>
      <c r="S59">
        <v>3.4929449999999997</v>
      </c>
      <c r="T59">
        <v>5.4227320000000008</v>
      </c>
      <c r="U59">
        <v>3.3827449999999999</v>
      </c>
      <c r="V59">
        <v>3.3202579999999999</v>
      </c>
      <c r="W59">
        <v>5.0671330000000001</v>
      </c>
      <c r="X59">
        <v>3.833256</v>
      </c>
    </row>
    <row r="60" spans="1:25" x14ac:dyDescent="0.45">
      <c r="A60" t="s">
        <v>40</v>
      </c>
      <c r="B60">
        <v>18.178000000000001</v>
      </c>
      <c r="C60">
        <v>19.553000000000001</v>
      </c>
      <c r="D60">
        <v>20.222000000000001</v>
      </c>
      <c r="E60">
        <v>17.28</v>
      </c>
      <c r="F60">
        <v>16.815000000000001</v>
      </c>
      <c r="G60">
        <v>18.652999999999999</v>
      </c>
      <c r="H60">
        <v>19.492999999999999</v>
      </c>
      <c r="I60">
        <v>14.643000000000001</v>
      </c>
      <c r="J60">
        <v>15.765000000000001</v>
      </c>
      <c r="K60">
        <v>15.256</v>
      </c>
      <c r="L60">
        <v>15.249000000000001</v>
      </c>
      <c r="M60">
        <v>16.314</v>
      </c>
      <c r="N60">
        <v>15.785</v>
      </c>
      <c r="O60">
        <v>14.170999999999999</v>
      </c>
      <c r="P60">
        <v>15.867000000000001</v>
      </c>
      <c r="Q60">
        <v>15.382999999999999</v>
      </c>
      <c r="R60">
        <v>15.776</v>
      </c>
      <c r="S60">
        <v>15.545499</v>
      </c>
      <c r="T60">
        <v>16.125281000000001</v>
      </c>
      <c r="U60">
        <v>16.555288000000001</v>
      </c>
      <c r="V60">
        <v>16.625764999999998</v>
      </c>
      <c r="W60">
        <v>16.486893999999999</v>
      </c>
      <c r="X60">
        <v>16.462018</v>
      </c>
    </row>
    <row r="61" spans="1:25" x14ac:dyDescent="0.45">
      <c r="A61" t="s">
        <v>37</v>
      </c>
      <c r="B61">
        <v>0.67600000000000005</v>
      </c>
      <c r="C61">
        <v>0.57899999999999996</v>
      </c>
      <c r="D61">
        <v>0.84099999999999997</v>
      </c>
      <c r="E61">
        <v>0.79500000000000004</v>
      </c>
      <c r="F61">
        <v>0.84099999999999997</v>
      </c>
      <c r="G61">
        <v>0.623</v>
      </c>
      <c r="H61">
        <v>0.38600000000000001</v>
      </c>
      <c r="I61">
        <v>0.57399999999999995</v>
      </c>
      <c r="J61">
        <v>0.27700000000000002</v>
      </c>
      <c r="K61">
        <v>0.34300000000000003</v>
      </c>
      <c r="L61">
        <v>0.40700000000000003</v>
      </c>
      <c r="M61">
        <v>0.16</v>
      </c>
      <c r="N61">
        <v>0.23499999999999999</v>
      </c>
      <c r="O61">
        <v>0.24199999999999999</v>
      </c>
      <c r="P61">
        <v>0.22500000000000001</v>
      </c>
      <c r="Q61">
        <v>0.20499999999999999</v>
      </c>
      <c r="R61">
        <v>0.35199999999999998</v>
      </c>
      <c r="S61">
        <v>0.43059500000000001</v>
      </c>
      <c r="T61">
        <v>0.37356200000000001</v>
      </c>
      <c r="U61">
        <v>0.40558499999999997</v>
      </c>
      <c r="V61">
        <v>0.33825000000000005</v>
      </c>
      <c r="W61">
        <v>0.39345599999999997</v>
      </c>
      <c r="X61">
        <v>0.52855200000000002</v>
      </c>
    </row>
    <row r="62" spans="1:25" x14ac:dyDescent="0.45">
      <c r="A62" t="s">
        <v>41</v>
      </c>
      <c r="I62">
        <v>5.9999999999999995E-5</v>
      </c>
      <c r="J62">
        <v>1.6700000000000002E-4</v>
      </c>
      <c r="K62">
        <v>3.2669999999999999E-3</v>
      </c>
      <c r="L62">
        <v>1.4865E-2</v>
      </c>
      <c r="M62">
        <v>0.10086199999999999</v>
      </c>
      <c r="N62">
        <v>0.77869600000000005</v>
      </c>
      <c r="O62">
        <v>1.3919870000000001</v>
      </c>
      <c r="P62">
        <v>1.256651</v>
      </c>
      <c r="Q62">
        <v>1.381661</v>
      </c>
      <c r="R62">
        <v>1.3879900000000001</v>
      </c>
      <c r="S62">
        <v>1.4029700000000001</v>
      </c>
      <c r="T62">
        <v>1.3427880000000001</v>
      </c>
      <c r="U62">
        <v>1.417286</v>
      </c>
      <c r="V62">
        <v>1.46872</v>
      </c>
      <c r="W62">
        <v>1.4665979999999998</v>
      </c>
      <c r="X62">
        <v>2.0938380000000003</v>
      </c>
    </row>
    <row r="63" spans="1:25" x14ac:dyDescent="0.45">
      <c r="A63" t="s">
        <v>42</v>
      </c>
      <c r="F63">
        <v>1E-3</v>
      </c>
      <c r="G63">
        <v>4.5869999999999999E-3</v>
      </c>
      <c r="H63">
        <v>2.0047000000000002E-2</v>
      </c>
      <c r="I63">
        <v>4.6801999999999996E-2</v>
      </c>
      <c r="J63">
        <v>0.12175799999999999</v>
      </c>
      <c r="K63">
        <v>0.237009</v>
      </c>
      <c r="L63">
        <v>0.681369</v>
      </c>
      <c r="M63">
        <v>0.86109500000000005</v>
      </c>
      <c r="N63">
        <v>1.2208979999999998</v>
      </c>
      <c r="O63">
        <v>1.3735119999999998</v>
      </c>
      <c r="P63">
        <v>1.3305769999999999</v>
      </c>
      <c r="Q63">
        <v>1.451511</v>
      </c>
      <c r="R63">
        <v>1.4249700000000001</v>
      </c>
      <c r="S63">
        <v>1.5040640000000001</v>
      </c>
      <c r="T63">
        <v>1.3181230000000002</v>
      </c>
      <c r="U63">
        <v>1.316988</v>
      </c>
      <c r="V63">
        <v>1.4771310000000002</v>
      </c>
      <c r="W63">
        <v>1.4335609999999999</v>
      </c>
      <c r="X63">
        <v>1.499125</v>
      </c>
    </row>
    <row r="66" spans="1:26" x14ac:dyDescent="0.45">
      <c r="A66" t="s">
        <v>77</v>
      </c>
    </row>
    <row r="67" spans="1:26" x14ac:dyDescent="0.45">
      <c r="A67" t="s">
        <v>38</v>
      </c>
      <c r="B67">
        <v>2000</v>
      </c>
      <c r="C67">
        <v>2001</v>
      </c>
      <c r="D67">
        <v>2002</v>
      </c>
      <c r="E67">
        <v>2003</v>
      </c>
      <c r="F67">
        <v>2004</v>
      </c>
      <c r="G67">
        <v>2005</v>
      </c>
      <c r="H67">
        <v>2006</v>
      </c>
      <c r="I67">
        <v>2007</v>
      </c>
      <c r="J67">
        <v>2008</v>
      </c>
      <c r="K67">
        <v>2009</v>
      </c>
      <c r="L67">
        <v>2010</v>
      </c>
      <c r="M67">
        <v>2011</v>
      </c>
      <c r="N67">
        <v>2012</v>
      </c>
      <c r="O67">
        <v>2013</v>
      </c>
      <c r="P67">
        <v>2014</v>
      </c>
      <c r="Q67">
        <v>2015</v>
      </c>
      <c r="R67">
        <v>2016</v>
      </c>
      <c r="S67">
        <v>2017</v>
      </c>
      <c r="T67">
        <v>2018</v>
      </c>
      <c r="U67">
        <v>2019</v>
      </c>
      <c r="V67">
        <v>2020</v>
      </c>
      <c r="W67">
        <v>2021</v>
      </c>
      <c r="X67">
        <v>2022</v>
      </c>
      <c r="Y67">
        <v>2023</v>
      </c>
      <c r="Z67">
        <v>2024</v>
      </c>
    </row>
    <row r="68" spans="1:26" x14ac:dyDescent="0.45">
      <c r="A68" t="s">
        <v>31</v>
      </c>
      <c r="B68">
        <v>5.1999999999999998E-2</v>
      </c>
      <c r="C68">
        <v>5.1999999999999998E-2</v>
      </c>
      <c r="D68">
        <v>5.1999999999999998E-2</v>
      </c>
      <c r="E68">
        <v>7.0000000000000001E-3</v>
      </c>
      <c r="F68">
        <v>7.0000000000000001E-3</v>
      </c>
      <c r="G68">
        <v>7.0000000000000001E-3</v>
      </c>
      <c r="H68">
        <v>6.0000000000000001E-3</v>
      </c>
      <c r="I68">
        <v>6.0000000000000001E-3</v>
      </c>
      <c r="J68">
        <v>6.0000000000000001E-3</v>
      </c>
      <c r="K68">
        <v>9.0000000000000011E-3</v>
      </c>
      <c r="L68">
        <v>0.01</v>
      </c>
      <c r="M68">
        <v>1.0999999999999999E-2</v>
      </c>
      <c r="N68">
        <v>1.4E-2</v>
      </c>
      <c r="O68">
        <v>3.4000000000000002E-2</v>
      </c>
      <c r="P68">
        <v>0.04</v>
      </c>
      <c r="Q68">
        <v>5.4000000000000006E-2</v>
      </c>
      <c r="R68">
        <v>5.6999999999999995E-2</v>
      </c>
      <c r="S68">
        <v>5.2003000000000001E-2</v>
      </c>
      <c r="T68">
        <v>6.942799999999999E-2</v>
      </c>
      <c r="U68">
        <v>5.6869000000000003E-2</v>
      </c>
      <c r="V68">
        <v>4.8054000000000006E-2</v>
      </c>
      <c r="W68">
        <v>4.7321000000000002E-2</v>
      </c>
      <c r="X68">
        <v>7.8688999999999995E-2</v>
      </c>
      <c r="Y68">
        <v>7.8688999999999995E-2</v>
      </c>
      <c r="Z68">
        <v>7.8688999999999995E-2</v>
      </c>
    </row>
    <row r="69" spans="1:26" x14ac:dyDescent="0.45">
      <c r="A69" t="s">
        <v>39</v>
      </c>
      <c r="B69">
        <v>1.88</v>
      </c>
      <c r="C69">
        <v>1.7050000000000001</v>
      </c>
      <c r="D69">
        <v>1.948</v>
      </c>
      <c r="E69">
        <v>2.5150000000000001</v>
      </c>
      <c r="F69">
        <v>2.8479999999999999</v>
      </c>
      <c r="G69">
        <v>2.8479999999999999</v>
      </c>
      <c r="H69">
        <v>2.8479999999999999</v>
      </c>
      <c r="I69">
        <v>2.8759999999999999</v>
      </c>
      <c r="J69">
        <v>2.984</v>
      </c>
      <c r="K69">
        <v>3.0009999999999999</v>
      </c>
      <c r="L69">
        <v>3.048</v>
      </c>
      <c r="M69">
        <v>3.1080000000000001</v>
      </c>
      <c r="N69">
        <v>3.181</v>
      </c>
      <c r="O69">
        <v>3.2029999999999998</v>
      </c>
      <c r="P69">
        <v>3.2189999999999999</v>
      </c>
      <c r="Q69">
        <v>3.2189999999999999</v>
      </c>
      <c r="R69">
        <v>3.2229999999999999</v>
      </c>
      <c r="S69">
        <v>3.37155</v>
      </c>
      <c r="T69">
        <v>3.379</v>
      </c>
      <c r="U69">
        <v>3.3783499999999997</v>
      </c>
      <c r="V69">
        <v>3.3764560000000001</v>
      </c>
      <c r="W69">
        <v>3.3692329999999999</v>
      </c>
      <c r="X69">
        <v>3.348185</v>
      </c>
      <c r="Y69">
        <v>3.3502800000000001</v>
      </c>
      <c r="Z69">
        <v>3.3502800000000001</v>
      </c>
    </row>
    <row r="70" spans="1:26" x14ac:dyDescent="0.45">
      <c r="A70" t="s">
        <v>40</v>
      </c>
      <c r="B70">
        <v>3.532</v>
      </c>
      <c r="C70">
        <v>3.532</v>
      </c>
      <c r="D70">
        <v>2.722</v>
      </c>
      <c r="E70">
        <v>2.722</v>
      </c>
      <c r="F70">
        <v>2.722</v>
      </c>
      <c r="G70">
        <v>2.722</v>
      </c>
      <c r="H70">
        <v>2.722</v>
      </c>
      <c r="I70">
        <v>1.8919999999999999</v>
      </c>
      <c r="J70">
        <v>1.8919999999999999</v>
      </c>
      <c r="K70">
        <v>1.8919999999999999</v>
      </c>
      <c r="L70">
        <v>1.8919999999999999</v>
      </c>
      <c r="M70">
        <v>1.8919999999999999</v>
      </c>
      <c r="N70">
        <v>1.9059999999999999</v>
      </c>
      <c r="O70">
        <v>1.982</v>
      </c>
      <c r="P70">
        <v>1.9750000000000001</v>
      </c>
      <c r="Q70">
        <v>1.9750000000000001</v>
      </c>
      <c r="R70">
        <v>1.9670000000000001</v>
      </c>
      <c r="S70">
        <v>1.9670000000000001</v>
      </c>
      <c r="T70">
        <v>2.008</v>
      </c>
      <c r="U70">
        <v>2.0059999999999998</v>
      </c>
      <c r="V70">
        <v>2.0059999999999998</v>
      </c>
      <c r="W70">
        <v>2.0059999999999998</v>
      </c>
      <c r="X70">
        <v>2.0059999999999998</v>
      </c>
      <c r="Y70">
        <v>2.0059999999999998</v>
      </c>
      <c r="Z70">
        <v>2.0059999999999998</v>
      </c>
    </row>
    <row r="71" spans="1:26" x14ac:dyDescent="0.45">
      <c r="A71" t="s">
        <v>37</v>
      </c>
      <c r="B71">
        <v>5.6210000000000004</v>
      </c>
      <c r="C71">
        <v>7.4059999999999997</v>
      </c>
      <c r="D71">
        <v>6.8259999999999996</v>
      </c>
      <c r="E71">
        <v>6.7519999999999998</v>
      </c>
      <c r="F71">
        <v>6.6820000000000004</v>
      </c>
      <c r="G71">
        <v>6.6749999999999998</v>
      </c>
      <c r="H71">
        <v>6.4119999999999999</v>
      </c>
      <c r="I71">
        <v>4.8959999999999999</v>
      </c>
      <c r="J71">
        <v>4.641</v>
      </c>
      <c r="K71">
        <v>4.3630000000000004</v>
      </c>
      <c r="L71">
        <v>4.5679999999999996</v>
      </c>
      <c r="M71">
        <v>4.5350000000000001</v>
      </c>
      <c r="N71">
        <v>4.8979999999999997</v>
      </c>
      <c r="O71">
        <v>4.6669999999999998</v>
      </c>
      <c r="P71">
        <v>4.43</v>
      </c>
      <c r="Q71">
        <v>3.9369999999999998</v>
      </c>
      <c r="R71">
        <v>3.7650000000000001</v>
      </c>
      <c r="S71">
        <v>3.7333600000000002</v>
      </c>
      <c r="T71">
        <v>4.1509750000000007</v>
      </c>
      <c r="U71">
        <v>4.040362</v>
      </c>
      <c r="V71">
        <v>3.7584020000000002</v>
      </c>
      <c r="W71">
        <v>3.8066649999999997</v>
      </c>
      <c r="X71">
        <v>3.9745819999999998</v>
      </c>
      <c r="Y71">
        <v>3.9745819999999998</v>
      </c>
      <c r="Z71">
        <v>3.9745819999999998</v>
      </c>
    </row>
    <row r="72" spans="1:26" x14ac:dyDescent="0.45">
      <c r="A72" t="s">
        <v>41</v>
      </c>
      <c r="I72">
        <v>2.9999999999999997E-5</v>
      </c>
      <c r="J72">
        <v>1E-4</v>
      </c>
      <c r="K72">
        <v>2E-3</v>
      </c>
      <c r="L72">
        <v>2.5000000000000001E-2</v>
      </c>
      <c r="M72">
        <v>0.154</v>
      </c>
      <c r="N72">
        <v>0.92200000000000004</v>
      </c>
      <c r="O72">
        <v>1.0389999999999999</v>
      </c>
      <c r="P72">
        <v>1.0289999999999999</v>
      </c>
      <c r="Q72">
        <v>1.028</v>
      </c>
      <c r="R72">
        <v>1.03</v>
      </c>
      <c r="S72">
        <v>1.0307010000000001</v>
      </c>
      <c r="T72">
        <v>1.033058</v>
      </c>
      <c r="U72">
        <v>1.0443900000000002</v>
      </c>
      <c r="V72">
        <v>1.1002110000000001</v>
      </c>
      <c r="W72">
        <v>1.274713</v>
      </c>
      <c r="X72">
        <v>1.736537</v>
      </c>
      <c r="Y72">
        <v>2.9081269999999999</v>
      </c>
      <c r="Z72">
        <v>3.9081269999999999</v>
      </c>
    </row>
    <row r="73" spans="1:26" x14ac:dyDescent="0.45">
      <c r="A73" t="s">
        <v>42</v>
      </c>
      <c r="F73">
        <v>1E-3</v>
      </c>
      <c r="G73">
        <v>8.0000000000000002E-3</v>
      </c>
      <c r="H73">
        <v>2.7E-2</v>
      </c>
      <c r="I73">
        <v>0.03</v>
      </c>
      <c r="J73">
        <v>0.114</v>
      </c>
      <c r="K73">
        <v>0.33300000000000002</v>
      </c>
      <c r="L73">
        <v>0.48799999999999999</v>
      </c>
      <c r="M73">
        <v>0.54100000000000004</v>
      </c>
      <c r="N73">
        <v>0.67700000000000005</v>
      </c>
      <c r="O73">
        <v>0.68300000000000005</v>
      </c>
      <c r="P73">
        <v>0.69899999999999995</v>
      </c>
      <c r="Q73">
        <v>0.69899999999999995</v>
      </c>
      <c r="R73">
        <v>0.69899999999999995</v>
      </c>
      <c r="S73">
        <v>0.69838999999999996</v>
      </c>
      <c r="T73">
        <v>0.69891999999999999</v>
      </c>
      <c r="U73">
        <v>0.70311999999999997</v>
      </c>
      <c r="V73">
        <v>0.70279999999999998</v>
      </c>
      <c r="W73">
        <v>0.70437499999999997</v>
      </c>
      <c r="X73">
        <v>0.70430999999999999</v>
      </c>
      <c r="Y73">
        <v>0.70430999999999999</v>
      </c>
      <c r="Z73">
        <v>0.70430999999999999</v>
      </c>
    </row>
    <row r="76" spans="1:26" x14ac:dyDescent="0.45">
      <c r="A76" t="s">
        <v>78</v>
      </c>
    </row>
    <row r="77" spans="1:26" x14ac:dyDescent="0.45">
      <c r="A77" t="s">
        <v>79</v>
      </c>
      <c r="B77" t="s">
        <v>10</v>
      </c>
      <c r="C77">
        <v>2000</v>
      </c>
      <c r="D77">
        <v>2001</v>
      </c>
      <c r="E77">
        <v>2002</v>
      </c>
      <c r="F77">
        <v>2003</v>
      </c>
      <c r="G77">
        <v>2004</v>
      </c>
      <c r="H77">
        <v>2005</v>
      </c>
      <c r="I77">
        <v>2006</v>
      </c>
      <c r="J77">
        <v>2007</v>
      </c>
      <c r="K77">
        <v>2008</v>
      </c>
      <c r="L77">
        <v>2009</v>
      </c>
      <c r="M77">
        <v>2010</v>
      </c>
      <c r="N77">
        <v>2011</v>
      </c>
      <c r="O77">
        <v>2012</v>
      </c>
      <c r="P77">
        <v>2013</v>
      </c>
      <c r="Q77">
        <v>2014</v>
      </c>
      <c r="R77">
        <v>2015</v>
      </c>
      <c r="S77">
        <v>2016</v>
      </c>
      <c r="T77">
        <v>2017</v>
      </c>
      <c r="U77">
        <v>2018</v>
      </c>
      <c r="V77">
        <v>2019</v>
      </c>
      <c r="W77">
        <v>2020</v>
      </c>
      <c r="X77">
        <v>2021</v>
      </c>
      <c r="Y77">
        <v>2022</v>
      </c>
      <c r="Z77">
        <v>2023</v>
      </c>
    </row>
    <row r="78" spans="1:26" x14ac:dyDescent="0.45">
      <c r="A78" t="s">
        <v>46</v>
      </c>
      <c r="B78" t="s">
        <v>80</v>
      </c>
      <c r="C78">
        <v>5.6</v>
      </c>
      <c r="D78">
        <v>8</v>
      </c>
      <c r="E78">
        <v>8.3000000000000007</v>
      </c>
      <c r="F78">
        <v>6.8</v>
      </c>
      <c r="G78">
        <v>6.6</v>
      </c>
      <c r="H78">
        <v>8.4</v>
      </c>
      <c r="I78">
        <v>8.9</v>
      </c>
      <c r="J78">
        <v>7.5</v>
      </c>
      <c r="K78">
        <v>8.4</v>
      </c>
      <c r="L78">
        <v>7.7</v>
      </c>
      <c r="M78">
        <v>9.6</v>
      </c>
      <c r="N78">
        <v>12.1</v>
      </c>
      <c r="O78">
        <v>10.7</v>
      </c>
      <c r="P78">
        <v>9.5</v>
      </c>
      <c r="Q78">
        <v>13.8</v>
      </c>
      <c r="R78">
        <v>14.8</v>
      </c>
      <c r="S78">
        <v>10.9</v>
      </c>
      <c r="T78">
        <v>9.1999999999999993</v>
      </c>
      <c r="U78">
        <v>10</v>
      </c>
      <c r="V78">
        <v>8.9</v>
      </c>
      <c r="W78">
        <v>7.1</v>
      </c>
      <c r="X78">
        <v>10.6</v>
      </c>
      <c r="Y78">
        <v>13.7</v>
      </c>
      <c r="Z78">
        <v>7.7</v>
      </c>
    </row>
    <row r="79" spans="1:26" x14ac:dyDescent="0.45">
      <c r="A79" t="s">
        <v>46</v>
      </c>
      <c r="B79" t="s">
        <v>81</v>
      </c>
      <c r="C79">
        <v>1</v>
      </c>
      <c r="D79">
        <v>1.1000000000000001</v>
      </c>
      <c r="E79">
        <v>2</v>
      </c>
      <c r="F79">
        <v>1.3</v>
      </c>
      <c r="G79">
        <v>0.7</v>
      </c>
      <c r="H79">
        <v>0.8</v>
      </c>
      <c r="I79">
        <v>1.1000000000000001</v>
      </c>
      <c r="J79">
        <v>3.1</v>
      </c>
      <c r="K79">
        <v>3.1</v>
      </c>
      <c r="L79">
        <v>2.7</v>
      </c>
      <c r="M79">
        <v>1.2</v>
      </c>
      <c r="N79">
        <v>1.4</v>
      </c>
      <c r="O79">
        <v>2.4</v>
      </c>
      <c r="P79">
        <v>3.4</v>
      </c>
      <c r="Q79">
        <v>4.3</v>
      </c>
      <c r="R79">
        <v>4.3</v>
      </c>
      <c r="S79">
        <v>4.5999999999999996</v>
      </c>
      <c r="T79">
        <v>3.7</v>
      </c>
      <c r="U79">
        <v>2.2000000000000002</v>
      </c>
      <c r="V79">
        <v>3</v>
      </c>
      <c r="W79">
        <v>3.7</v>
      </c>
      <c r="X79">
        <v>1.9</v>
      </c>
      <c r="Y79">
        <v>1.5</v>
      </c>
      <c r="Z79">
        <v>4.4000000000000004</v>
      </c>
    </row>
    <row r="82" spans="1:26" x14ac:dyDescent="0.45">
      <c r="A82" t="s">
        <v>74</v>
      </c>
    </row>
    <row r="83" spans="1:26" x14ac:dyDescent="0.45">
      <c r="A83" t="s">
        <v>74</v>
      </c>
    </row>
    <row r="84" spans="1:26" x14ac:dyDescent="0.45">
      <c r="A84" t="s">
        <v>82</v>
      </c>
      <c r="B84">
        <v>2040.5900000000004</v>
      </c>
      <c r="C84">
        <v>2044.44</v>
      </c>
      <c r="D84">
        <v>2044.08</v>
      </c>
      <c r="E84">
        <v>2045.28</v>
      </c>
      <c r="F84">
        <v>2045.3600000000001</v>
      </c>
      <c r="G84">
        <v>2048.89</v>
      </c>
      <c r="H84">
        <v>2051.4399999999996</v>
      </c>
      <c r="I84">
        <v>2049.8200000000002</v>
      </c>
      <c r="J84">
        <v>2052.4899999999998</v>
      </c>
      <c r="K84">
        <v>2051.31</v>
      </c>
      <c r="L84">
        <v>2055.9299999999998</v>
      </c>
      <c r="M84">
        <v>2060.96</v>
      </c>
      <c r="N84">
        <v>2058.4599999999996</v>
      </c>
      <c r="O84">
        <v>2056.0199999999995</v>
      </c>
      <c r="P84">
        <v>2060.92</v>
      </c>
      <c r="Q84">
        <v>2063.71</v>
      </c>
      <c r="R84">
        <v>2060.5299999999997</v>
      </c>
      <c r="S84">
        <v>2061.84</v>
      </c>
      <c r="T84">
        <v>2064.5100000000007</v>
      </c>
      <c r="U84">
        <v>2062.7200000000007</v>
      </c>
      <c r="V84">
        <v>2060.1399999999994</v>
      </c>
      <c r="W84">
        <v>2068.2199999999993</v>
      </c>
      <c r="X84">
        <v>2072.2200000000003</v>
      </c>
      <c r="Y84">
        <v>2062.9899999999998</v>
      </c>
      <c r="Z84">
        <v>0</v>
      </c>
    </row>
    <row r="85" spans="1:26" x14ac:dyDescent="0.45">
      <c r="A85" t="s">
        <v>38</v>
      </c>
      <c r="B85">
        <v>2000</v>
      </c>
      <c r="C85">
        <v>2001</v>
      </c>
      <c r="D85">
        <v>2002</v>
      </c>
      <c r="E85">
        <v>2003</v>
      </c>
      <c r="F85">
        <v>2004</v>
      </c>
      <c r="G85">
        <v>2005</v>
      </c>
      <c r="H85">
        <v>2006</v>
      </c>
      <c r="I85">
        <v>2007</v>
      </c>
      <c r="J85">
        <v>2008</v>
      </c>
      <c r="K85">
        <v>2009</v>
      </c>
      <c r="L85">
        <v>2010</v>
      </c>
      <c r="M85">
        <v>2011</v>
      </c>
      <c r="N85">
        <v>2012</v>
      </c>
      <c r="O85">
        <v>2013</v>
      </c>
      <c r="P85">
        <v>2014</v>
      </c>
      <c r="Q85">
        <v>2015</v>
      </c>
      <c r="R85">
        <v>2016</v>
      </c>
      <c r="S85">
        <v>2017</v>
      </c>
      <c r="T85">
        <v>2018</v>
      </c>
      <c r="U85">
        <v>2019</v>
      </c>
      <c r="V85">
        <v>2020</v>
      </c>
      <c r="W85">
        <v>2021</v>
      </c>
      <c r="X85">
        <v>2022</v>
      </c>
      <c r="Y85">
        <v>2023</v>
      </c>
    </row>
    <row r="86" spans="1:26" x14ac:dyDescent="0.45">
      <c r="A86" t="s">
        <v>31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0.02</v>
      </c>
      <c r="K86">
        <v>0.01</v>
      </c>
      <c r="L86">
        <v>0.04</v>
      </c>
      <c r="M86">
        <v>0.06</v>
      </c>
      <c r="N86">
        <v>7.0000000000000007E-2</v>
      </c>
      <c r="O86">
        <v>0.11</v>
      </c>
      <c r="P86">
        <v>0.2</v>
      </c>
      <c r="Q86">
        <v>0.27</v>
      </c>
      <c r="R86">
        <v>0.35</v>
      </c>
      <c r="S86">
        <v>0.4</v>
      </c>
      <c r="T86">
        <v>1.57</v>
      </c>
      <c r="U86">
        <v>1.82</v>
      </c>
      <c r="V86">
        <v>1.7</v>
      </c>
      <c r="W86">
        <v>2.59</v>
      </c>
      <c r="X86">
        <v>2.2400000000000002</v>
      </c>
      <c r="Y86">
        <v>2.1800000000000002</v>
      </c>
    </row>
    <row r="87" spans="1:26" x14ac:dyDescent="0.45">
      <c r="A87" t="s">
        <v>33</v>
      </c>
      <c r="B87">
        <v>16.940000000000001</v>
      </c>
      <c r="C87">
        <v>19.5</v>
      </c>
      <c r="D87">
        <v>17.18</v>
      </c>
      <c r="E87">
        <v>19.239999999999998</v>
      </c>
      <c r="F87">
        <v>18.899999999999999</v>
      </c>
      <c r="G87">
        <v>18.46</v>
      </c>
      <c r="H87">
        <v>19.09</v>
      </c>
      <c r="I87">
        <v>22.37</v>
      </c>
      <c r="J87">
        <v>23.18</v>
      </c>
      <c r="K87">
        <v>21.1</v>
      </c>
      <c r="L87">
        <v>22.61</v>
      </c>
      <c r="M87">
        <v>27.53</v>
      </c>
      <c r="N87">
        <v>22.87</v>
      </c>
      <c r="O87">
        <v>19.39</v>
      </c>
      <c r="P87">
        <v>21.31</v>
      </c>
      <c r="Q87">
        <v>22.53</v>
      </c>
      <c r="R87">
        <v>19.37</v>
      </c>
      <c r="S87">
        <v>20.92</v>
      </c>
      <c r="T87">
        <v>18.66</v>
      </c>
      <c r="U87">
        <v>17.2</v>
      </c>
      <c r="V87">
        <v>13.51</v>
      </c>
      <c r="W87">
        <v>17.09</v>
      </c>
      <c r="X87">
        <v>21.79</v>
      </c>
      <c r="Y87">
        <v>11.56</v>
      </c>
    </row>
    <row r="88" spans="1:26" x14ac:dyDescent="0.45">
      <c r="A88" t="s">
        <v>35</v>
      </c>
      <c r="B88">
        <v>1.91</v>
      </c>
      <c r="C88">
        <v>1.91</v>
      </c>
      <c r="D88">
        <v>1.54</v>
      </c>
      <c r="E88">
        <v>1.76</v>
      </c>
      <c r="F88">
        <v>1.49</v>
      </c>
      <c r="G88">
        <v>1.73</v>
      </c>
      <c r="H88">
        <v>2.16</v>
      </c>
      <c r="I88">
        <v>2.34</v>
      </c>
      <c r="J88">
        <v>2.36</v>
      </c>
      <c r="K88">
        <v>1.96</v>
      </c>
      <c r="L88">
        <v>1.97</v>
      </c>
      <c r="M88">
        <v>2.08</v>
      </c>
      <c r="N88">
        <v>2.36</v>
      </c>
      <c r="O88">
        <v>2.34</v>
      </c>
      <c r="P88">
        <v>2.14</v>
      </c>
      <c r="Q88">
        <v>1.86</v>
      </c>
      <c r="R88">
        <v>2.0499999999999998</v>
      </c>
      <c r="S88">
        <v>1.93</v>
      </c>
      <c r="T88">
        <v>2.02</v>
      </c>
      <c r="U88">
        <v>2.15</v>
      </c>
      <c r="V88">
        <v>2.29</v>
      </c>
      <c r="W88">
        <v>3.05</v>
      </c>
      <c r="X88">
        <v>2.0499999999999998</v>
      </c>
      <c r="Y88">
        <v>1.56</v>
      </c>
    </row>
    <row r="89" spans="1:26" x14ac:dyDescent="0.45">
      <c r="A89" t="s">
        <v>39</v>
      </c>
      <c r="B89">
        <v>2.63</v>
      </c>
      <c r="C89">
        <v>1.65</v>
      </c>
      <c r="D89">
        <v>2.12</v>
      </c>
      <c r="E89">
        <v>2.99</v>
      </c>
      <c r="F89">
        <v>3.14</v>
      </c>
      <c r="G89">
        <v>4.3</v>
      </c>
      <c r="H89">
        <v>4.21</v>
      </c>
      <c r="I89">
        <v>2.83</v>
      </c>
      <c r="J89">
        <v>2.79</v>
      </c>
      <c r="K89">
        <v>3.43</v>
      </c>
      <c r="L89">
        <v>5.03</v>
      </c>
      <c r="M89">
        <v>2.87</v>
      </c>
      <c r="N89">
        <v>3.18</v>
      </c>
      <c r="O89">
        <v>4.04</v>
      </c>
      <c r="P89">
        <v>4.5999999999999996</v>
      </c>
      <c r="Q89">
        <v>5.65</v>
      </c>
      <c r="R89">
        <v>3.88</v>
      </c>
      <c r="S89">
        <v>2.83</v>
      </c>
      <c r="T89">
        <v>5.15</v>
      </c>
      <c r="U89">
        <v>2.93</v>
      </c>
      <c r="V89">
        <v>2.82</v>
      </c>
      <c r="W89">
        <v>4.82</v>
      </c>
      <c r="X89">
        <v>3.8</v>
      </c>
      <c r="Y89">
        <v>3.11</v>
      </c>
    </row>
    <row r="90" spans="1:26" x14ac:dyDescent="0.45">
      <c r="A90" t="s">
        <v>40</v>
      </c>
      <c r="B90">
        <v>18.18</v>
      </c>
      <c r="C90">
        <v>19.55</v>
      </c>
      <c r="D90">
        <v>20.22</v>
      </c>
      <c r="E90">
        <v>17.28</v>
      </c>
      <c r="F90">
        <v>16.82</v>
      </c>
      <c r="G90">
        <v>18.649999999999999</v>
      </c>
      <c r="H90">
        <v>19.489999999999998</v>
      </c>
      <c r="I90">
        <v>14.64</v>
      </c>
      <c r="J90">
        <v>15.77</v>
      </c>
      <c r="K90">
        <v>15.26</v>
      </c>
      <c r="L90">
        <v>15.25</v>
      </c>
      <c r="M90">
        <v>16.309999999999999</v>
      </c>
      <c r="N90">
        <v>15.78</v>
      </c>
      <c r="O90">
        <v>14.17</v>
      </c>
      <c r="P90">
        <v>15.87</v>
      </c>
      <c r="Q90">
        <v>15.38</v>
      </c>
      <c r="R90">
        <v>15.78</v>
      </c>
      <c r="S90">
        <v>15.55</v>
      </c>
      <c r="T90">
        <v>16.13</v>
      </c>
      <c r="U90">
        <v>16.559999999999999</v>
      </c>
      <c r="V90">
        <v>16.63</v>
      </c>
      <c r="W90">
        <v>16.489999999999998</v>
      </c>
      <c r="X90">
        <v>16.46</v>
      </c>
      <c r="Y90">
        <v>16.16</v>
      </c>
    </row>
    <row r="91" spans="1:26" x14ac:dyDescent="0.45">
      <c r="A91" t="s">
        <v>37</v>
      </c>
      <c r="B91">
        <v>0.93</v>
      </c>
      <c r="C91">
        <v>0.83</v>
      </c>
      <c r="D91">
        <v>1.02</v>
      </c>
      <c r="E91">
        <v>1.01</v>
      </c>
      <c r="F91">
        <v>1.01</v>
      </c>
      <c r="G91">
        <v>0.75</v>
      </c>
      <c r="H91">
        <v>0.47</v>
      </c>
      <c r="I91">
        <v>0.59</v>
      </c>
      <c r="J91">
        <v>0.25</v>
      </c>
      <c r="K91">
        <v>0.31</v>
      </c>
      <c r="L91">
        <v>0.34</v>
      </c>
      <c r="M91">
        <v>0.15</v>
      </c>
      <c r="N91">
        <v>0.2</v>
      </c>
      <c r="O91">
        <v>0.21</v>
      </c>
      <c r="P91">
        <v>0.21</v>
      </c>
      <c r="Q91">
        <v>0.19</v>
      </c>
      <c r="R91">
        <v>0.28999999999999998</v>
      </c>
      <c r="S91">
        <v>0.31</v>
      </c>
      <c r="T91">
        <v>0.32</v>
      </c>
      <c r="U91">
        <v>0.32</v>
      </c>
      <c r="V91">
        <v>0.24</v>
      </c>
      <c r="W91">
        <v>0.28000000000000003</v>
      </c>
      <c r="X91">
        <v>0.35</v>
      </c>
      <c r="Y91">
        <v>0.35</v>
      </c>
    </row>
    <row r="92" spans="1:26" x14ac:dyDescent="0.45">
      <c r="A92" t="s">
        <v>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0.01</v>
      </c>
      <c r="M92">
        <v>0.1</v>
      </c>
      <c r="N92">
        <v>0.78</v>
      </c>
      <c r="O92">
        <v>1.39</v>
      </c>
      <c r="P92">
        <v>1.26</v>
      </c>
      <c r="Q92">
        <v>1.38</v>
      </c>
      <c r="R92">
        <v>1.39</v>
      </c>
      <c r="S92">
        <v>1.4</v>
      </c>
      <c r="T92">
        <v>1.34</v>
      </c>
      <c r="U92">
        <v>1.42</v>
      </c>
      <c r="V92">
        <v>1.47</v>
      </c>
      <c r="W92">
        <v>1.47</v>
      </c>
      <c r="X92">
        <v>2.09</v>
      </c>
      <c r="Y92">
        <v>3.52</v>
      </c>
    </row>
    <row r="93" spans="1:26" x14ac:dyDescent="0.45">
      <c r="A93" t="s">
        <v>42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0.02</v>
      </c>
      <c r="I93">
        <v>0.05</v>
      </c>
      <c r="J93">
        <v>0.12</v>
      </c>
      <c r="K93">
        <v>0.24</v>
      </c>
      <c r="L93">
        <v>0.68</v>
      </c>
      <c r="M93">
        <v>0.86</v>
      </c>
      <c r="N93">
        <v>1.22</v>
      </c>
      <c r="O93">
        <v>1.37</v>
      </c>
      <c r="P93">
        <v>1.33</v>
      </c>
      <c r="Q93">
        <v>1.45</v>
      </c>
      <c r="R93">
        <v>1.42</v>
      </c>
      <c r="S93">
        <v>1.5</v>
      </c>
      <c r="T93">
        <v>1.32</v>
      </c>
      <c r="U93">
        <v>1.32</v>
      </c>
      <c r="V93">
        <v>1.48</v>
      </c>
      <c r="W93">
        <v>1.43</v>
      </c>
      <c r="X93">
        <v>1.44</v>
      </c>
      <c r="Y93">
        <v>1.55</v>
      </c>
    </row>
    <row r="99" spans="1:26" x14ac:dyDescent="0.45">
      <c r="A99" t="s">
        <v>76</v>
      </c>
    </row>
    <row r="100" spans="1:26" x14ac:dyDescent="0.45">
      <c r="A100" t="s">
        <v>76</v>
      </c>
    </row>
    <row r="101" spans="1:26" x14ac:dyDescent="0.45">
      <c r="A101" t="s">
        <v>82</v>
      </c>
      <c r="B101">
        <v>2040.9240000000002</v>
      </c>
      <c r="C101">
        <v>2044.9680000000001</v>
      </c>
      <c r="D101">
        <v>2044.6789999999999</v>
      </c>
      <c r="E101">
        <v>2045.6</v>
      </c>
      <c r="F101">
        <v>2045.6208109999998</v>
      </c>
      <c r="G101">
        <v>2049.3644829999998</v>
      </c>
      <c r="H101">
        <v>2051.8430210000001</v>
      </c>
      <c r="I101">
        <v>2050.2968609999998</v>
      </c>
      <c r="J101">
        <v>2053.0366870000003</v>
      </c>
      <c r="K101">
        <v>2051.963988</v>
      </c>
      <c r="L101">
        <v>2056.6527500000002</v>
      </c>
      <c r="M101">
        <v>2061.796871</v>
      </c>
      <c r="N101">
        <v>2059.2932999999998</v>
      </c>
      <c r="O101">
        <v>2056.8146369999999</v>
      </c>
      <c r="P101">
        <v>2061.4888570000003</v>
      </c>
      <c r="Q101">
        <v>2064.2257139999997</v>
      </c>
      <c r="R101">
        <v>2061.2788020000003</v>
      </c>
      <c r="S101">
        <v>2062.612791</v>
      </c>
      <c r="T101">
        <v>2064.8376830000002</v>
      </c>
      <c r="U101">
        <v>2063.2765909999998</v>
      </c>
      <c r="V101">
        <v>2060.7544409999996</v>
      </c>
      <c r="W101">
        <v>2068.5680959999995</v>
      </c>
      <c r="X101">
        <v>2072.4993039999999</v>
      </c>
      <c r="Y101">
        <v>0</v>
      </c>
      <c r="Z101">
        <v>0</v>
      </c>
    </row>
    <row r="102" spans="1:26" x14ac:dyDescent="0.45">
      <c r="A102" t="s">
        <v>38</v>
      </c>
      <c r="B102">
        <v>2000</v>
      </c>
      <c r="C102">
        <v>2001</v>
      </c>
      <c r="D102">
        <v>2002</v>
      </c>
      <c r="E102">
        <v>2003</v>
      </c>
      <c r="F102">
        <v>2004</v>
      </c>
      <c r="G102">
        <v>2005</v>
      </c>
      <c r="H102">
        <v>2006</v>
      </c>
      <c r="I102">
        <v>2007</v>
      </c>
      <c r="J102">
        <v>2008</v>
      </c>
      <c r="K102">
        <v>2009</v>
      </c>
      <c r="L102">
        <v>2010</v>
      </c>
      <c r="M102">
        <v>2011</v>
      </c>
      <c r="N102">
        <v>2012</v>
      </c>
      <c r="O102">
        <v>2013</v>
      </c>
      <c r="P102">
        <v>2014</v>
      </c>
      <c r="Q102">
        <v>2015</v>
      </c>
      <c r="R102">
        <v>2016</v>
      </c>
      <c r="S102">
        <v>2017</v>
      </c>
      <c r="T102">
        <v>2018</v>
      </c>
      <c r="U102">
        <v>2019</v>
      </c>
      <c r="V102">
        <v>2020</v>
      </c>
      <c r="W102">
        <v>2021</v>
      </c>
      <c r="X102">
        <v>2022</v>
      </c>
    </row>
    <row r="103" spans="1:26" x14ac:dyDescent="0.45">
      <c r="A103" t="s">
        <v>31</v>
      </c>
      <c r="J103">
        <v>1.6E-2</v>
      </c>
      <c r="K103">
        <v>8.0000000000000002E-3</v>
      </c>
      <c r="L103">
        <v>3.5431999999999998E-2</v>
      </c>
      <c r="M103">
        <v>5.5999999999999994E-2</v>
      </c>
      <c r="N103">
        <v>6.6000000000000003E-2</v>
      </c>
      <c r="O103">
        <v>0.110402</v>
      </c>
      <c r="P103">
        <v>0.2</v>
      </c>
      <c r="Q103">
        <v>0.27200000000000002</v>
      </c>
      <c r="R103">
        <v>0.35299999999999998</v>
      </c>
      <c r="S103">
        <v>0.39598100000000003</v>
      </c>
      <c r="T103">
        <v>1.5729660000000001</v>
      </c>
      <c r="U103">
        <v>1.820811</v>
      </c>
      <c r="V103">
        <v>1.699341</v>
      </c>
      <c r="W103">
        <v>2.5888920000000004</v>
      </c>
      <c r="X103">
        <v>2.2435940000000003</v>
      </c>
    </row>
    <row r="104" spans="1:26" x14ac:dyDescent="0.45">
      <c r="A104" t="s">
        <v>33</v>
      </c>
      <c r="B104">
        <v>17.207000000000001</v>
      </c>
      <c r="C104">
        <v>19.757000000000001</v>
      </c>
      <c r="D104">
        <v>17.373000000000001</v>
      </c>
      <c r="E104">
        <v>19.462</v>
      </c>
      <c r="F104">
        <v>19.106999999999999</v>
      </c>
      <c r="G104">
        <v>18.625</v>
      </c>
      <c r="H104">
        <v>19.206</v>
      </c>
      <c r="I104">
        <v>22.463000000000001</v>
      </c>
      <c r="J104">
        <v>23.22</v>
      </c>
      <c r="K104">
        <v>21.103000000000002</v>
      </c>
      <c r="L104">
        <v>22.606000000000002</v>
      </c>
      <c r="M104">
        <v>27.536999999999999</v>
      </c>
      <c r="N104">
        <v>22.876000000000001</v>
      </c>
      <c r="O104">
        <v>19.391598000000002</v>
      </c>
      <c r="P104">
        <v>21.305</v>
      </c>
      <c r="Q104">
        <v>22.521999999999998</v>
      </c>
      <c r="R104">
        <v>19.364000000000001</v>
      </c>
      <c r="S104">
        <v>20.914090999999999</v>
      </c>
      <c r="T104">
        <v>18.659473000000002</v>
      </c>
      <c r="U104">
        <v>17.224985</v>
      </c>
      <c r="V104">
        <v>13.53266</v>
      </c>
      <c r="W104">
        <v>17.085889999999999</v>
      </c>
      <c r="X104">
        <v>21.785509999999999</v>
      </c>
    </row>
    <row r="105" spans="1:26" x14ac:dyDescent="0.45">
      <c r="A105" t="s">
        <v>35</v>
      </c>
      <c r="B105">
        <v>1.9119999999999999</v>
      </c>
      <c r="C105">
        <v>1.9079999999999999</v>
      </c>
      <c r="D105">
        <v>1.5389999999999999</v>
      </c>
      <c r="E105">
        <v>1.762</v>
      </c>
      <c r="F105">
        <v>1.494</v>
      </c>
      <c r="G105">
        <v>1.7290000000000001</v>
      </c>
      <c r="H105">
        <v>2.1589999999999998</v>
      </c>
      <c r="I105">
        <v>2.3359999999999999</v>
      </c>
      <c r="J105">
        <v>2.36</v>
      </c>
      <c r="K105">
        <v>1.9610000000000001</v>
      </c>
      <c r="L105">
        <v>1.9665680000000001</v>
      </c>
      <c r="M105">
        <v>2.077</v>
      </c>
      <c r="N105">
        <v>2.3559999999999999</v>
      </c>
      <c r="O105">
        <v>2.339</v>
      </c>
      <c r="P105">
        <v>2.1419999999999999</v>
      </c>
      <c r="Q105">
        <v>1.8640000000000001</v>
      </c>
      <c r="R105">
        <v>2.0529999999999999</v>
      </c>
      <c r="S105">
        <v>1.9266459999999999</v>
      </c>
      <c r="T105">
        <v>2.0227580000000001</v>
      </c>
      <c r="U105">
        <v>2.1529029999999998</v>
      </c>
      <c r="V105">
        <v>2.292316</v>
      </c>
      <c r="W105">
        <v>3.0456720000000002</v>
      </c>
      <c r="X105">
        <v>2.0534110000000001</v>
      </c>
    </row>
    <row r="106" spans="1:26" x14ac:dyDescent="0.45">
      <c r="A106" t="s">
        <v>39</v>
      </c>
      <c r="B106">
        <v>2.9509999999999996</v>
      </c>
      <c r="C106">
        <v>2.1710000000000003</v>
      </c>
      <c r="D106">
        <v>2.7040000000000002</v>
      </c>
      <c r="E106">
        <v>3.3010000000000002</v>
      </c>
      <c r="F106">
        <v>3.3628110000000002</v>
      </c>
      <c r="G106">
        <v>4.7298960000000001</v>
      </c>
      <c r="H106">
        <v>4.5789740000000005</v>
      </c>
      <c r="I106">
        <v>3.2339989999999998</v>
      </c>
      <c r="J106">
        <v>3.2767620000000002</v>
      </c>
      <c r="K106">
        <v>4.0527119999999996</v>
      </c>
      <c r="L106">
        <v>5.6925160000000004</v>
      </c>
      <c r="M106">
        <v>3.6909139999999998</v>
      </c>
      <c r="N106">
        <v>3.9757060000000002</v>
      </c>
      <c r="O106">
        <v>4.7951379999999997</v>
      </c>
      <c r="P106">
        <v>5.1626289999999999</v>
      </c>
      <c r="Q106">
        <v>6.1465419999999993</v>
      </c>
      <c r="R106">
        <v>4.5678419999999997</v>
      </c>
      <c r="S106">
        <v>3.4929449999999997</v>
      </c>
      <c r="T106">
        <v>5.4227320000000008</v>
      </c>
      <c r="U106">
        <v>3.3827449999999999</v>
      </c>
      <c r="V106">
        <v>3.3202579999999999</v>
      </c>
      <c r="W106">
        <v>5.0671330000000001</v>
      </c>
      <c r="X106">
        <v>3.833256</v>
      </c>
    </row>
    <row r="107" spans="1:26" x14ac:dyDescent="0.45">
      <c r="A107" t="s">
        <v>40</v>
      </c>
      <c r="B107">
        <v>18.178000000000001</v>
      </c>
      <c r="C107">
        <v>19.553000000000001</v>
      </c>
      <c r="D107">
        <v>20.222000000000001</v>
      </c>
      <c r="E107">
        <v>17.28</v>
      </c>
      <c r="F107">
        <v>16.815000000000001</v>
      </c>
      <c r="G107">
        <v>18.652999999999999</v>
      </c>
      <c r="H107">
        <v>19.492999999999999</v>
      </c>
      <c r="I107">
        <v>14.643000000000001</v>
      </c>
      <c r="J107">
        <v>15.765000000000001</v>
      </c>
      <c r="K107">
        <v>15.256</v>
      </c>
      <c r="L107">
        <v>15.249000000000001</v>
      </c>
      <c r="M107">
        <v>16.314</v>
      </c>
      <c r="N107">
        <v>15.785</v>
      </c>
      <c r="O107">
        <v>14.170999999999999</v>
      </c>
      <c r="P107">
        <v>15.867000000000001</v>
      </c>
      <c r="Q107">
        <v>15.382999999999999</v>
      </c>
      <c r="R107">
        <v>15.776</v>
      </c>
      <c r="S107">
        <v>15.545499</v>
      </c>
      <c r="T107">
        <v>16.125281000000001</v>
      </c>
      <c r="U107">
        <v>16.555288000000001</v>
      </c>
      <c r="V107">
        <v>16.625764999999998</v>
      </c>
      <c r="W107">
        <v>16.486893999999999</v>
      </c>
      <c r="X107">
        <v>16.462018</v>
      </c>
    </row>
    <row r="108" spans="1:26" x14ac:dyDescent="0.45">
      <c r="A108" t="s">
        <v>37</v>
      </c>
      <c r="B108">
        <v>0.67600000000000005</v>
      </c>
      <c r="C108">
        <v>0.57899999999999996</v>
      </c>
      <c r="D108">
        <v>0.84099999999999997</v>
      </c>
      <c r="E108">
        <v>0.79500000000000004</v>
      </c>
      <c r="F108">
        <v>0.84099999999999997</v>
      </c>
      <c r="G108">
        <v>0.623</v>
      </c>
      <c r="H108">
        <v>0.38600000000000001</v>
      </c>
      <c r="I108">
        <v>0.57399999999999995</v>
      </c>
      <c r="J108">
        <v>0.27700000000000002</v>
      </c>
      <c r="K108">
        <v>0.34300000000000003</v>
      </c>
      <c r="L108">
        <v>0.40700000000000003</v>
      </c>
      <c r="M108">
        <v>0.16</v>
      </c>
      <c r="N108">
        <v>0.23499999999999999</v>
      </c>
      <c r="O108">
        <v>0.24199999999999999</v>
      </c>
      <c r="P108">
        <v>0.22500000000000001</v>
      </c>
      <c r="Q108">
        <v>0.20499999999999999</v>
      </c>
      <c r="R108">
        <v>0.35199999999999998</v>
      </c>
      <c r="S108">
        <v>0.43059500000000001</v>
      </c>
      <c r="T108">
        <v>0.37356200000000001</v>
      </c>
      <c r="U108">
        <v>0.40558499999999997</v>
      </c>
      <c r="V108">
        <v>0.33825000000000005</v>
      </c>
      <c r="W108">
        <v>0.39345599999999997</v>
      </c>
      <c r="X108">
        <v>0.52855200000000002</v>
      </c>
    </row>
    <row r="109" spans="1:26" x14ac:dyDescent="0.45">
      <c r="A109" t="s">
        <v>41</v>
      </c>
      <c r="I109">
        <v>5.9999999999999995E-5</v>
      </c>
      <c r="J109">
        <v>1.6700000000000002E-4</v>
      </c>
      <c r="K109">
        <v>3.2669999999999999E-3</v>
      </c>
      <c r="L109">
        <v>1.4865E-2</v>
      </c>
      <c r="M109">
        <v>0.10086199999999999</v>
      </c>
      <c r="N109">
        <v>0.77869600000000005</v>
      </c>
      <c r="O109">
        <v>1.3919870000000001</v>
      </c>
      <c r="P109">
        <v>1.256651</v>
      </c>
      <c r="Q109">
        <v>1.381661</v>
      </c>
      <c r="R109">
        <v>1.3879900000000001</v>
      </c>
      <c r="S109">
        <v>1.4029700000000001</v>
      </c>
      <c r="T109">
        <v>1.3427880000000001</v>
      </c>
      <c r="U109">
        <v>1.417286</v>
      </c>
      <c r="V109">
        <v>1.46872</v>
      </c>
      <c r="W109">
        <v>1.4665979999999998</v>
      </c>
      <c r="X109">
        <v>2.0938380000000003</v>
      </c>
    </row>
    <row r="110" spans="1:26" x14ac:dyDescent="0.45">
      <c r="A110" t="s">
        <v>42</v>
      </c>
      <c r="F110">
        <v>1E-3</v>
      </c>
      <c r="G110">
        <v>4.5869999999999999E-3</v>
      </c>
      <c r="H110">
        <v>2.0047000000000002E-2</v>
      </c>
      <c r="I110">
        <v>4.6801999999999996E-2</v>
      </c>
      <c r="J110">
        <v>0.12175799999999999</v>
      </c>
      <c r="K110">
        <v>0.237009</v>
      </c>
      <c r="L110">
        <v>0.681369</v>
      </c>
      <c r="M110">
        <v>0.86109500000000005</v>
      </c>
      <c r="N110">
        <v>1.2208979999999998</v>
      </c>
      <c r="O110">
        <v>1.3735119999999998</v>
      </c>
      <c r="P110">
        <v>1.3305769999999999</v>
      </c>
      <c r="Q110">
        <v>1.451511</v>
      </c>
      <c r="R110">
        <v>1.4249700000000001</v>
      </c>
      <c r="S110">
        <v>1.5040640000000001</v>
      </c>
      <c r="T110">
        <v>1.3181230000000002</v>
      </c>
      <c r="U110">
        <v>1.316988</v>
      </c>
      <c r="V110">
        <v>1.4771310000000002</v>
      </c>
      <c r="W110">
        <v>1.4335609999999999</v>
      </c>
      <c r="X110">
        <v>1.499125</v>
      </c>
    </row>
    <row r="116" spans="1:25" x14ac:dyDescent="0.45">
      <c r="A116" t="s">
        <v>75</v>
      </c>
    </row>
    <row r="117" spans="1:25" x14ac:dyDescent="0.45">
      <c r="A117" t="s">
        <v>75</v>
      </c>
    </row>
    <row r="118" spans="1:25" x14ac:dyDescent="0.45">
      <c r="A118" t="s">
        <v>38</v>
      </c>
      <c r="B118">
        <v>2000</v>
      </c>
      <c r="C118">
        <v>2001</v>
      </c>
      <c r="D118">
        <v>2002</v>
      </c>
      <c r="E118">
        <v>2003</v>
      </c>
      <c r="F118">
        <v>2004</v>
      </c>
      <c r="G118">
        <v>2005</v>
      </c>
      <c r="H118">
        <v>2006</v>
      </c>
      <c r="I118">
        <v>2007</v>
      </c>
      <c r="J118">
        <v>2008</v>
      </c>
      <c r="K118">
        <v>2009</v>
      </c>
      <c r="L118">
        <v>2010</v>
      </c>
      <c r="M118">
        <v>2011</v>
      </c>
      <c r="N118">
        <v>2012</v>
      </c>
      <c r="O118">
        <v>2013</v>
      </c>
      <c r="P118">
        <v>2014</v>
      </c>
      <c r="Q118">
        <v>2015</v>
      </c>
      <c r="R118">
        <v>2016</v>
      </c>
      <c r="S118">
        <v>2017</v>
      </c>
      <c r="T118">
        <v>2018</v>
      </c>
      <c r="U118">
        <v>2019</v>
      </c>
      <c r="V118">
        <v>2020</v>
      </c>
      <c r="W118">
        <v>2021</v>
      </c>
      <c r="X118">
        <v>2022</v>
      </c>
      <c r="Y118">
        <v>2023</v>
      </c>
    </row>
    <row r="119" spans="1:25" x14ac:dyDescent="0.45">
      <c r="A119" t="s">
        <v>31</v>
      </c>
      <c r="B119">
        <v>0.05</v>
      </c>
      <c r="C119">
        <v>0.05</v>
      </c>
      <c r="D119">
        <v>0.05</v>
      </c>
      <c r="E119">
        <v>0.01</v>
      </c>
      <c r="F119">
        <v>0.01</v>
      </c>
      <c r="G119">
        <v>0.01</v>
      </c>
      <c r="H119">
        <v>0.01</v>
      </c>
      <c r="I119">
        <v>0.01</v>
      </c>
      <c r="J119">
        <v>0.01</v>
      </c>
      <c r="K119">
        <v>0.01</v>
      </c>
      <c r="L119">
        <v>0.01</v>
      </c>
      <c r="M119">
        <v>0.01</v>
      </c>
      <c r="N119">
        <v>0.01</v>
      </c>
      <c r="O119">
        <v>0.03</v>
      </c>
      <c r="P119">
        <v>0.04</v>
      </c>
      <c r="Q119">
        <v>0.05</v>
      </c>
      <c r="R119">
        <v>0.06</v>
      </c>
      <c r="S119">
        <v>0.05</v>
      </c>
      <c r="T119">
        <v>7.0000000000000007E-2</v>
      </c>
      <c r="U119">
        <v>0.06</v>
      </c>
      <c r="V119">
        <v>0.05</v>
      </c>
      <c r="W119">
        <v>0.05</v>
      </c>
      <c r="X119">
        <v>0.05</v>
      </c>
      <c r="Y119">
        <v>0.05</v>
      </c>
    </row>
    <row r="120" spans="1:25" x14ac:dyDescent="0.45">
      <c r="A120" t="s">
        <v>33</v>
      </c>
      <c r="B120">
        <v>5.62</v>
      </c>
      <c r="C120">
        <v>5.62</v>
      </c>
      <c r="D120">
        <v>5.62</v>
      </c>
      <c r="E120">
        <v>5.62</v>
      </c>
      <c r="F120">
        <v>5.5</v>
      </c>
      <c r="G120">
        <v>5.5</v>
      </c>
      <c r="H120">
        <v>5.5</v>
      </c>
      <c r="I120">
        <v>5.5</v>
      </c>
      <c r="J120">
        <v>5.5</v>
      </c>
      <c r="K120">
        <v>5.63</v>
      </c>
      <c r="L120">
        <v>5.63</v>
      </c>
      <c r="M120">
        <v>6.32</v>
      </c>
      <c r="N120">
        <v>6.32</v>
      </c>
      <c r="O120">
        <v>6.11</v>
      </c>
      <c r="P120">
        <v>5.9</v>
      </c>
      <c r="Q120">
        <v>5.0599999999999996</v>
      </c>
      <c r="R120">
        <v>5.0599999999999996</v>
      </c>
      <c r="S120">
        <v>5.1100000000000003</v>
      </c>
      <c r="T120">
        <v>5.1100000000000003</v>
      </c>
      <c r="U120">
        <v>5.1100000000000003</v>
      </c>
      <c r="V120">
        <v>5.1100000000000003</v>
      </c>
      <c r="W120">
        <v>5.1100000000000003</v>
      </c>
      <c r="X120">
        <v>5.1100000000000003</v>
      </c>
      <c r="Y120">
        <v>5.1100000000000003</v>
      </c>
    </row>
    <row r="121" spans="1:25" x14ac:dyDescent="0.45">
      <c r="A121" t="s">
        <v>35</v>
      </c>
      <c r="B121">
        <v>1.1100000000000001</v>
      </c>
      <c r="C121">
        <v>1.1100000000000001</v>
      </c>
      <c r="D121">
        <v>1.1100000000000001</v>
      </c>
      <c r="E121">
        <v>1.1100000000000001</v>
      </c>
      <c r="F121">
        <v>1.1100000000000001</v>
      </c>
      <c r="G121">
        <v>1.1100000000000001</v>
      </c>
      <c r="H121">
        <v>1.1100000000000001</v>
      </c>
      <c r="I121">
        <v>1.1499999999999999</v>
      </c>
      <c r="J121">
        <v>1.1499999999999999</v>
      </c>
      <c r="K121">
        <v>1.1499999999999999</v>
      </c>
      <c r="L121">
        <v>1.1499999999999999</v>
      </c>
      <c r="M121">
        <v>1.2</v>
      </c>
      <c r="N121">
        <v>1.2</v>
      </c>
      <c r="O121">
        <v>1.2</v>
      </c>
      <c r="P121">
        <v>1.2</v>
      </c>
      <c r="Q121">
        <v>1.2</v>
      </c>
      <c r="R121">
        <v>1.2</v>
      </c>
      <c r="S121">
        <v>1.2</v>
      </c>
      <c r="T121">
        <v>1.2</v>
      </c>
      <c r="U121">
        <v>1.2</v>
      </c>
      <c r="V121">
        <v>1.2</v>
      </c>
      <c r="W121">
        <v>1.2</v>
      </c>
      <c r="X121">
        <v>1.2</v>
      </c>
      <c r="Y121">
        <v>1.2</v>
      </c>
    </row>
    <row r="122" spans="1:25" x14ac:dyDescent="0.45">
      <c r="A122" t="s">
        <v>39</v>
      </c>
      <c r="B122">
        <v>1.02</v>
      </c>
      <c r="C122">
        <v>0.84</v>
      </c>
      <c r="D122">
        <v>1.08</v>
      </c>
      <c r="E122">
        <v>1.65</v>
      </c>
      <c r="F122">
        <v>1.98</v>
      </c>
      <c r="G122">
        <v>1.98</v>
      </c>
      <c r="H122">
        <v>1.98</v>
      </c>
      <c r="I122">
        <v>2.0099999999999998</v>
      </c>
      <c r="J122">
        <v>2.12</v>
      </c>
      <c r="K122">
        <v>2.14</v>
      </c>
      <c r="L122">
        <v>2.1800000000000002</v>
      </c>
      <c r="M122">
        <v>2.2400000000000002</v>
      </c>
      <c r="N122">
        <v>2.3199999999999998</v>
      </c>
      <c r="O122">
        <v>2.34</v>
      </c>
      <c r="P122">
        <v>2.36</v>
      </c>
      <c r="Q122">
        <v>2.36</v>
      </c>
      <c r="R122">
        <v>2.36</v>
      </c>
      <c r="S122">
        <v>2.5099999999999998</v>
      </c>
      <c r="T122">
        <v>2.5099999999999998</v>
      </c>
      <c r="U122">
        <v>2.5099999999999998</v>
      </c>
      <c r="V122">
        <v>2.5099999999999998</v>
      </c>
      <c r="W122">
        <v>2.5099999999999998</v>
      </c>
      <c r="X122">
        <v>2.5299999999999998</v>
      </c>
      <c r="Y122">
        <v>2.5299999999999998</v>
      </c>
    </row>
    <row r="123" spans="1:25" x14ac:dyDescent="0.45">
      <c r="A123" t="s">
        <v>40</v>
      </c>
      <c r="B123">
        <v>3.53</v>
      </c>
      <c r="C123">
        <v>3.53</v>
      </c>
      <c r="D123">
        <v>2.72</v>
      </c>
      <c r="E123">
        <v>2.72</v>
      </c>
      <c r="F123">
        <v>2.72</v>
      </c>
      <c r="G123">
        <v>2.72</v>
      </c>
      <c r="H123">
        <v>2.72</v>
      </c>
      <c r="I123">
        <v>1.89</v>
      </c>
      <c r="J123">
        <v>1.89</v>
      </c>
      <c r="K123">
        <v>1.89</v>
      </c>
      <c r="L123">
        <v>1.89</v>
      </c>
      <c r="M123">
        <v>1.89</v>
      </c>
      <c r="N123">
        <v>1.91</v>
      </c>
      <c r="O123">
        <v>1.98</v>
      </c>
      <c r="P123">
        <v>1.98</v>
      </c>
      <c r="Q123">
        <v>1.98</v>
      </c>
      <c r="R123">
        <v>1.97</v>
      </c>
      <c r="S123">
        <v>1.97</v>
      </c>
      <c r="T123">
        <v>2.0099999999999998</v>
      </c>
      <c r="U123">
        <v>2.0099999999999998</v>
      </c>
      <c r="V123">
        <v>2.0099999999999998</v>
      </c>
      <c r="W123">
        <v>2.0099999999999998</v>
      </c>
      <c r="X123">
        <v>2.0099999999999998</v>
      </c>
      <c r="Y123">
        <v>2.0099999999999998</v>
      </c>
    </row>
    <row r="124" spans="1:25" x14ac:dyDescent="0.45">
      <c r="A124" t="s">
        <v>37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45">
      <c r="A125" t="s">
        <v>41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0.03</v>
      </c>
      <c r="M125">
        <v>0.15</v>
      </c>
      <c r="N125">
        <v>0.92</v>
      </c>
      <c r="O125">
        <v>1.04</v>
      </c>
      <c r="P125">
        <v>1.03</v>
      </c>
      <c r="Q125">
        <v>1.03</v>
      </c>
      <c r="R125">
        <v>1.03</v>
      </c>
      <c r="S125">
        <v>1.03</v>
      </c>
      <c r="T125">
        <v>1.03</v>
      </c>
      <c r="U125">
        <v>1.04</v>
      </c>
      <c r="V125">
        <v>1.1000000000000001</v>
      </c>
      <c r="W125">
        <v>1.27</v>
      </c>
      <c r="X125">
        <v>1.74</v>
      </c>
      <c r="Y125">
        <v>2.94</v>
      </c>
    </row>
    <row r="126" spans="1:25" x14ac:dyDescent="0.45">
      <c r="A126" t="s">
        <v>42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0.01</v>
      </c>
      <c r="H126">
        <v>0.03</v>
      </c>
      <c r="I126">
        <v>0.03</v>
      </c>
      <c r="J126">
        <v>0.11</v>
      </c>
      <c r="K126">
        <v>0.33</v>
      </c>
      <c r="L126">
        <v>0.49</v>
      </c>
      <c r="M126">
        <v>0.54</v>
      </c>
      <c r="N126">
        <v>0.68</v>
      </c>
      <c r="O126">
        <v>0.68</v>
      </c>
      <c r="P126">
        <v>0.7</v>
      </c>
      <c r="Q126">
        <v>0.7</v>
      </c>
      <c r="R126">
        <v>0.7</v>
      </c>
      <c r="S126">
        <v>0.7</v>
      </c>
      <c r="T126">
        <v>0.7</v>
      </c>
      <c r="U126">
        <v>0.7</v>
      </c>
      <c r="V126">
        <v>0.7</v>
      </c>
      <c r="W126">
        <v>0.7</v>
      </c>
      <c r="X126">
        <v>0.7</v>
      </c>
      <c r="Y126">
        <v>0.7</v>
      </c>
    </row>
    <row r="132" spans="1:26" x14ac:dyDescent="0.45">
      <c r="A132" t="s">
        <v>77</v>
      </c>
    </row>
    <row r="133" spans="1:26" x14ac:dyDescent="0.45">
      <c r="A133" t="s">
        <v>77</v>
      </c>
    </row>
    <row r="134" spans="1:26" x14ac:dyDescent="0.45">
      <c r="A134" t="s">
        <v>38</v>
      </c>
      <c r="B134">
        <v>2000</v>
      </c>
      <c r="C134">
        <v>2001</v>
      </c>
      <c r="D134">
        <v>2002</v>
      </c>
      <c r="E134">
        <v>2003</v>
      </c>
      <c r="F134">
        <v>2004</v>
      </c>
      <c r="G134">
        <v>2005</v>
      </c>
      <c r="H134">
        <v>2006</v>
      </c>
      <c r="I134">
        <v>2007</v>
      </c>
      <c r="J134">
        <v>2008</v>
      </c>
      <c r="K134">
        <v>2009</v>
      </c>
      <c r="L134">
        <v>2010</v>
      </c>
      <c r="M134">
        <v>2011</v>
      </c>
      <c r="N134">
        <v>2012</v>
      </c>
      <c r="O134">
        <v>2013</v>
      </c>
      <c r="P134">
        <v>2014</v>
      </c>
      <c r="Q134">
        <v>2015</v>
      </c>
      <c r="R134">
        <v>2016</v>
      </c>
      <c r="S134">
        <v>2017</v>
      </c>
      <c r="T134">
        <v>2018</v>
      </c>
      <c r="U134">
        <v>2019</v>
      </c>
      <c r="V134">
        <v>2020</v>
      </c>
      <c r="W134">
        <v>2021</v>
      </c>
      <c r="X134">
        <v>2022</v>
      </c>
      <c r="Y134">
        <v>2023</v>
      </c>
      <c r="Z134">
        <v>2024</v>
      </c>
    </row>
    <row r="135" spans="1:26" x14ac:dyDescent="0.45">
      <c r="A135" t="s">
        <v>31</v>
      </c>
      <c r="B135">
        <v>5.1999999999999998E-2</v>
      </c>
      <c r="C135">
        <v>5.1999999999999998E-2</v>
      </c>
      <c r="D135">
        <v>5.1999999999999998E-2</v>
      </c>
      <c r="E135">
        <v>7.0000000000000001E-3</v>
      </c>
      <c r="F135">
        <v>7.0000000000000001E-3</v>
      </c>
      <c r="G135">
        <v>7.0000000000000001E-3</v>
      </c>
      <c r="H135">
        <v>6.0000000000000001E-3</v>
      </c>
      <c r="I135">
        <v>6.0000000000000001E-3</v>
      </c>
      <c r="J135">
        <v>6.0000000000000001E-3</v>
      </c>
      <c r="K135">
        <v>9.0000000000000011E-3</v>
      </c>
      <c r="L135">
        <v>0.01</v>
      </c>
      <c r="M135">
        <v>1.0999999999999999E-2</v>
      </c>
      <c r="N135">
        <v>1.4E-2</v>
      </c>
      <c r="O135">
        <v>3.4000000000000002E-2</v>
      </c>
      <c r="P135">
        <v>0.04</v>
      </c>
      <c r="Q135">
        <v>5.4000000000000006E-2</v>
      </c>
      <c r="R135">
        <v>5.6999999999999995E-2</v>
      </c>
      <c r="S135">
        <v>5.2003000000000001E-2</v>
      </c>
      <c r="T135">
        <v>6.942799999999999E-2</v>
      </c>
      <c r="U135">
        <v>5.6869000000000003E-2</v>
      </c>
      <c r="V135">
        <v>4.8054000000000006E-2</v>
      </c>
      <c r="W135">
        <v>4.7321000000000002E-2</v>
      </c>
      <c r="X135">
        <v>7.8688999999999995E-2</v>
      </c>
      <c r="Y135">
        <v>7.8688999999999995E-2</v>
      </c>
      <c r="Z135">
        <v>7.8688999999999995E-2</v>
      </c>
    </row>
    <row r="136" spans="1:26" x14ac:dyDescent="0.45">
      <c r="A136" t="s">
        <v>39</v>
      </c>
      <c r="B136">
        <v>1.88</v>
      </c>
      <c r="C136">
        <v>1.7050000000000001</v>
      </c>
      <c r="D136">
        <v>1.948</v>
      </c>
      <c r="E136">
        <v>2.5150000000000001</v>
      </c>
      <c r="F136">
        <v>2.8479999999999999</v>
      </c>
      <c r="G136">
        <v>2.8479999999999999</v>
      </c>
      <c r="H136">
        <v>2.8479999999999999</v>
      </c>
      <c r="I136">
        <v>2.8759999999999999</v>
      </c>
      <c r="J136">
        <v>2.984</v>
      </c>
      <c r="K136">
        <v>3.0009999999999999</v>
      </c>
      <c r="L136">
        <v>3.048</v>
      </c>
      <c r="M136">
        <v>3.1080000000000001</v>
      </c>
      <c r="N136">
        <v>3.181</v>
      </c>
      <c r="O136">
        <v>3.2029999999999998</v>
      </c>
      <c r="P136">
        <v>3.2189999999999999</v>
      </c>
      <c r="Q136">
        <v>3.2189999999999999</v>
      </c>
      <c r="R136">
        <v>3.2229999999999999</v>
      </c>
      <c r="S136">
        <v>3.37155</v>
      </c>
      <c r="T136">
        <v>3.379</v>
      </c>
      <c r="U136">
        <v>3.3783499999999997</v>
      </c>
      <c r="V136">
        <v>3.3764560000000001</v>
      </c>
      <c r="W136">
        <v>3.3692329999999999</v>
      </c>
      <c r="X136">
        <v>3.348185</v>
      </c>
      <c r="Y136">
        <v>3.3502800000000001</v>
      </c>
      <c r="Z136">
        <v>3.3502800000000001</v>
      </c>
    </row>
    <row r="137" spans="1:26" x14ac:dyDescent="0.45">
      <c r="A137" t="s">
        <v>40</v>
      </c>
      <c r="B137">
        <v>3.532</v>
      </c>
      <c r="C137">
        <v>3.532</v>
      </c>
      <c r="D137">
        <v>2.722</v>
      </c>
      <c r="E137">
        <v>2.722</v>
      </c>
      <c r="F137">
        <v>2.722</v>
      </c>
      <c r="G137">
        <v>2.722</v>
      </c>
      <c r="H137">
        <v>2.722</v>
      </c>
      <c r="I137">
        <v>1.8919999999999999</v>
      </c>
      <c r="J137">
        <v>1.8919999999999999</v>
      </c>
      <c r="K137">
        <v>1.8919999999999999</v>
      </c>
      <c r="L137">
        <v>1.8919999999999999</v>
      </c>
      <c r="M137">
        <v>1.8919999999999999</v>
      </c>
      <c r="N137">
        <v>1.9059999999999999</v>
      </c>
      <c r="O137">
        <v>1.982</v>
      </c>
      <c r="P137">
        <v>1.9750000000000001</v>
      </c>
      <c r="Q137">
        <v>1.9750000000000001</v>
      </c>
      <c r="R137">
        <v>1.9670000000000001</v>
      </c>
      <c r="S137">
        <v>1.9670000000000001</v>
      </c>
      <c r="T137">
        <v>2.008</v>
      </c>
      <c r="U137">
        <v>2.0059999999999998</v>
      </c>
      <c r="V137">
        <v>2.0059999999999998</v>
      </c>
      <c r="W137">
        <v>2.0059999999999998</v>
      </c>
      <c r="X137">
        <v>2.0059999999999998</v>
      </c>
      <c r="Y137">
        <v>2.0059999999999998</v>
      </c>
      <c r="Z137">
        <v>2.0059999999999998</v>
      </c>
    </row>
    <row r="138" spans="1:26" x14ac:dyDescent="0.45">
      <c r="A138" t="s">
        <v>37</v>
      </c>
      <c r="B138">
        <v>5.6210000000000004</v>
      </c>
      <c r="C138">
        <v>7.4059999999999997</v>
      </c>
      <c r="D138">
        <v>6.8259999999999996</v>
      </c>
      <c r="E138">
        <v>6.7519999999999998</v>
      </c>
      <c r="F138">
        <v>6.6820000000000004</v>
      </c>
      <c r="G138">
        <v>6.6749999999999998</v>
      </c>
      <c r="H138">
        <v>6.4119999999999999</v>
      </c>
      <c r="I138">
        <v>4.8959999999999999</v>
      </c>
      <c r="J138">
        <v>4.641</v>
      </c>
      <c r="K138">
        <v>4.3630000000000004</v>
      </c>
      <c r="L138">
        <v>4.5679999999999996</v>
      </c>
      <c r="M138">
        <v>4.5350000000000001</v>
      </c>
      <c r="N138">
        <v>4.8979999999999997</v>
      </c>
      <c r="O138">
        <v>4.6669999999999998</v>
      </c>
      <c r="P138">
        <v>4.43</v>
      </c>
      <c r="Q138">
        <v>3.9369999999999998</v>
      </c>
      <c r="R138">
        <v>3.7650000000000001</v>
      </c>
      <c r="S138">
        <v>3.7333600000000002</v>
      </c>
      <c r="T138">
        <v>4.1509750000000007</v>
      </c>
      <c r="U138">
        <v>4.040362</v>
      </c>
      <c r="V138">
        <v>3.7584020000000002</v>
      </c>
      <c r="W138">
        <v>3.8066649999999997</v>
      </c>
      <c r="X138">
        <v>3.9745819999999998</v>
      </c>
      <c r="Y138">
        <v>3.9745819999999998</v>
      </c>
      <c r="Z138">
        <v>3.9745819999999998</v>
      </c>
    </row>
    <row r="139" spans="1:26" x14ac:dyDescent="0.45">
      <c r="A139" t="s">
        <v>41</v>
      </c>
      <c r="I139">
        <v>2.9999999999999997E-5</v>
      </c>
      <c r="J139">
        <v>1E-4</v>
      </c>
      <c r="K139">
        <v>2E-3</v>
      </c>
      <c r="L139">
        <v>2.5000000000000001E-2</v>
      </c>
      <c r="M139">
        <v>0.154</v>
      </c>
      <c r="N139">
        <v>0.92200000000000004</v>
      </c>
      <c r="O139">
        <v>1.0389999999999999</v>
      </c>
      <c r="P139">
        <v>1.0289999999999999</v>
      </c>
      <c r="Q139">
        <v>1.028</v>
      </c>
      <c r="R139">
        <v>1.03</v>
      </c>
      <c r="S139">
        <v>1.0307010000000001</v>
      </c>
      <c r="T139">
        <v>1.033058</v>
      </c>
      <c r="U139">
        <v>1.0443900000000002</v>
      </c>
      <c r="V139">
        <v>1.1002110000000001</v>
      </c>
      <c r="W139">
        <v>1.274713</v>
      </c>
      <c r="X139">
        <v>1.736537</v>
      </c>
      <c r="Y139">
        <v>2.9081269999999999</v>
      </c>
      <c r="Z139">
        <v>3.9081269999999999</v>
      </c>
    </row>
    <row r="140" spans="1:26" x14ac:dyDescent="0.45">
      <c r="A140" t="s">
        <v>42</v>
      </c>
      <c r="F140">
        <v>1E-3</v>
      </c>
      <c r="G140">
        <v>8.0000000000000002E-3</v>
      </c>
      <c r="H140">
        <v>2.7E-2</v>
      </c>
      <c r="I140">
        <v>0.03</v>
      </c>
      <c r="J140">
        <v>0.114</v>
      </c>
      <c r="K140">
        <v>0.33300000000000002</v>
      </c>
      <c r="L140">
        <v>0.48799999999999999</v>
      </c>
      <c r="M140">
        <v>0.54100000000000004</v>
      </c>
      <c r="N140">
        <v>0.67700000000000005</v>
      </c>
      <c r="O140">
        <v>0.68300000000000005</v>
      </c>
      <c r="P140">
        <v>0.69899999999999995</v>
      </c>
      <c r="Q140">
        <v>0.69899999999999995</v>
      </c>
      <c r="R140">
        <v>0.69899999999999995</v>
      </c>
      <c r="S140">
        <v>0.69838999999999996</v>
      </c>
      <c r="T140">
        <v>0.69891999999999999</v>
      </c>
      <c r="U140">
        <v>0.70311999999999997</v>
      </c>
      <c r="V140">
        <v>0.70279999999999998</v>
      </c>
      <c r="W140">
        <v>0.70437499999999997</v>
      </c>
      <c r="X140">
        <v>0.70430999999999999</v>
      </c>
      <c r="Y140">
        <v>0.70430999999999999</v>
      </c>
      <c r="Z140">
        <v>0.70430999999999999</v>
      </c>
    </row>
    <row r="143" spans="1:26" x14ac:dyDescent="0.45">
      <c r="A143" t="s">
        <v>78</v>
      </c>
    </row>
    <row r="144" spans="1:26" x14ac:dyDescent="0.45">
      <c r="A144" t="s">
        <v>79</v>
      </c>
      <c r="B144" t="s">
        <v>10</v>
      </c>
      <c r="C144">
        <v>2000</v>
      </c>
      <c r="D144">
        <v>2001</v>
      </c>
      <c r="E144">
        <v>2002</v>
      </c>
      <c r="F144">
        <v>2003</v>
      </c>
      <c r="G144">
        <v>2004</v>
      </c>
      <c r="H144">
        <v>2005</v>
      </c>
      <c r="I144">
        <v>2006</v>
      </c>
      <c r="J144">
        <v>2007</v>
      </c>
      <c r="K144">
        <v>2008</v>
      </c>
      <c r="L144">
        <v>2009</v>
      </c>
      <c r="M144">
        <v>2010</v>
      </c>
      <c r="N144">
        <v>2011</v>
      </c>
      <c r="O144">
        <v>2012</v>
      </c>
      <c r="P144">
        <v>2013</v>
      </c>
      <c r="Q144">
        <v>2014</v>
      </c>
      <c r="R144">
        <v>2015</v>
      </c>
      <c r="S144">
        <v>2016</v>
      </c>
      <c r="T144">
        <v>2017</v>
      </c>
      <c r="U144">
        <v>2018</v>
      </c>
      <c r="V144">
        <v>2019</v>
      </c>
      <c r="W144">
        <v>2020</v>
      </c>
      <c r="X144">
        <v>2021</v>
      </c>
      <c r="Y144">
        <v>2022</v>
      </c>
      <c r="Z144">
        <v>2023</v>
      </c>
    </row>
    <row r="145" spans="1:26" x14ac:dyDescent="0.45">
      <c r="A145" t="s">
        <v>46</v>
      </c>
      <c r="B145" t="s">
        <v>80</v>
      </c>
      <c r="C145">
        <v>5.6</v>
      </c>
      <c r="D145">
        <v>8</v>
      </c>
      <c r="E145">
        <v>8.3000000000000007</v>
      </c>
      <c r="F145">
        <v>6.8</v>
      </c>
      <c r="G145">
        <v>6.6</v>
      </c>
      <c r="H145">
        <v>8.4</v>
      </c>
      <c r="I145">
        <v>8.9</v>
      </c>
      <c r="J145">
        <v>7.5</v>
      </c>
      <c r="K145">
        <v>8.4</v>
      </c>
      <c r="L145">
        <v>7.7</v>
      </c>
      <c r="M145">
        <v>9.6</v>
      </c>
      <c r="N145">
        <v>12.1</v>
      </c>
      <c r="O145">
        <v>10.7</v>
      </c>
      <c r="P145">
        <v>9.5</v>
      </c>
      <c r="Q145">
        <v>13.8</v>
      </c>
      <c r="R145">
        <v>14.8</v>
      </c>
      <c r="S145">
        <v>10.9</v>
      </c>
      <c r="T145">
        <v>9.1999999999999993</v>
      </c>
      <c r="U145">
        <v>10</v>
      </c>
      <c r="V145">
        <v>8.9</v>
      </c>
      <c r="W145">
        <v>7.1</v>
      </c>
      <c r="X145">
        <v>10.6</v>
      </c>
      <c r="Y145">
        <v>13.7</v>
      </c>
      <c r="Z145">
        <v>7.7</v>
      </c>
    </row>
    <row r="146" spans="1:26" x14ac:dyDescent="0.45">
      <c r="A146" t="s">
        <v>46</v>
      </c>
      <c r="B146" t="s">
        <v>81</v>
      </c>
      <c r="C146">
        <v>1</v>
      </c>
      <c r="D146">
        <v>1.1000000000000001</v>
      </c>
      <c r="E146">
        <v>2</v>
      </c>
      <c r="F146">
        <v>1.3</v>
      </c>
      <c r="G146">
        <v>0.7</v>
      </c>
      <c r="H146">
        <v>0.8</v>
      </c>
      <c r="I146">
        <v>1.1000000000000001</v>
      </c>
      <c r="J146">
        <v>3.1</v>
      </c>
      <c r="K146">
        <v>3.1</v>
      </c>
      <c r="L146">
        <v>2.7</v>
      </c>
      <c r="M146">
        <v>1.2</v>
      </c>
      <c r="N146">
        <v>1.4</v>
      </c>
      <c r="O146">
        <v>2.4</v>
      </c>
      <c r="P146">
        <v>3.4</v>
      </c>
      <c r="Q146">
        <v>4.3</v>
      </c>
      <c r="R146">
        <v>4.3</v>
      </c>
      <c r="S146">
        <v>4.5999999999999996</v>
      </c>
      <c r="T146">
        <v>3.7</v>
      </c>
      <c r="U146">
        <v>2.2000000000000002</v>
      </c>
      <c r="V146">
        <v>3</v>
      </c>
      <c r="W146">
        <v>3.7</v>
      </c>
      <c r="X146">
        <v>1.9</v>
      </c>
      <c r="Y146">
        <v>1.5</v>
      </c>
      <c r="Z146">
        <v>4.4000000000000004</v>
      </c>
    </row>
    <row r="150" spans="1:26" x14ac:dyDescent="0.45">
      <c r="A150" t="s">
        <v>47</v>
      </c>
    </row>
    <row r="151" spans="1:26" x14ac:dyDescent="0.45">
      <c r="A151" t="s">
        <v>47</v>
      </c>
    </row>
    <row r="152" spans="1:26" x14ac:dyDescent="0.45">
      <c r="A152" t="s">
        <v>38</v>
      </c>
      <c r="B152">
        <v>2000</v>
      </c>
      <c r="C152">
        <v>2001</v>
      </c>
      <c r="D152">
        <v>2002</v>
      </c>
      <c r="E152">
        <v>2003</v>
      </c>
      <c r="F152">
        <v>2004</v>
      </c>
      <c r="G152">
        <v>2005</v>
      </c>
      <c r="H152">
        <v>2006</v>
      </c>
      <c r="I152">
        <v>2007</v>
      </c>
      <c r="J152">
        <v>2008</v>
      </c>
      <c r="K152">
        <v>2009</v>
      </c>
      <c r="L152">
        <v>2010</v>
      </c>
      <c r="M152">
        <v>2011</v>
      </c>
      <c r="N152">
        <v>2012</v>
      </c>
      <c r="O152">
        <v>2013</v>
      </c>
      <c r="P152">
        <v>2014</v>
      </c>
      <c r="Q152">
        <v>2015</v>
      </c>
      <c r="R152">
        <v>2016</v>
      </c>
      <c r="S152">
        <v>2017</v>
      </c>
      <c r="T152">
        <v>2018</v>
      </c>
      <c r="U152">
        <v>2019</v>
      </c>
      <c r="V152">
        <v>2020</v>
      </c>
      <c r="W152">
        <v>2021</v>
      </c>
      <c r="X152">
        <v>2022</v>
      </c>
      <c r="Y152">
        <v>2023</v>
      </c>
    </row>
    <row r="153" spans="1:26" x14ac:dyDescent="0.45">
      <c r="A153" t="s">
        <v>31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0.22831050228310504</v>
      </c>
      <c r="K153">
        <v>0.11415525114155252</v>
      </c>
      <c r="L153">
        <v>0.45662100456621008</v>
      </c>
      <c r="M153">
        <v>0.68493150684931503</v>
      </c>
      <c r="N153">
        <v>0.7990867579908677</v>
      </c>
      <c r="O153">
        <v>0.41856925418569257</v>
      </c>
      <c r="P153">
        <v>0.57077625570776258</v>
      </c>
      <c r="Q153">
        <v>0.61643835616438358</v>
      </c>
      <c r="R153">
        <v>0.66590563165905636</v>
      </c>
      <c r="S153">
        <v>0.91324200913242015</v>
      </c>
      <c r="T153">
        <v>2.5603392041748205</v>
      </c>
      <c r="U153">
        <v>3.4627092846270933</v>
      </c>
      <c r="V153">
        <v>3.8812785388127851</v>
      </c>
      <c r="W153">
        <v>5.9132420091324196</v>
      </c>
      <c r="X153">
        <v>5.1141552511415531</v>
      </c>
      <c r="Y153">
        <v>4.9771689497716896</v>
      </c>
    </row>
    <row r="154" spans="1:26" x14ac:dyDescent="0.45">
      <c r="A154" t="s">
        <v>33</v>
      </c>
      <c r="B154">
        <v>0.34409073920603195</v>
      </c>
      <c r="C154">
        <v>0.39609028421001313</v>
      </c>
      <c r="D154">
        <v>0.34896569655015519</v>
      </c>
      <c r="E154">
        <v>0.3908090804205463</v>
      </c>
      <c r="F154">
        <v>0.3922789539227895</v>
      </c>
      <c r="G154">
        <v>0.38314653383146535</v>
      </c>
      <c r="H154">
        <v>0.396222498962225</v>
      </c>
      <c r="I154">
        <v>0.46430053964300544</v>
      </c>
      <c r="J154">
        <v>0.48111249481112495</v>
      </c>
      <c r="K154">
        <v>0.42782873873654675</v>
      </c>
      <c r="L154">
        <v>0.45844586648499153</v>
      </c>
      <c r="M154">
        <v>0.49726171897578175</v>
      </c>
      <c r="N154">
        <v>0.41309028379862439</v>
      </c>
      <c r="O154">
        <v>0.36227010141320837</v>
      </c>
      <c r="P154">
        <v>0.41231328844516674</v>
      </c>
      <c r="Q154">
        <v>0.50828415182197206</v>
      </c>
      <c r="R154">
        <v>0.4369935206742831</v>
      </c>
      <c r="S154">
        <v>0.46734400271649285</v>
      </c>
      <c r="T154">
        <v>0.41685655309224456</v>
      </c>
      <c r="U154">
        <v>0.38424076705180099</v>
      </c>
      <c r="V154">
        <v>0.30180771877150181</v>
      </c>
      <c r="W154">
        <v>0.38178341330902782</v>
      </c>
      <c r="X154">
        <v>0.48677943686388042</v>
      </c>
      <c r="Y154">
        <v>0.25824553878597789</v>
      </c>
    </row>
    <row r="155" spans="1:26" x14ac:dyDescent="0.45">
      <c r="A155" t="s">
        <v>35</v>
      </c>
      <c r="B155">
        <v>0.19642930601834707</v>
      </c>
      <c r="C155">
        <v>0.19642930601834707</v>
      </c>
      <c r="D155">
        <v>0.1583775556378296</v>
      </c>
      <c r="E155">
        <v>0.18100292072894811</v>
      </c>
      <c r="F155">
        <v>0.15323542720802993</v>
      </c>
      <c r="G155">
        <v>0.1779176436710683</v>
      </c>
      <c r="H155">
        <v>0.22213994816734542</v>
      </c>
      <c r="I155">
        <v>0.23228111971411552</v>
      </c>
      <c r="J155">
        <v>0.23426642842962081</v>
      </c>
      <c r="K155">
        <v>0.19456025411951558</v>
      </c>
      <c r="L155">
        <v>0.19555290847726822</v>
      </c>
      <c r="M155">
        <v>0.19786910197869106</v>
      </c>
      <c r="N155">
        <v>0.22450532724505329</v>
      </c>
      <c r="O155">
        <v>0.2226027397260274</v>
      </c>
      <c r="P155">
        <v>0.20357686453576868</v>
      </c>
      <c r="Q155">
        <v>0.17694063926940642</v>
      </c>
      <c r="R155">
        <v>0.1950152207001522</v>
      </c>
      <c r="S155">
        <v>0.18359969558599698</v>
      </c>
      <c r="T155">
        <v>0.19216133942161343</v>
      </c>
      <c r="U155">
        <v>0.20452815829528159</v>
      </c>
      <c r="V155">
        <v>0.21784627092846273</v>
      </c>
      <c r="W155">
        <v>0.29014459665144599</v>
      </c>
      <c r="X155">
        <v>0.1950152207001522</v>
      </c>
      <c r="Y155">
        <v>0.14840182648401828</v>
      </c>
    </row>
    <row r="156" spans="1:26" x14ac:dyDescent="0.45">
      <c r="A156" t="s">
        <v>39</v>
      </c>
      <c r="B156">
        <v>0.29434148088459128</v>
      </c>
      <c r="C156">
        <v>0.22423352902804958</v>
      </c>
      <c r="D156">
        <v>0.22408253001860307</v>
      </c>
      <c r="E156">
        <v>0.20686315206863154</v>
      </c>
      <c r="F156">
        <v>0.18103408514367419</v>
      </c>
      <c r="G156">
        <v>0.24791291914579586</v>
      </c>
      <c r="H156">
        <v>0.2427240440939071</v>
      </c>
      <c r="I156">
        <v>0.16072605011472321</v>
      </c>
      <c r="J156">
        <v>0.1502326182476092</v>
      </c>
      <c r="K156">
        <v>0.18296846327828276</v>
      </c>
      <c r="L156">
        <v>0.26339491433119683</v>
      </c>
      <c r="M156">
        <v>0.14626141552511415</v>
      </c>
      <c r="N156">
        <v>0.15647142182333496</v>
      </c>
      <c r="O156">
        <v>0.19708855325293684</v>
      </c>
      <c r="P156">
        <v>0.22250599798777185</v>
      </c>
      <c r="Q156">
        <v>0.27329541057193724</v>
      </c>
      <c r="R156">
        <v>0.18767897221577279</v>
      </c>
      <c r="S156">
        <v>0.12870890865760704</v>
      </c>
      <c r="T156">
        <v>0.23422292564900221</v>
      </c>
      <c r="U156">
        <v>0.13325692663137406</v>
      </c>
      <c r="V156">
        <v>0.12825410686023031</v>
      </c>
      <c r="W156">
        <v>0.21921446633557101</v>
      </c>
      <c r="X156">
        <v>0.17145847997545438</v>
      </c>
      <c r="Y156">
        <v>0.14032522966412186</v>
      </c>
    </row>
    <row r="157" spans="1:26" x14ac:dyDescent="0.45">
      <c r="A157" t="s">
        <v>40</v>
      </c>
      <c r="B157">
        <v>0.58791571267802401</v>
      </c>
      <c r="C157">
        <v>0.632219592016247</v>
      </c>
      <c r="D157">
        <v>0.84860999194198217</v>
      </c>
      <c r="E157">
        <v>0.72522159548751008</v>
      </c>
      <c r="F157">
        <v>0.70591592801504166</v>
      </c>
      <c r="G157">
        <v>0.78271890948160072</v>
      </c>
      <c r="H157">
        <v>0.81797273704002138</v>
      </c>
      <c r="I157">
        <v>0.88425019931869253</v>
      </c>
      <c r="J157">
        <v>0.95250175158850958</v>
      </c>
      <c r="K157">
        <v>0.92169795366142393</v>
      </c>
      <c r="L157">
        <v>0.92109395762363799</v>
      </c>
      <c r="M157">
        <v>0.98511753762895304</v>
      </c>
      <c r="N157">
        <v>0.94312558272968505</v>
      </c>
      <c r="O157">
        <v>0.81695954983626218</v>
      </c>
      <c r="P157">
        <v>0.91497163414971638</v>
      </c>
      <c r="Q157">
        <v>0.88672109220054429</v>
      </c>
      <c r="R157">
        <v>0.91440094569223274</v>
      </c>
      <c r="S157">
        <v>0.90107317525438657</v>
      </c>
      <c r="T157">
        <v>0.91608169199663791</v>
      </c>
      <c r="U157">
        <v>0.94050296462891025</v>
      </c>
      <c r="V157">
        <v>0.9444785206388151</v>
      </c>
      <c r="W157">
        <v>0.93652740861900541</v>
      </c>
      <c r="X157">
        <v>0.93482359890047495</v>
      </c>
      <c r="Y157">
        <v>0.91778550171516859</v>
      </c>
    </row>
    <row r="158" spans="1:26" x14ac:dyDescent="0.45">
      <c r="A158" t="s">
        <v>37</v>
      </c>
      <c r="B158">
        <v>65535</v>
      </c>
      <c r="C158">
        <v>65535</v>
      </c>
      <c r="D158">
        <v>65535</v>
      </c>
      <c r="E158">
        <v>65535</v>
      </c>
      <c r="F158">
        <v>65535</v>
      </c>
      <c r="G158">
        <v>65535</v>
      </c>
      <c r="H158">
        <v>65535</v>
      </c>
      <c r="I158">
        <v>65535</v>
      </c>
      <c r="J158">
        <v>65535</v>
      </c>
      <c r="K158">
        <v>65535</v>
      </c>
      <c r="L158">
        <v>65535</v>
      </c>
      <c r="M158">
        <v>65535</v>
      </c>
      <c r="N158">
        <v>65535</v>
      </c>
      <c r="O158">
        <v>65535</v>
      </c>
      <c r="P158">
        <v>65535</v>
      </c>
      <c r="Q158">
        <v>65535</v>
      </c>
      <c r="R158">
        <v>65535</v>
      </c>
      <c r="S158">
        <v>65535</v>
      </c>
      <c r="T158">
        <v>65535</v>
      </c>
      <c r="U158">
        <v>65535</v>
      </c>
      <c r="V158">
        <v>65535</v>
      </c>
      <c r="W158">
        <v>65535</v>
      </c>
      <c r="X158">
        <v>65535</v>
      </c>
      <c r="Y158">
        <v>65535</v>
      </c>
    </row>
    <row r="159" spans="1:26" x14ac:dyDescent="0.45">
      <c r="A159" t="s">
        <v>41</v>
      </c>
      <c r="L159">
        <v>3.8051750380517509E-2</v>
      </c>
      <c r="M159">
        <v>7.6103500761035017E-2</v>
      </c>
      <c r="N159">
        <v>9.6783799880881469E-2</v>
      </c>
      <c r="O159">
        <v>0.1525728837372673</v>
      </c>
      <c r="P159">
        <v>0.13964622955180209</v>
      </c>
      <c r="Q159">
        <v>0.15294587046149752</v>
      </c>
      <c r="R159">
        <v>0.1540541738706388</v>
      </c>
      <c r="S159">
        <v>0.15516247727978011</v>
      </c>
      <c r="T159">
        <v>0.14851265682493239</v>
      </c>
      <c r="U159">
        <v>0.15586582367404284</v>
      </c>
      <c r="V159">
        <v>0.15255292652552924</v>
      </c>
      <c r="W159">
        <v>0.13213245604573401</v>
      </c>
      <c r="X159">
        <v>0.13711751430220961</v>
      </c>
      <c r="Y159">
        <v>0.13667567483614451</v>
      </c>
    </row>
    <row r="160" spans="1:26" x14ac:dyDescent="0.45">
      <c r="A160" t="s">
        <v>42</v>
      </c>
      <c r="G160">
        <v>0</v>
      </c>
      <c r="H160">
        <v>7.6103500761035017E-2</v>
      </c>
      <c r="I160">
        <v>0.19025875190258754</v>
      </c>
      <c r="J160">
        <v>0.12453300124533001</v>
      </c>
      <c r="K160">
        <v>8.3022000830220002E-2</v>
      </c>
      <c r="L160">
        <v>0.15841953219644023</v>
      </c>
      <c r="M160">
        <v>0.18180280737358362</v>
      </c>
      <c r="N160">
        <v>0.20480795057749127</v>
      </c>
      <c r="O160">
        <v>0.22998925597636316</v>
      </c>
      <c r="P160">
        <v>0.21689497716894979</v>
      </c>
      <c r="Q160">
        <v>0.23646444879321593</v>
      </c>
      <c r="R160">
        <v>0.23157208088714937</v>
      </c>
      <c r="S160">
        <v>0.24461839530332682</v>
      </c>
      <c r="T160">
        <v>0.21526418786692761</v>
      </c>
      <c r="U160">
        <v>0.21526418786692761</v>
      </c>
      <c r="V160">
        <v>0.24135681669928247</v>
      </c>
      <c r="W160">
        <v>0.23320287018917157</v>
      </c>
      <c r="X160">
        <v>0.23483365949119375</v>
      </c>
      <c r="Y160">
        <v>0.25277234181343772</v>
      </c>
    </row>
    <row r="168" spans="1:24" x14ac:dyDescent="0.45">
      <c r="A168" t="s">
        <v>73</v>
      </c>
    </row>
    <row r="169" spans="1:24" x14ac:dyDescent="0.45">
      <c r="A169" t="s">
        <v>73</v>
      </c>
    </row>
    <row r="170" spans="1:24" x14ac:dyDescent="0.45">
      <c r="A170" t="s">
        <v>38</v>
      </c>
      <c r="B170">
        <v>2000</v>
      </c>
      <c r="C170">
        <v>2001</v>
      </c>
      <c r="D170">
        <v>2002</v>
      </c>
      <c r="E170">
        <v>2003</v>
      </c>
      <c r="F170">
        <v>2004</v>
      </c>
      <c r="G170">
        <v>2005</v>
      </c>
      <c r="H170">
        <v>2006</v>
      </c>
      <c r="I170">
        <v>2007</v>
      </c>
      <c r="J170">
        <v>2008</v>
      </c>
      <c r="K170">
        <v>2009</v>
      </c>
      <c r="L170">
        <v>2010</v>
      </c>
      <c r="M170">
        <v>2011</v>
      </c>
      <c r="N170">
        <v>2012</v>
      </c>
      <c r="O170">
        <v>2013</v>
      </c>
      <c r="P170">
        <v>2014</v>
      </c>
      <c r="Q170">
        <v>2015</v>
      </c>
      <c r="R170">
        <v>2016</v>
      </c>
      <c r="S170">
        <v>2017</v>
      </c>
      <c r="T170">
        <v>2018</v>
      </c>
      <c r="U170">
        <v>2019</v>
      </c>
      <c r="V170">
        <v>2020</v>
      </c>
      <c r="W170">
        <v>2021</v>
      </c>
      <c r="X170">
        <v>2022</v>
      </c>
    </row>
    <row r="171" spans="1:24" x14ac:dyDescent="0.45">
      <c r="A171" t="s">
        <v>31</v>
      </c>
      <c r="J171">
        <v>0.30441400304414001</v>
      </c>
      <c r="K171">
        <v>0.10147133434804669</v>
      </c>
      <c r="L171">
        <v>0.40447488584474894</v>
      </c>
      <c r="M171">
        <v>0.5811540058115402</v>
      </c>
      <c r="N171">
        <v>0.53816046966731901</v>
      </c>
      <c r="O171">
        <v>0.37067553048616708</v>
      </c>
      <c r="P171">
        <v>0.57077625570776258</v>
      </c>
      <c r="Q171">
        <v>0.57500422797226458</v>
      </c>
      <c r="R171">
        <v>0.70696146759593048</v>
      </c>
      <c r="S171">
        <v>0.86924428402751963</v>
      </c>
      <c r="T171">
        <v>2.5863099724480505</v>
      </c>
      <c r="U171">
        <v>3.6549813955986812</v>
      </c>
      <c r="V171">
        <v>4.036889720525596</v>
      </c>
      <c r="W171">
        <v>6.2453375126974553</v>
      </c>
      <c r="X171">
        <v>3.2548137163984849</v>
      </c>
    </row>
    <row r="172" spans="1:24" x14ac:dyDescent="0.45">
      <c r="A172" t="s">
        <v>39</v>
      </c>
      <c r="B172">
        <v>0.17918731176527739</v>
      </c>
      <c r="C172">
        <v>0.14535545467936098</v>
      </c>
      <c r="D172">
        <v>0.15845780240593327</v>
      </c>
      <c r="E172">
        <v>0.1498316039834055</v>
      </c>
      <c r="F172">
        <v>0.1347902156764661</v>
      </c>
      <c r="G172">
        <v>0.18958653994151151</v>
      </c>
      <c r="H172">
        <v>0.18353719344825822</v>
      </c>
      <c r="I172">
        <v>0.12836507928947488</v>
      </c>
      <c r="J172">
        <v>0.12535509016122517</v>
      </c>
      <c r="K172">
        <v>0.15416139825537606</v>
      </c>
      <c r="L172">
        <v>0.21319901365069094</v>
      </c>
      <c r="M172">
        <v>0.13556538436675425</v>
      </c>
      <c r="N172">
        <v>0.1426745416205524</v>
      </c>
      <c r="O172">
        <v>0.17089921406444017</v>
      </c>
      <c r="P172">
        <v>0.18308207829936693</v>
      </c>
      <c r="Q172">
        <v>0.21797454043557021</v>
      </c>
      <c r="R172">
        <v>0.16178813238750592</v>
      </c>
      <c r="S172">
        <v>0.11826549026371555</v>
      </c>
      <c r="T172">
        <v>0.18320015783762453</v>
      </c>
      <c r="U172">
        <v>0.11430375923833559</v>
      </c>
      <c r="V172">
        <v>0.11225524213694742</v>
      </c>
      <c r="W172">
        <v>0.1716829439171017</v>
      </c>
      <c r="X172">
        <v>0.13069358514235713</v>
      </c>
    </row>
    <row r="173" spans="1:24" x14ac:dyDescent="0.45">
      <c r="A173" t="s">
        <v>40</v>
      </c>
      <c r="B173">
        <v>0.58751816400088952</v>
      </c>
      <c r="C173">
        <v>0.63195855763612019</v>
      </c>
      <c r="D173">
        <v>0.84807034848805107</v>
      </c>
      <c r="E173">
        <v>0.72468873612271401</v>
      </c>
      <c r="F173">
        <v>0.70518756353607848</v>
      </c>
      <c r="G173">
        <v>0.78226961776024206</v>
      </c>
      <c r="H173">
        <v>0.81749754243287398</v>
      </c>
      <c r="I173">
        <v>0.88349648121868596</v>
      </c>
      <c r="J173">
        <v>0.95119319991890894</v>
      </c>
      <c r="K173">
        <v>0.92048229990249752</v>
      </c>
      <c r="L173">
        <v>0.92005994960757642</v>
      </c>
      <c r="M173">
        <v>0.98431753019201262</v>
      </c>
      <c r="N173">
        <v>0.94540432280661413</v>
      </c>
      <c r="O173">
        <v>0.81619276686525755</v>
      </c>
      <c r="P173">
        <v>0.91711461765215874</v>
      </c>
      <c r="Q173">
        <v>0.88913935610658323</v>
      </c>
      <c r="R173">
        <v>0.91556341739152636</v>
      </c>
      <c r="S173">
        <v>0.90218624426321981</v>
      </c>
      <c r="T173">
        <v>0.91672584775055033</v>
      </c>
      <c r="U173">
        <v>0.942110199083116</v>
      </c>
      <c r="V173">
        <v>0.94612082701666678</v>
      </c>
      <c r="W173">
        <v>0.9382181082323805</v>
      </c>
      <c r="X173">
        <v>0.93680249206717758</v>
      </c>
    </row>
    <row r="174" spans="1:24" x14ac:dyDescent="0.45">
      <c r="A174" t="s">
        <v>37</v>
      </c>
      <c r="B174">
        <v>1.3728687025740881E-2</v>
      </c>
      <c r="C174">
        <v>8.9246408872480296E-3</v>
      </c>
      <c r="D174">
        <v>1.4064542368890371E-2</v>
      </c>
      <c r="E174">
        <v>1.3440969291696423E-2</v>
      </c>
      <c r="F174">
        <v>1.4367639360976603E-2</v>
      </c>
      <c r="G174">
        <v>1.06544901065449E-2</v>
      </c>
      <c r="H174">
        <v>6.8721033906174785E-3</v>
      </c>
      <c r="I174">
        <v>1.3383397499030053E-2</v>
      </c>
      <c r="J174">
        <v>6.8134032678754683E-3</v>
      </c>
      <c r="K174">
        <v>8.974387151398696E-3</v>
      </c>
      <c r="L174">
        <v>1.0171012962918537E-2</v>
      </c>
      <c r="M174">
        <v>4.0275281549390085E-3</v>
      </c>
      <c r="N174">
        <v>5.4770281784942507E-3</v>
      </c>
      <c r="O174">
        <v>5.9193423561722108E-3</v>
      </c>
      <c r="P174">
        <v>5.7979529360833674E-3</v>
      </c>
      <c r="Q174">
        <v>5.9440758150922698E-3</v>
      </c>
      <c r="R174">
        <v>1.0672682178439969E-2</v>
      </c>
      <c r="S174">
        <v>1.3166338195431674E-2</v>
      </c>
      <c r="T174">
        <v>1.0273264456408587E-2</v>
      </c>
      <c r="U174">
        <v>1.1459284473580975E-2</v>
      </c>
      <c r="V174">
        <v>1.0273784895450284E-2</v>
      </c>
      <c r="W174">
        <v>1.1799059936493149E-2</v>
      </c>
      <c r="X174">
        <v>1.5180712412366853E-2</v>
      </c>
    </row>
    <row r="175" spans="1:24" x14ac:dyDescent="0.45">
      <c r="A175" t="s">
        <v>41</v>
      </c>
      <c r="I175">
        <v>0.22831050228310501</v>
      </c>
      <c r="J175">
        <v>0.1906392694063927</v>
      </c>
      <c r="K175">
        <v>0.18647260273972602</v>
      </c>
      <c r="L175">
        <v>6.7876712328767116E-2</v>
      </c>
      <c r="M175">
        <v>7.476575935480044E-2</v>
      </c>
      <c r="N175">
        <v>9.6412405035707568E-2</v>
      </c>
      <c r="O175">
        <v>0.15293804193529958</v>
      </c>
      <c r="P175">
        <v>0.13941040865139273</v>
      </c>
      <c r="Q175">
        <v>0.1534278778672068</v>
      </c>
      <c r="R175">
        <v>0.15383140488540142</v>
      </c>
      <c r="S175">
        <v>0.15538589047072227</v>
      </c>
      <c r="T175">
        <v>0.14838111835914639</v>
      </c>
      <c r="U175">
        <v>0.15491400651998427</v>
      </c>
      <c r="V175">
        <v>0.15239085998651261</v>
      </c>
      <c r="W175">
        <v>0.13133926069138591</v>
      </c>
      <c r="X175">
        <v>0.13764325363624622</v>
      </c>
    </row>
    <row r="176" spans="1:24" x14ac:dyDescent="0.45">
      <c r="A176" t="s">
        <v>42</v>
      </c>
      <c r="F176">
        <v>0.11415525114155251</v>
      </c>
      <c r="G176">
        <v>6.5453767123287668E-2</v>
      </c>
      <c r="H176">
        <v>8.4758159986470502E-2</v>
      </c>
      <c r="I176">
        <v>0.17808980213089803</v>
      </c>
      <c r="J176">
        <v>0.12192381639029079</v>
      </c>
      <c r="K176">
        <v>8.1248714467892558E-2</v>
      </c>
      <c r="L176">
        <v>0.15938903548169775</v>
      </c>
      <c r="M176">
        <v>0.18169781142649755</v>
      </c>
      <c r="N176">
        <v>0.2058669391554197</v>
      </c>
      <c r="O176">
        <v>0.22956604290766625</v>
      </c>
      <c r="P176">
        <v>0.2172995015710637</v>
      </c>
      <c r="Q176">
        <v>0.23704950320418605</v>
      </c>
      <c r="R176">
        <v>0.23271503321770831</v>
      </c>
      <c r="S176">
        <v>0.24584659524473154</v>
      </c>
      <c r="T176">
        <v>0.21529025081619735</v>
      </c>
      <c r="U176">
        <v>0.21381996798613462</v>
      </c>
      <c r="V176">
        <v>0.23992922634315969</v>
      </c>
      <c r="W176">
        <v>0.2323315222455867</v>
      </c>
      <c r="X176">
        <v>0.24297964087912982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2025-07-29T03:26:41Z</dcterms:modified>
</cp:coreProperties>
</file>