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MEX\SuppXLS\"/>
    </mc:Choice>
  </mc:AlternateContent>
  <xr:revisionPtr revIDLastSave="0" documentId="13_ncr:1_{36182267-BE39-424B-971D-41D71746318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<sst xmlns="http://schemas.openxmlformats.org/spreadsheetml/2006/main" count="164" uniqueCount="65">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</sst>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0.79690080637326355</v>
      </c>
      <c r="R4" s="4"/>
      <c r="S4" s="4" cm="1">
        <f t="array" ref="S4">MIN(_xlfn._xlws.FILTER(_xlfn.BYROW(historical_data!$D$24:$AA$30, _xlfn.LAMBDA(_xlpm.r, MIN(_xlpm.r))), historical_data!$C$24:$C$30=$P4))</f>
        <v>0.28072006925701481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0.32</v>
      </c>
      <c r="J5" t="s">
        <v>10</v>
      </c>
      <c r="O5" t="s">
        <v>47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0.70395194452165721</v>
      </c>
      <c r="R5" s="4">
        <f>IF(Q5&gt;0.7,Q5,0.7)</f>
        <v>0.70395194452165721</v>
      </c>
      <c r="S5" s="4" cm="1">
        <f t="array" ref="S5">MIN(_xlfn._xlws.FILTER(_xlfn.BYROW(historical_data!$D$24:$AA$30, _xlfn.LAMBDA(_xlpm.r, MIN(_xlpm.r))), historical_data!$C$24:$C$30=$P5))</f>
        <v>0.45305856442044345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0.25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0.31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>
        <f>VLOOKUP(B8,historical_data!$B$2:$J$12,MATCH(Veda!$J8,historical_data!$B$1:$I$1,0),FALSE)</f>
        <v>0.77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>
        <f>-Q4*$Q$1*8.76</f>
        <v>-7.6789361702127676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>
        <f>-S4*$S$1*8.76</f>
        <v>-2.2131970260223044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>
        <f>-Q5*$Q$1*8.76</f>
        <v>-6.783280937410689</v>
      </c>
      <c r="Z9" s="3">
        <f>-R5*$Q$1*8.76</f>
        <v>-6.783280937410689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>
        <f>-S5*$S$1*8.76</f>
        <v>-3.5719137218907764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64</v>
      </c>
      <c r="B2" t="s">
        <v>0</v>
      </c>
      <c r="C2">
        <v>0.7</v>
      </c>
      <c r="D2">
        <v>2.4</v>
      </c>
      <c r="E2">
        <v>2</v>
      </c>
      <c r="F2">
        <v>6.7</v>
      </c>
      <c r="G2">
        <v>0.26</v>
      </c>
      <c r="H2">
        <v>0.88</v>
      </c>
    </row>
    <row r="3" spans="1:26" x14ac:dyDescent="0.45">
      <c r="A3" t="s">
        <v>64</v>
      </c>
      <c r="B3" t="s">
        <v>1</v>
      </c>
      <c r="C3">
        <v>21.5</v>
      </c>
      <c r="D3">
        <v>21.4</v>
      </c>
      <c r="E3">
        <v>24</v>
      </c>
      <c r="F3">
        <v>21.4</v>
      </c>
      <c r="G3">
        <v>0.46</v>
      </c>
      <c r="H3">
        <v>0.45</v>
      </c>
    </row>
    <row r="4" spans="1:26" x14ac:dyDescent="0.45">
      <c r="A4" t="s">
        <v>64</v>
      </c>
      <c r="B4" t="s">
        <v>2</v>
      </c>
      <c r="C4">
        <v>257.3</v>
      </c>
      <c r="D4">
        <v>192.6</v>
      </c>
      <c r="E4">
        <v>217.5</v>
      </c>
      <c r="F4">
        <v>192.1</v>
      </c>
      <c r="G4">
        <v>0.67</v>
      </c>
      <c r="H4">
        <v>0.5</v>
      </c>
    </row>
    <row r="5" spans="1:26" x14ac:dyDescent="0.45">
      <c r="A5" t="s">
        <v>64</v>
      </c>
      <c r="B5" t="s">
        <v>12</v>
      </c>
      <c r="C5">
        <v>4.3</v>
      </c>
      <c r="E5">
        <v>4.5</v>
      </c>
      <c r="G5">
        <v>0.52</v>
      </c>
    </row>
    <row r="6" spans="1:26" x14ac:dyDescent="0.45">
      <c r="A6" t="s">
        <v>64</v>
      </c>
      <c r="B6" t="s">
        <v>13</v>
      </c>
      <c r="C6">
        <v>33</v>
      </c>
      <c r="D6">
        <v>31.6</v>
      </c>
      <c r="E6">
        <v>35.9</v>
      </c>
      <c r="F6">
        <v>35.6</v>
      </c>
      <c r="G6">
        <v>0.32</v>
      </c>
      <c r="H6">
        <v>0.31</v>
      </c>
    </row>
    <row r="7" spans="1:26" x14ac:dyDescent="0.45">
      <c r="A7" t="s">
        <v>64</v>
      </c>
      <c r="B7" t="s">
        <v>14</v>
      </c>
      <c r="C7">
        <v>10.8</v>
      </c>
      <c r="D7">
        <v>10.8</v>
      </c>
      <c r="E7">
        <v>10.9</v>
      </c>
      <c r="F7">
        <v>10.9</v>
      </c>
      <c r="G7">
        <v>0.77</v>
      </c>
      <c r="H7">
        <v>0.77</v>
      </c>
    </row>
    <row r="8" spans="1:26" x14ac:dyDescent="0.45">
      <c r="A8" t="s">
        <v>64</v>
      </c>
      <c r="B8" t="s">
        <v>3</v>
      </c>
      <c r="C8">
        <v>6.7</v>
      </c>
      <c r="D8">
        <v>8.4</v>
      </c>
      <c r="E8">
        <v>39.799999999999997</v>
      </c>
      <c r="F8">
        <v>32.700000000000003</v>
      </c>
      <c r="G8">
        <v>0.11</v>
      </c>
      <c r="H8">
        <v>0.14000000000000001</v>
      </c>
    </row>
    <row r="9" spans="1:26" x14ac:dyDescent="0.45">
      <c r="A9" t="s">
        <v>64</v>
      </c>
      <c r="B9" t="s">
        <v>15</v>
      </c>
      <c r="C9">
        <v>28.2</v>
      </c>
      <c r="D9">
        <v>27.9</v>
      </c>
      <c r="E9">
        <v>20.6</v>
      </c>
      <c r="F9">
        <v>20.3</v>
      </c>
      <c r="G9">
        <v>0.25</v>
      </c>
      <c r="H9">
        <v>0.25</v>
      </c>
    </row>
    <row r="10" spans="1:26" x14ac:dyDescent="0.45">
      <c r="A10" t="s">
        <v>64</v>
      </c>
      <c r="B10" t="s">
        <v>16</v>
      </c>
      <c r="C10">
        <v>22.3</v>
      </c>
      <c r="D10">
        <v>23.1</v>
      </c>
      <c r="E10">
        <v>20.6</v>
      </c>
      <c r="F10">
        <v>20.5</v>
      </c>
      <c r="G10">
        <v>0.31</v>
      </c>
      <c r="H10">
        <v>0.32</v>
      </c>
    </row>
    <row r="13" spans="1:26" x14ac:dyDescent="0.45">
      <c r="A13" t="s">
        <v>43</v>
      </c>
    </row>
    <row r="14" spans="1:26" x14ac:dyDescent="0.45">
      <c r="A14" t="s">
        <v>44</v>
      </c>
      <c r="B14" t="s">
        <v>4</v>
      </c>
      <c r="C14" t="s">
        <v>5</v>
      </c>
      <c r="D14">
        <v>2000</v>
      </c>
      <c r="E14">
        <v>2001</v>
      </c>
      <c r="F14">
        <v>2002</v>
      </c>
      <c r="G14">
        <v>2003</v>
      </c>
      <c r="H14">
        <v>2004</v>
      </c>
      <c r="I14">
        <v>2005</v>
      </c>
      <c r="J14">
        <v>2006</v>
      </c>
      <c r="K14">
        <v>2007</v>
      </c>
      <c r="L14">
        <v>2008</v>
      </c>
      <c r="M14">
        <v>2009</v>
      </c>
      <c r="N14">
        <v>2010</v>
      </c>
      <c r="O14">
        <v>2011</v>
      </c>
      <c r="P14">
        <v>2012</v>
      </c>
      <c r="Q14">
        <v>2013</v>
      </c>
      <c r="R14">
        <v>2014</v>
      </c>
      <c r="S14">
        <v>2015</v>
      </c>
      <c r="T14">
        <v>2016</v>
      </c>
      <c r="U14">
        <v>2017</v>
      </c>
      <c r="V14">
        <v>2018</v>
      </c>
      <c r="W14">
        <v>2019</v>
      </c>
      <c r="X14">
        <v>2020</v>
      </c>
      <c r="Y14">
        <v>2021</v>
      </c>
      <c r="Z14">
        <v>2022</v>
      </c>
    </row>
    <row r="15" spans="1:26" x14ac:dyDescent="0.45">
      <c r="A15" t="s">
        <v>45</v>
      </c>
      <c r="B15" t="s">
        <v>64</v>
      </c>
      <c r="C15" t="s">
        <v>0</v>
      </c>
      <c r="D15">
        <v>0.58014461978320908</v>
      </c>
      <c r="E15">
        <v>0.60939473428543678</v>
      </c>
      <c r="F15">
        <v>0.60162246186728852</v>
      </c>
      <c r="G15">
        <v>0.58852308046506274</v>
      </c>
      <c r="H15">
        <v>0.59564410087345354</v>
      </c>
      <c r="I15">
        <v>0.72652845136466349</v>
      </c>
      <c r="J15">
        <v>0.55115951482836534</v>
      </c>
      <c r="K15">
        <v>0.5573323521642326</v>
      </c>
      <c r="L15">
        <v>0.2000542520005425</v>
      </c>
      <c r="M15">
        <v>0.21036156342437032</v>
      </c>
      <c r="N15">
        <v>0.20519758723716106</v>
      </c>
      <c r="O15">
        <v>0.18877084956452075</v>
      </c>
      <c r="P15">
        <v>0.23122848296189857</v>
      </c>
      <c r="Q15">
        <v>0.26037653447835457</v>
      </c>
      <c r="R15">
        <v>0.25394068076327608</v>
      </c>
      <c r="S15">
        <v>0.21108350665634601</v>
      </c>
      <c r="T15">
        <v>0.19778125334898083</v>
      </c>
      <c r="U15">
        <v>0.26767327671886387</v>
      </c>
      <c r="V15">
        <v>0.29776654547353232</v>
      </c>
      <c r="W15">
        <v>0.27574884911606812</v>
      </c>
      <c r="X15">
        <v>0.26778867191259442</v>
      </c>
      <c r="Y15">
        <v>0.21748687311229414</v>
      </c>
      <c r="Z15">
        <v>0.25840563644674214</v>
      </c>
    </row>
    <row r="16" spans="1:26" x14ac:dyDescent="0.45">
      <c r="A16" t="s">
        <v>45</v>
      </c>
      <c r="B16" t="s">
        <v>64</v>
      </c>
      <c r="C16" t="s">
        <v>1</v>
      </c>
      <c r="D16">
        <v>0.56245521146112809</v>
      </c>
      <c r="E16">
        <v>0.6839839146219403</v>
      </c>
      <c r="F16">
        <v>0.770658991169625</v>
      </c>
      <c r="G16">
        <v>0.90492096488578566</v>
      </c>
      <c r="H16">
        <v>0.70358722882575564</v>
      </c>
      <c r="I16">
        <v>0.96768187258944016</v>
      </c>
      <c r="J16">
        <v>0.93936841483057743</v>
      </c>
      <c r="K16">
        <v>0.91928304519333937</v>
      </c>
      <c r="L16">
        <v>0.61778306755679013</v>
      </c>
      <c r="M16">
        <v>0.85239599688421952</v>
      </c>
      <c r="N16">
        <v>0.86404685049275454</v>
      </c>
      <c r="O16">
        <v>0.89833888740744761</v>
      </c>
      <c r="P16">
        <v>0.88389778272541109</v>
      </c>
      <c r="Q16">
        <v>0.8397748478499294</v>
      </c>
      <c r="R16">
        <v>0.88444867686415296</v>
      </c>
      <c r="S16">
        <v>0.8826439635434209</v>
      </c>
      <c r="T16">
        <v>0.86728405276464826</v>
      </c>
      <c r="U16">
        <v>0.7549733082631821</v>
      </c>
      <c r="V16">
        <v>0.54088552623134356</v>
      </c>
      <c r="W16">
        <v>0.49413377831244254</v>
      </c>
      <c r="X16">
        <v>0.33034829050561587</v>
      </c>
      <c r="Y16">
        <v>0.32656277226246161</v>
      </c>
      <c r="Z16">
        <v>0.45612641424298384</v>
      </c>
    </row>
    <row r="17" spans="1:27" x14ac:dyDescent="0.45">
      <c r="A17" t="s">
        <v>45</v>
      </c>
      <c r="B17" t="s">
        <v>64</v>
      </c>
      <c r="C17" t="s">
        <v>2</v>
      </c>
      <c r="D17">
        <v>0.60121220642386575</v>
      </c>
      <c r="E17">
        <v>0.569880699651378</v>
      </c>
      <c r="F17">
        <v>0.57907887943005942</v>
      </c>
      <c r="G17">
        <v>0.58403365019276032</v>
      </c>
      <c r="H17">
        <v>0.56737484163473695</v>
      </c>
      <c r="I17">
        <v>0.53907717649156006</v>
      </c>
      <c r="J17">
        <v>0.59686181634665825</v>
      </c>
      <c r="K17">
        <v>0.63064188172461888</v>
      </c>
      <c r="L17">
        <v>0.66065347459795509</v>
      </c>
      <c r="M17">
        <v>0.66817452140086209</v>
      </c>
      <c r="N17">
        <v>0.6517190789902465</v>
      </c>
      <c r="O17">
        <v>0.71537100976171253</v>
      </c>
      <c r="P17">
        <v>0.70858472893367097</v>
      </c>
      <c r="Q17">
        <v>0.71922333287630624</v>
      </c>
      <c r="R17">
        <v>0.73526120114962501</v>
      </c>
      <c r="S17">
        <v>0.78279650759314312</v>
      </c>
      <c r="T17">
        <v>0.74773009271918944</v>
      </c>
      <c r="U17">
        <v>0.72101422169129115</v>
      </c>
      <c r="V17">
        <v>0.6858444466867909</v>
      </c>
      <c r="W17">
        <v>0.64007472004413102</v>
      </c>
      <c r="X17">
        <v>0.59577685998667984</v>
      </c>
      <c r="Y17">
        <v>0.70350610574266803</v>
      </c>
      <c r="Z17">
        <v>0.67333656196044422</v>
      </c>
    </row>
    <row r="18" spans="1:27" x14ac:dyDescent="0.45">
      <c r="A18" t="s">
        <v>45</v>
      </c>
      <c r="B18" t="s">
        <v>64</v>
      </c>
      <c r="C18" t="s">
        <v>12</v>
      </c>
      <c r="D18">
        <v>0.79908675799086759</v>
      </c>
      <c r="E18">
        <v>0.75385798707594653</v>
      </c>
      <c r="F18">
        <v>0.72240333606342377</v>
      </c>
      <c r="G18">
        <v>0.75249033333812487</v>
      </c>
      <c r="H18">
        <v>0.78782695357606602</v>
      </c>
      <c r="I18">
        <v>0.87431183429401038</v>
      </c>
      <c r="J18">
        <v>0.80076375013775303</v>
      </c>
      <c r="K18">
        <v>0.88226041696456659</v>
      </c>
      <c r="L18">
        <v>0.84079274744759347</v>
      </c>
      <c r="M18">
        <v>0.80313819696666389</v>
      </c>
      <c r="N18">
        <v>0.85558261840860084</v>
      </c>
      <c r="O18">
        <v>0.91931710294317104</v>
      </c>
      <c r="P18">
        <v>0.79716818234142983</v>
      </c>
      <c r="Q18">
        <v>0.80760183499909532</v>
      </c>
      <c r="R18">
        <v>0.78909159775266713</v>
      </c>
      <c r="S18">
        <v>0.80480723271399668</v>
      </c>
      <c r="T18">
        <v>0.75996370765377885</v>
      </c>
      <c r="U18">
        <v>0.84355735925265329</v>
      </c>
      <c r="V18">
        <v>0.64689981537780161</v>
      </c>
      <c r="W18">
        <v>0.62747277746116836</v>
      </c>
      <c r="X18">
        <v>0.62383763335702036</v>
      </c>
      <c r="Y18">
        <v>0.49880757208872678</v>
      </c>
      <c r="Z18">
        <v>0.51858609832557045</v>
      </c>
    </row>
    <row r="19" spans="1:27" x14ac:dyDescent="0.45">
      <c r="A19" t="s">
        <v>45</v>
      </c>
      <c r="B19" t="s">
        <v>64</v>
      </c>
      <c r="C19" t="s">
        <v>13</v>
      </c>
      <c r="D19">
        <v>0.39182699016606853</v>
      </c>
      <c r="E19">
        <v>0.33706132477328593</v>
      </c>
      <c r="F19">
        <v>0.29518993379965558</v>
      </c>
      <c r="G19">
        <v>0.23497684745227418</v>
      </c>
      <c r="H19">
        <v>0.27214577322178879</v>
      </c>
      <c r="I19">
        <v>0.29846460217789</v>
      </c>
      <c r="J19">
        <v>0.32181210891256551</v>
      </c>
      <c r="K19">
        <v>0.26958664301719321</v>
      </c>
      <c r="L19">
        <v>0.39134093529624853</v>
      </c>
      <c r="M19">
        <v>0.26581837197141361</v>
      </c>
      <c r="N19">
        <v>0.36549958007562183</v>
      </c>
      <c r="O19">
        <v>0.35759960509275329</v>
      </c>
      <c r="P19">
        <v>0.31305790865562549</v>
      </c>
      <c r="Q19">
        <v>0.27478507632559102</v>
      </c>
      <c r="R19">
        <v>0.35621299404656814</v>
      </c>
      <c r="S19">
        <v>0.28779292422116043</v>
      </c>
      <c r="T19">
        <v>0.27856413237574318</v>
      </c>
      <c r="U19">
        <v>0.28911236372428117</v>
      </c>
      <c r="V19">
        <v>0.29403010995245388</v>
      </c>
      <c r="W19">
        <v>0.20704381315799894</v>
      </c>
      <c r="X19">
        <v>0.23015557465324726</v>
      </c>
      <c r="Y19">
        <v>0.28205415404677914</v>
      </c>
      <c r="Z19">
        <v>0.3187861847328351</v>
      </c>
    </row>
    <row r="20" spans="1:27" x14ac:dyDescent="0.45">
      <c r="A20" t="s">
        <v>45</v>
      </c>
      <c r="B20" t="s">
        <v>64</v>
      </c>
      <c r="C20" t="s">
        <v>14</v>
      </c>
      <c r="D20">
        <v>0.71748495384916144</v>
      </c>
      <c r="E20">
        <v>0.76155865555136637</v>
      </c>
      <c r="F20">
        <v>0.85066608018097267</v>
      </c>
      <c r="G20">
        <v>0.91655844609218995</v>
      </c>
      <c r="H20">
        <v>0.8024031949506375</v>
      </c>
      <c r="I20">
        <v>0.94300266711351277</v>
      </c>
      <c r="J20">
        <v>0.9483264211805118</v>
      </c>
      <c r="K20">
        <v>0.90948919888846991</v>
      </c>
      <c r="L20">
        <v>0.85564073562062748</v>
      </c>
      <c r="M20">
        <v>0.91647117143535384</v>
      </c>
      <c r="N20">
        <v>0.41736238896839994</v>
      </c>
      <c r="O20">
        <v>0.71623901042731541</v>
      </c>
      <c r="P20">
        <v>0.62260046797973601</v>
      </c>
      <c r="Q20">
        <v>0.83770644494422863</v>
      </c>
      <c r="R20">
        <v>0.68699027692587289</v>
      </c>
      <c r="S20">
        <v>0.8218752129762148</v>
      </c>
      <c r="T20">
        <v>0.75017322065471725</v>
      </c>
      <c r="U20">
        <v>0.77260671528203717</v>
      </c>
      <c r="V20">
        <v>0.97081657920443443</v>
      </c>
      <c r="W20">
        <v>0.79440128126490828</v>
      </c>
      <c r="X20">
        <v>0.79951271042050021</v>
      </c>
      <c r="Y20">
        <v>0.84643846975169812</v>
      </c>
      <c r="Z20">
        <v>0.77026397691905757</v>
      </c>
    </row>
    <row r="21" spans="1:27" x14ac:dyDescent="0.45">
      <c r="A21" t="s">
        <v>45</v>
      </c>
      <c r="B21" t="s">
        <v>64</v>
      </c>
      <c r="C21" t="s">
        <v>3</v>
      </c>
      <c r="D21">
        <v>0.67293219244225799</v>
      </c>
      <c r="E21">
        <v>0.67735758195099771</v>
      </c>
      <c r="F21">
        <v>0.57868120993152228</v>
      </c>
      <c r="G21">
        <v>0.55206676181978731</v>
      </c>
      <c r="H21">
        <v>0.53872393212426961</v>
      </c>
      <c r="I21">
        <v>0.5630178923400655</v>
      </c>
      <c r="J21">
        <v>0.42985499077915029</v>
      </c>
      <c r="K21">
        <v>0.39589001301283644</v>
      </c>
      <c r="L21">
        <v>0.36611297216793137</v>
      </c>
      <c r="M21">
        <v>0.33314579763761853</v>
      </c>
      <c r="N21">
        <v>0.30874905606901953</v>
      </c>
      <c r="O21">
        <v>0.33783870844885472</v>
      </c>
      <c r="P21">
        <v>0.38234613440410786</v>
      </c>
      <c r="Q21">
        <v>0.32631800202059158</v>
      </c>
      <c r="R21">
        <v>0.21928140819051131</v>
      </c>
      <c r="S21">
        <v>0.21010707279799432</v>
      </c>
      <c r="T21">
        <v>0.21199153727837797</v>
      </c>
      <c r="U21">
        <v>0.23512245324225062</v>
      </c>
      <c r="V21">
        <v>0.26853876319870329</v>
      </c>
      <c r="W21">
        <v>0.26069754168754611</v>
      </c>
      <c r="X21">
        <v>0.20298034300588419</v>
      </c>
      <c r="Y21">
        <v>0.23992227116487183</v>
      </c>
      <c r="Z21">
        <v>0.11346865789699474</v>
      </c>
    </row>
    <row r="22" spans="1:27" x14ac:dyDescent="0.45">
      <c r="A22" t="s">
        <v>45</v>
      </c>
      <c r="B22" t="s">
        <v>64</v>
      </c>
      <c r="C22" t="s">
        <v>15</v>
      </c>
      <c r="D22">
        <v>5.7077625570776259E-2</v>
      </c>
      <c r="E22">
        <v>6.088280060882801E-2</v>
      </c>
      <c r="F22">
        <v>5.7077625570776253E-2</v>
      </c>
      <c r="G22">
        <v>5.7077625570776253E-2</v>
      </c>
      <c r="H22">
        <v>6.4212328767123281E-2</v>
      </c>
      <c r="I22">
        <v>6.4212328767123281E-2</v>
      </c>
      <c r="J22">
        <v>7.1347031963470323E-2</v>
      </c>
      <c r="K22">
        <v>5.4073540014419608E-2</v>
      </c>
      <c r="L22">
        <v>0.11415525114155251</v>
      </c>
      <c r="M22">
        <v>0.12255235709033471</v>
      </c>
      <c r="N22">
        <v>0.11871227055981645</v>
      </c>
      <c r="O22">
        <v>0.11038597398121824</v>
      </c>
      <c r="P22">
        <v>0.10819659792262533</v>
      </c>
      <c r="Q22">
        <v>0.11101336349545474</v>
      </c>
      <c r="R22">
        <v>0.14470752840589141</v>
      </c>
      <c r="S22">
        <v>9.2485101772308662E-2</v>
      </c>
      <c r="T22">
        <v>8.7406000874060016E-2</v>
      </c>
      <c r="U22">
        <v>0.1154331084304505</v>
      </c>
      <c r="V22">
        <v>5.6233043918270671E-2</v>
      </c>
      <c r="W22">
        <v>0.12903499708878971</v>
      </c>
      <c r="X22">
        <v>0.14544368980365971</v>
      </c>
      <c r="Y22">
        <v>0.16656849043661098</v>
      </c>
      <c r="Z22">
        <v>0.25082713611547369</v>
      </c>
    </row>
    <row r="23" spans="1:27" x14ac:dyDescent="0.45">
      <c r="A23" t="s">
        <v>45</v>
      </c>
      <c r="B23" t="s">
        <v>64</v>
      </c>
      <c r="C23" t="s">
        <v>16</v>
      </c>
      <c r="D23">
        <v>0.12758528068761751</v>
      </c>
      <c r="E23">
        <v>0.12087026591458501</v>
      </c>
      <c r="F23">
        <v>0.13318112633181128</v>
      </c>
      <c r="G23">
        <v>0.12049720953830544</v>
      </c>
      <c r="H23">
        <v>0.12683916793505837</v>
      </c>
      <c r="I23">
        <v>0.12049720953830544</v>
      </c>
      <c r="J23">
        <v>6.6684750666847509E-2</v>
      </c>
      <c r="K23">
        <v>0.29612550296125506</v>
      </c>
      <c r="L23">
        <v>0.30403725304037255</v>
      </c>
      <c r="M23">
        <v>0.16008595218909483</v>
      </c>
      <c r="N23">
        <v>0.27252091746509355</v>
      </c>
      <c r="O23">
        <v>0.31298930217758819</v>
      </c>
      <c r="P23">
        <v>0.23194425366274882</v>
      </c>
      <c r="Q23">
        <v>0.22512433399104062</v>
      </c>
      <c r="R23">
        <v>0.28552242469929895</v>
      </c>
      <c r="S23">
        <v>0.3051755985000193</v>
      </c>
      <c r="T23">
        <v>0.2924330941315158</v>
      </c>
      <c r="U23">
        <v>0.28514290822968075</v>
      </c>
      <c r="V23">
        <v>0.35164730637562536</v>
      </c>
      <c r="W23">
        <v>0.29458248705439111</v>
      </c>
      <c r="X23">
        <v>0.32150786920421759</v>
      </c>
      <c r="Y23">
        <v>0.31939191887210489</v>
      </c>
      <c r="Z23">
        <v>0.30848930997881585</v>
      </c>
    </row>
    <row r="26" spans="1:27" x14ac:dyDescent="0.45">
      <c r="A26" t="s">
        <v>46</v>
      </c>
    </row>
    <row r="27" spans="1:27" x14ac:dyDescent="0.45">
      <c r="A27" t="s">
        <v>44</v>
      </c>
      <c r="B27" t="s">
        <v>4</v>
      </c>
      <c r="C27" t="s">
        <v>5</v>
      </c>
      <c r="D27">
        <v>2000</v>
      </c>
      <c r="E27">
        <v>2001</v>
      </c>
      <c r="F27">
        <v>2002</v>
      </c>
      <c r="G27">
        <v>2003</v>
      </c>
      <c r="H27">
        <v>2004</v>
      </c>
      <c r="I27">
        <v>2005</v>
      </c>
      <c r="J27">
        <v>2006</v>
      </c>
      <c r="K27">
        <v>2007</v>
      </c>
      <c r="L27">
        <v>2008</v>
      </c>
      <c r="M27">
        <v>2009</v>
      </c>
      <c r="N27">
        <v>2010</v>
      </c>
      <c r="O27">
        <v>2011</v>
      </c>
      <c r="P27">
        <v>2012</v>
      </c>
      <c r="Q27">
        <v>2013</v>
      </c>
      <c r="R27">
        <v>2014</v>
      </c>
      <c r="S27">
        <v>2015</v>
      </c>
      <c r="T27">
        <v>2016</v>
      </c>
      <c r="U27">
        <v>2017</v>
      </c>
      <c r="V27">
        <v>2018</v>
      </c>
      <c r="W27">
        <v>2019</v>
      </c>
      <c r="X27">
        <v>2020</v>
      </c>
      <c r="Y27">
        <v>2021</v>
      </c>
      <c r="Z27">
        <v>2022</v>
      </c>
      <c r="AA27">
        <v>2023</v>
      </c>
    </row>
    <row r="28" spans="1:27" x14ac:dyDescent="0.45">
      <c r="A28" t="s">
        <v>47</v>
      </c>
      <c r="B28" t="s">
        <v>64</v>
      </c>
      <c r="C28" t="s">
        <v>0</v>
      </c>
      <c r="D28">
        <v>2.2000830220008303</v>
      </c>
      <c r="E28">
        <v>1.5180219566695814</v>
      </c>
      <c r="F28">
        <v>1.4743029243174977</v>
      </c>
      <c r="G28">
        <v>1.6528729071537291</v>
      </c>
      <c r="H28">
        <v>1.7265981735159819</v>
      </c>
      <c r="I28">
        <v>1.9358828006088282</v>
      </c>
      <c r="J28">
        <v>1.7812975646879758</v>
      </c>
      <c r="K28">
        <v>1.9620433789954339</v>
      </c>
      <c r="L28">
        <v>2.2545662100456623</v>
      </c>
      <c r="M28">
        <v>2.6933504566210047</v>
      </c>
      <c r="N28">
        <v>2.2274195344693175</v>
      </c>
      <c r="O28">
        <v>2.3942561884162461</v>
      </c>
      <c r="P28">
        <v>1.9328559568285595</v>
      </c>
      <c r="Q28">
        <v>1.7615722087921928</v>
      </c>
      <c r="R28">
        <v>1.5158320233550415</v>
      </c>
      <c r="S28">
        <v>1.3318112633181127</v>
      </c>
      <c r="T28">
        <v>1.1306805827353774</v>
      </c>
      <c r="U28">
        <v>1.0615126226840916</v>
      </c>
      <c r="V28">
        <v>0.965727182071065</v>
      </c>
      <c r="W28">
        <v>0.94604524221907316</v>
      </c>
      <c r="X28">
        <v>0.91980265574975062</v>
      </c>
      <c r="Y28">
        <v>0.79260066417600672</v>
      </c>
      <c r="Z28">
        <v>0.87912664672230101</v>
      </c>
      <c r="AA28">
        <v>0.91067672258991317</v>
      </c>
    </row>
    <row r="29" spans="1:27" x14ac:dyDescent="0.45">
      <c r="A29" t="s">
        <v>47</v>
      </c>
      <c r="B29" t="s">
        <v>64</v>
      </c>
      <c r="C29" t="s">
        <v>1</v>
      </c>
      <c r="D29">
        <v>0.46269309239288842</v>
      </c>
      <c r="E29">
        <v>0.5627610997765472</v>
      </c>
      <c r="F29">
        <v>0.63392596910521726</v>
      </c>
      <c r="G29">
        <v>0.75051005537744098</v>
      </c>
      <c r="H29">
        <v>0.57806276109977661</v>
      </c>
      <c r="I29">
        <v>0.79690080637326355</v>
      </c>
      <c r="J29">
        <v>0.77091227047508015</v>
      </c>
      <c r="K29">
        <v>0.76678325075293896</v>
      </c>
      <c r="L29">
        <v>0.51831341688526189</v>
      </c>
      <c r="M29">
        <v>0.71504906246963962</v>
      </c>
      <c r="N29">
        <v>0.68726553614774832</v>
      </c>
      <c r="O29">
        <v>0.71675917910067732</v>
      </c>
      <c r="P29">
        <v>0.72630748077608587</v>
      </c>
      <c r="Q29">
        <v>0.67347354483882471</v>
      </c>
      <c r="R29">
        <v>0.71675917910067732</v>
      </c>
      <c r="S29">
        <v>0.71633481013732581</v>
      </c>
      <c r="T29">
        <v>0.73097553937295245</v>
      </c>
      <c r="U29">
        <v>0.65480131045135881</v>
      </c>
      <c r="V29">
        <v>0.61597155030469697</v>
      </c>
      <c r="W29">
        <v>0.69341888611634506</v>
      </c>
      <c r="X29">
        <v>0.40208959277554279</v>
      </c>
      <c r="Y29">
        <v>0.28072006925701481</v>
      </c>
      <c r="Z29">
        <v>0.4532260528593981</v>
      </c>
      <c r="AA29">
        <v>0.59093378146695863</v>
      </c>
    </row>
    <row r="30" spans="1:27" x14ac:dyDescent="0.45">
      <c r="A30" t="s">
        <v>47</v>
      </c>
      <c r="B30" t="s">
        <v>64</v>
      </c>
      <c r="C30" t="s">
        <v>2</v>
      </c>
      <c r="D30">
        <v>0.5129986815513915</v>
      </c>
      <c r="E30">
        <v>0.55453066600375933</v>
      </c>
      <c r="F30">
        <v>0.57783312577833124</v>
      </c>
      <c r="G30">
        <v>0.45924264288498756</v>
      </c>
      <c r="H30">
        <v>0.51361522396226034</v>
      </c>
      <c r="I30">
        <v>0.45305856442044345</v>
      </c>
      <c r="J30">
        <v>0.55272667699159728</v>
      </c>
      <c r="K30">
        <v>0.56416173424867799</v>
      </c>
      <c r="L30">
        <v>0.5750253191616117</v>
      </c>
      <c r="M30">
        <v>0.59650867994390666</v>
      </c>
      <c r="N30">
        <v>0.61565136726762482</v>
      </c>
      <c r="O30">
        <v>0.6426517842042957</v>
      </c>
      <c r="P30">
        <v>0.64717278424950564</v>
      </c>
      <c r="Q30">
        <v>0.66262806492460002</v>
      </c>
      <c r="R30">
        <v>0.66936663291708864</v>
      </c>
      <c r="S30">
        <v>0.69493132707726613</v>
      </c>
      <c r="T30">
        <v>0.68361978501942766</v>
      </c>
      <c r="U30">
        <v>0.66613025828467909</v>
      </c>
      <c r="V30">
        <v>0.70395194452165721</v>
      </c>
      <c r="W30">
        <v>0.62608147080028842</v>
      </c>
      <c r="X30">
        <v>0.58077649300152889</v>
      </c>
      <c r="Y30">
        <v>0.5166430036283326</v>
      </c>
      <c r="Z30">
        <v>0.50410916925621463</v>
      </c>
      <c r="AA30">
        <v>0.52041588573808539</v>
      </c>
    </row>
    <row r="31" spans="1:27" x14ac:dyDescent="0.45">
      <c r="A31" t="s">
        <v>47</v>
      </c>
      <c r="B31" t="s">
        <v>64</v>
      </c>
      <c r="C31" t="s">
        <v>13</v>
      </c>
      <c r="D31">
        <v>0.39120353940426333</v>
      </c>
      <c r="E31">
        <v>0.33643267797572574</v>
      </c>
      <c r="F31">
        <v>0.29408285423616531</v>
      </c>
      <c r="G31">
        <v>0.23457367858797282</v>
      </c>
      <c r="H31">
        <v>0.27194221605906266</v>
      </c>
      <c r="I31">
        <v>0.29841905746532266</v>
      </c>
      <c r="J31">
        <v>0.32185438863521054</v>
      </c>
      <c r="K31">
        <v>0.26951680191796595</v>
      </c>
      <c r="L31">
        <v>0.39170332018999909</v>
      </c>
      <c r="M31">
        <v>0.26593097737596189</v>
      </c>
      <c r="N31">
        <v>0.36608408124704772</v>
      </c>
      <c r="O31">
        <v>0.35785747267969836</v>
      </c>
      <c r="P31">
        <v>0.31262637565420875</v>
      </c>
      <c r="Q31">
        <v>0.27444375080978578</v>
      </c>
      <c r="R31">
        <v>0.35629997727889062</v>
      </c>
      <c r="S31">
        <v>0.28856429687091301</v>
      </c>
      <c r="T31">
        <v>0.27250255896508918</v>
      </c>
      <c r="U31">
        <v>0.27910642559391458</v>
      </c>
      <c r="V31">
        <v>0.2913082932931304</v>
      </c>
      <c r="W31">
        <v>0.20596819013307641</v>
      </c>
      <c r="X31">
        <v>0.2301987846328149</v>
      </c>
      <c r="Y31">
        <v>0.29800528719057917</v>
      </c>
      <c r="Z31">
        <v>0.30521509252583512</v>
      </c>
      <c r="AA31">
        <v>0.17509527242764442</v>
      </c>
    </row>
    <row r="32" spans="1:27" x14ac:dyDescent="0.45">
      <c r="A32" t="s">
        <v>47</v>
      </c>
      <c r="B32" t="s">
        <v>64</v>
      </c>
      <c r="C32" t="s">
        <v>14</v>
      </c>
      <c r="D32">
        <v>0.71630241555997076</v>
      </c>
      <c r="E32">
        <v>0.76074453623339955</v>
      </c>
      <c r="F32">
        <v>0.84962877758025723</v>
      </c>
      <c r="G32">
        <v>0.91498483739412317</v>
      </c>
      <c r="H32">
        <v>0.80082958625257061</v>
      </c>
      <c r="I32">
        <v>0.94112726131966962</v>
      </c>
      <c r="J32">
        <v>0.94722716023563036</v>
      </c>
      <c r="K32">
        <v>0.90801352434731086</v>
      </c>
      <c r="L32">
        <v>0.85398584823451507</v>
      </c>
      <c r="M32">
        <v>0.91498483739412317</v>
      </c>
      <c r="N32">
        <v>0.41691483025610482</v>
      </c>
      <c r="O32">
        <v>0.71542017640886013</v>
      </c>
      <c r="P32">
        <v>0.62182705124932636</v>
      </c>
      <c r="Q32">
        <v>0.83666581582007438</v>
      </c>
      <c r="R32">
        <v>0.68634958450324735</v>
      </c>
      <c r="S32">
        <v>0.82106696162681869</v>
      </c>
      <c r="T32">
        <v>0.74945404010323602</v>
      </c>
      <c r="U32">
        <v>0.77143424373918723</v>
      </c>
      <c r="V32">
        <v>0.96074761053915314</v>
      </c>
      <c r="W32">
        <v>0.79341444737513822</v>
      </c>
      <c r="X32">
        <v>0.79270540854817206</v>
      </c>
      <c r="Y32">
        <v>0.84517428174366827</v>
      </c>
      <c r="Z32">
        <v>0.76930712725828865</v>
      </c>
      <c r="AA32">
        <v>0.87849910661107811</v>
      </c>
    </row>
    <row r="33" spans="1:27" x14ac:dyDescent="0.45">
      <c r="A33" t="s">
        <v>47</v>
      </c>
      <c r="B33" t="s">
        <v>64</v>
      </c>
      <c r="C33" t="s">
        <v>3</v>
      </c>
      <c r="D33">
        <v>0.69427671002840941</v>
      </c>
      <c r="E33">
        <v>0.69879590698795901</v>
      </c>
      <c r="F33">
        <v>0.61181044057756384</v>
      </c>
      <c r="G33">
        <v>0.5861047948286594</v>
      </c>
      <c r="H33">
        <v>0.60893268765741493</v>
      </c>
      <c r="I33">
        <v>0.67440422144144851</v>
      </c>
      <c r="J33">
        <v>0.4558558889419369</v>
      </c>
      <c r="K33">
        <v>0.41734098593583729</v>
      </c>
      <c r="L33">
        <v>0.42954433209430481</v>
      </c>
      <c r="M33">
        <v>0.38923670937181915</v>
      </c>
      <c r="N33">
        <v>0.30275356302753564</v>
      </c>
      <c r="O33">
        <v>0.33458588915018062</v>
      </c>
      <c r="P33">
        <v>0.37845759346333857</v>
      </c>
      <c r="Q33">
        <v>0.32283050856638335</v>
      </c>
      <c r="R33">
        <v>0.215633959859828</v>
      </c>
      <c r="S33">
        <v>0.20775457419293036</v>
      </c>
      <c r="T33">
        <v>0.2099003849843577</v>
      </c>
      <c r="U33">
        <v>0.23792035452397564</v>
      </c>
      <c r="V33">
        <v>0.16210590555900656</v>
      </c>
      <c r="W33">
        <v>0.15327908866131268</v>
      </c>
      <c r="X33">
        <v>9.0980545583676548E-2</v>
      </c>
      <c r="Y33">
        <v>0.13782638600839037</v>
      </c>
      <c r="Z33">
        <v>0.14333020963852885</v>
      </c>
      <c r="AA33">
        <v>0.14702879493597798</v>
      </c>
    </row>
    <row r="34" spans="1:27" x14ac:dyDescent="0.45">
      <c r="A34" t="s">
        <v>47</v>
      </c>
      <c r="B34" t="s">
        <v>64</v>
      </c>
      <c r="C34" t="s">
        <v>15</v>
      </c>
      <c r="D34">
        <v>0.11415525114155252</v>
      </c>
      <c r="E34">
        <v>0.11415525114155252</v>
      </c>
      <c r="F34">
        <v>5.7077625570776259E-2</v>
      </c>
      <c r="G34">
        <v>5.7077625570776259E-2</v>
      </c>
      <c r="H34">
        <v>5.7077625570776259E-2</v>
      </c>
      <c r="I34">
        <v>5.7077625570776259E-2</v>
      </c>
      <c r="J34">
        <v>5.7077625570776259E-2</v>
      </c>
      <c r="K34">
        <v>5.7077625570776259E-2</v>
      </c>
      <c r="L34">
        <v>0.11415525114155252</v>
      </c>
      <c r="M34">
        <v>0.11415525114155252</v>
      </c>
      <c r="N34">
        <v>0.11415525114155252</v>
      </c>
      <c r="O34">
        <v>0.11415525114155252</v>
      </c>
      <c r="P34">
        <v>0.11415525114155251</v>
      </c>
      <c r="Q34">
        <v>0.11415525114155251</v>
      </c>
      <c r="R34">
        <v>0.14773032500671501</v>
      </c>
      <c r="S34">
        <v>7.8727759407967265E-2</v>
      </c>
      <c r="T34">
        <v>4.5299702833949414E-2</v>
      </c>
      <c r="U34">
        <v>0.12021659191013052</v>
      </c>
      <c r="V34">
        <v>0.14203037060635021</v>
      </c>
      <c r="W34">
        <v>0.23987052771516101</v>
      </c>
      <c r="X34">
        <v>0.26948124859645184</v>
      </c>
      <c r="Y34">
        <v>0.28175972133837968</v>
      </c>
      <c r="Z34">
        <v>0.24806814190375839</v>
      </c>
      <c r="AA34">
        <v>0.28397557433379789</v>
      </c>
    </row>
    <row r="35" spans="1:27" x14ac:dyDescent="0.45">
      <c r="A35" t="s">
        <v>47</v>
      </c>
      <c r="B35" t="s">
        <v>64</v>
      </c>
      <c r="C35" t="s">
        <v>16</v>
      </c>
      <c r="D35">
        <v>0.11415525114155252</v>
      </c>
      <c r="E35">
        <v>0.11415525114155252</v>
      </c>
      <c r="F35">
        <v>0.11415525114155252</v>
      </c>
      <c r="G35">
        <v>0.11415525114155252</v>
      </c>
      <c r="H35">
        <v>0.11415525114155252</v>
      </c>
      <c r="I35">
        <v>0.11415525114155252</v>
      </c>
      <c r="J35">
        <v>5.7077625570776259E-2</v>
      </c>
      <c r="K35">
        <v>0.28538812785388129</v>
      </c>
      <c r="L35">
        <v>0.28538812785388129</v>
      </c>
      <c r="M35">
        <v>0.15928639694170119</v>
      </c>
      <c r="N35">
        <v>0.27221636810677907</v>
      </c>
      <c r="O35">
        <v>0.3139269406392694</v>
      </c>
      <c r="P35">
        <v>0.23144663555622458</v>
      </c>
      <c r="Q35">
        <v>0.22507969328853275</v>
      </c>
      <c r="R35">
        <v>0.28561021978217227</v>
      </c>
      <c r="S35">
        <v>0.30546129892617263</v>
      </c>
      <c r="T35">
        <v>0.29257568070353468</v>
      </c>
      <c r="U35">
        <v>0.29003080553188698</v>
      </c>
      <c r="V35">
        <v>0.33973476655524243</v>
      </c>
      <c r="W35">
        <v>0.29202100177342105</v>
      </c>
      <c r="X35">
        <v>0.32126549249836922</v>
      </c>
      <c r="Y35">
        <v>0.33639876105629529</v>
      </c>
      <c r="Z35">
        <v>0.32016493250492806</v>
      </c>
      <c r="AA35">
        <v>0.33763130972877209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2025-07-28T13:05:16Z</dcterms:modified>
</cp:coreProperties>
</file>