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EX\SuppXLS\"/>
    </mc:Choice>
  </mc:AlternateContent>
  <xr:revisionPtr revIDLastSave="0" documentId="13_ncr:1_{A2284A2D-8690-48E1-B18F-3FC3B3E1F99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<sst xmlns="http://schemas.openxmlformats.org/spreadsheetml/2006/main" count="473" uniqueCount="55">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</sst>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4618-DE5A-4601-8D55-FC829A84DBEA}">
  <dimension ref="A1:H10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3.0999999999999999E-3</v>
      </c>
      <c r="H16">
        <f>SUMIFS(iamc_data!G$2:G$50,iamc_data!$O$2:$O$50,Veda!$Q16,iamc_data!$B$2:$B$50,Veda!$C$5)</f>
        <v>3.3999999999999998E-3</v>
      </c>
      <c r="I16">
        <f>SUMIFS(iamc_data!H$2:H$50,iamc_data!$O$2:$O$50,Veda!$Q16,iamc_data!$B$2:$B$50,Veda!$C$5)</f>
        <v>4.4999999999999997E-3</v>
      </c>
      <c r="J16">
        <f>SUMIFS(iamc_data!I$2:I$50,iamc_data!$O$2:$O$50,Veda!$Q16,iamc_data!$B$2:$B$50,Veda!$C$5)</f>
        <v>3.6600000000000001E-2</v>
      </c>
      <c r="K16">
        <f>SUMIFS(iamc_data!J$2:J$50,iamc_data!$O$2:$O$50,Veda!$Q16,iamc_data!$B$2:$B$50,Veda!$C$5)</f>
        <v>0.1016</v>
      </c>
      <c r="L16">
        <f>SUMIFS(iamc_data!K$2:K$50,iamc_data!$O$2:$O$50,Veda!$Q16,iamc_data!$B$2:$B$50,Veda!$C$5)</f>
        <v>0.21820000000000001</v>
      </c>
      <c r="M16">
        <f>SUMIFS(iamc_data!L$2:L$50,iamc_data!$O$2:$O$50,Veda!$Q16,iamc_data!$B$2:$B$50,Veda!$C$5)</f>
        <v>0.42399999999999999</v>
      </c>
      <c r="Q16" t="s">
        <v>11</v>
      </c>
      <c r="R16" s="1">
        <f>$Q$10*G16/SUM($G$16:$G$18)</f>
        <v>1.1316879493507888</v>
      </c>
      <c r="S16" s="1">
        <f>R16</f>
        <v>1.1316879493507888</v>
      </c>
      <c r="T16" s="1">
        <f t="shared" ref="T16:X16" si="0">S16</f>
        <v>1.1316879493507888</v>
      </c>
      <c r="U16" s="1">
        <f t="shared" si="0"/>
        <v>1.1316879493507888</v>
      </c>
      <c r="V16" s="1">
        <f t="shared" si="0"/>
        <v>1.1316879493507888</v>
      </c>
      <c r="W16" s="1">
        <f t="shared" si="0"/>
        <v>1.1316879493507888</v>
      </c>
      <c r="X16" s="1">
        <f t="shared" si="0"/>
        <v>1.1316879493507888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0.4803</v>
      </c>
      <c r="H17">
        <f>SUMIFS(iamc_data!G$2:G$50,iamc_data!$O$2:$O$50,Veda!$Q17,iamc_data!$B$2:$B$50,Veda!$C$5)</f>
        <v>0.60450000000000004</v>
      </c>
      <c r="I17">
        <f>SUMIFS(iamc_data!H$2:H$50,iamc_data!$O$2:$O$50,Veda!$Q17,iamc_data!$B$2:$B$50,Veda!$C$5)</f>
        <v>0.73799999999999999</v>
      </c>
      <c r="J17">
        <f>SUMIFS(iamc_data!I$2:I$50,iamc_data!$O$2:$O$50,Veda!$Q17,iamc_data!$B$2:$B$50,Veda!$C$5)</f>
        <v>0.93559999999999999</v>
      </c>
      <c r="K17">
        <f>SUMIFS(iamc_data!J$2:J$50,iamc_data!$O$2:$O$50,Veda!$Q17,iamc_data!$B$2:$B$50,Veda!$C$5)</f>
        <v>1.0912999999999999</v>
      </c>
      <c r="L17">
        <f>SUMIFS(iamc_data!K$2:K$50,iamc_data!$O$2:$O$50,Veda!$Q17,iamc_data!$B$2:$B$50,Veda!$C$5)</f>
        <v>1.2397</v>
      </c>
      <c r="M17">
        <f>SUMIFS(iamc_data!L$2:L$50,iamc_data!$O$2:$O$50,Veda!$Q17,iamc_data!$B$2:$B$50,Veda!$C$5)</f>
        <v>1.3394999999999999</v>
      </c>
      <c r="Q17" t="s">
        <v>13</v>
      </c>
      <c r="R17" s="1">
        <f>$Q$10*G17/SUM($G$16:$G$18)</f>
        <v>175.33862002360769</v>
      </c>
      <c r="S17" s="1">
        <f t="shared" ref="S17:X18" si="1">R17*H17/G17</f>
        <v>220.67915012340382</v>
      </c>
      <c r="T17" s="1">
        <f t="shared" si="1"/>
        <v>269.41474407125224</v>
      </c>
      <c r="U17" s="1">
        <f t="shared" si="1"/>
        <v>341.55072432664446</v>
      </c>
      <c r="V17" s="1">
        <f t="shared" si="1"/>
        <v>398.39066423435986</v>
      </c>
      <c r="W17" s="1">
        <f t="shared" si="1"/>
        <v>452.56566155166865</v>
      </c>
      <c r="X17" s="1">
        <f t="shared" si="1"/>
        <v>488.99871230818752</v>
      </c>
      <c r="Y17" t="s">
        <v>12</v>
      </c>
    </row>
    <row r="18" spans="7:25" x14ac:dyDescent="0.45">
      <c r="G18">
        <f>SUMIFS(iamc_data!F$2:F$50,iamc_data!$O$2:$O$50,Veda!$Q18,iamc_data!$B$2:$B$50,Veda!$C$5)</f>
        <v>0.44850000000000001</v>
      </c>
      <c r="H18">
        <f>SUMIFS(iamc_data!G$2:G$50,iamc_data!$O$2:$O$50,Veda!$Q18,iamc_data!$B$2:$B$50,Veda!$C$5)</f>
        <v>0.34370000000000001</v>
      </c>
      <c r="I18">
        <f>SUMIFS(iamc_data!H$2:H$50,iamc_data!$O$2:$O$50,Veda!$Q18,iamc_data!$B$2:$B$50,Veda!$C$5)</f>
        <v>0.26989999999999997</v>
      </c>
      <c r="J18">
        <f>SUMIFS(iamc_data!I$2:I$50,iamc_data!$O$2:$O$50,Veda!$Q18,iamc_data!$B$2:$B$50,Veda!$C$5)</f>
        <v>0.2069</v>
      </c>
      <c r="K18">
        <f>SUMIFS(iamc_data!J$2:J$50,iamc_data!$O$2:$O$50,Veda!$Q18,iamc_data!$B$2:$B$50,Veda!$C$5)</f>
        <v>0.15479999999999999</v>
      </c>
      <c r="L18">
        <f>SUMIFS(iamc_data!K$2:K$50,iamc_data!$O$2:$O$50,Veda!$Q18,iamc_data!$B$2:$B$50,Veda!$C$5)</f>
        <v>0.14099999999999999</v>
      </c>
      <c r="M18">
        <f>SUMIFS(iamc_data!L$2:L$50,iamc_data!$O$2:$O$50,Veda!$Q18,iamc_data!$B$2:$B$50,Veda!$C$5)</f>
        <v>0.15759999999999999</v>
      </c>
      <c r="Q18" t="s">
        <v>14</v>
      </c>
      <c r="R18" s="1">
        <f>$Q$10*G18/SUM($G$16:$G$18)</f>
        <v>163.72969202704155</v>
      </c>
      <c r="S18" s="1">
        <f t="shared" si="1"/>
        <v>125.47133812640844</v>
      </c>
      <c r="T18" s="1">
        <f t="shared" si="1"/>
        <v>98.529863719283185</v>
      </c>
      <c r="U18" s="1">
        <f t="shared" si="1"/>
        <v>75.531044103444586</v>
      </c>
      <c r="V18" s="1">
        <f t="shared" si="1"/>
        <v>56.511385341774876</v>
      </c>
      <c r="W18" s="1">
        <f t="shared" si="1"/>
        <v>51.473548664019745</v>
      </c>
      <c r="X18" s="1">
        <f t="shared" si="1"/>
        <v>57.533555102478807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0.10951818864685037</v>
      </c>
      <c r="T19" s="1">
        <f t="shared" si="2"/>
        <v>0.51108488035196897</v>
      </c>
      <c r="U19" s="1">
        <f t="shared" si="2"/>
        <v>12.229531065564974</v>
      </c>
      <c r="V19" s="1">
        <f t="shared" si="2"/>
        <v>35.958471939049247</v>
      </c>
      <c r="W19" s="1">
        <f t="shared" si="2"/>
        <v>78.524541259791818</v>
      </c>
      <c r="X19" s="1">
        <f t="shared" si="2"/>
        <v>153.6540186715313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23</v>
      </c>
      <c r="D2" t="s">
        <v>24</v>
      </c>
      <c r="E2" t="s">
        <v>25</v>
      </c>
      <c r="F2">
        <v>0.47449999999999998</v>
      </c>
      <c r="G2">
        <v>0.38779999999999998</v>
      </c>
      <c r="H2">
        <v>0.33429999999999999</v>
      </c>
      <c r="I2">
        <v>0.2324</v>
      </c>
      <c r="J2">
        <v>0.2132</v>
      </c>
      <c r="K2">
        <v>0.2576</v>
      </c>
      <c r="L2">
        <v>0.34499999999999997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23</v>
      </c>
      <c r="D3" t="s">
        <v>24</v>
      </c>
      <c r="E3" t="s">
        <v>25</v>
      </c>
      <c r="F3">
        <v>0.45100000000000001</v>
      </c>
      <c r="G3">
        <v>0.34689999999999999</v>
      </c>
      <c r="H3">
        <v>0.45479999999999998</v>
      </c>
      <c r="I3">
        <v>0.71860000000000002</v>
      </c>
      <c r="J3">
        <v>0.90839999999999999</v>
      </c>
      <c r="K3">
        <v>1.0204</v>
      </c>
      <c r="L3">
        <v>1.149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23</v>
      </c>
      <c r="D4" t="s">
        <v>27</v>
      </c>
      <c r="E4" t="s">
        <v>25</v>
      </c>
      <c r="F4">
        <v>3.0999999999999999E-3</v>
      </c>
      <c r="G4">
        <v>3.3999999999999998E-3</v>
      </c>
      <c r="H4">
        <v>4.4999999999999997E-3</v>
      </c>
      <c r="I4">
        <v>3.6600000000000001E-2</v>
      </c>
      <c r="J4">
        <v>0.1016</v>
      </c>
      <c r="K4">
        <v>0.21820000000000001</v>
      </c>
      <c r="L4">
        <v>0.42399999999999999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23</v>
      </c>
      <c r="D5" t="s">
        <v>28</v>
      </c>
      <c r="E5" t="s">
        <v>25</v>
      </c>
      <c r="F5">
        <v>0.4803</v>
      </c>
      <c r="G5">
        <v>0.60450000000000004</v>
      </c>
      <c r="H5">
        <v>0.73799999999999999</v>
      </c>
      <c r="I5">
        <v>0.93559999999999999</v>
      </c>
      <c r="J5">
        <v>1.0912999999999999</v>
      </c>
      <c r="K5">
        <v>1.2397</v>
      </c>
      <c r="L5">
        <v>1.3394999999999999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23</v>
      </c>
      <c r="D6" t="s">
        <v>24</v>
      </c>
      <c r="E6" t="s">
        <v>25</v>
      </c>
      <c r="F6">
        <v>0.44850000000000001</v>
      </c>
      <c r="G6">
        <v>0.34370000000000001</v>
      </c>
      <c r="H6">
        <v>0.26989999999999997</v>
      </c>
      <c r="I6">
        <v>0.2069</v>
      </c>
      <c r="J6">
        <v>0.15479999999999999</v>
      </c>
      <c r="K6">
        <v>0.14099999999999999</v>
      </c>
      <c r="L6">
        <v>0.15759999999999999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23</v>
      </c>
      <c r="D7" t="s">
        <v>24</v>
      </c>
      <c r="E7" t="s">
        <v>25</v>
      </c>
      <c r="F7">
        <v>0.44600000000000001</v>
      </c>
      <c r="G7">
        <v>0.34379999999999999</v>
      </c>
      <c r="H7">
        <v>0.28589999999999999</v>
      </c>
      <c r="I7">
        <v>0.22189999999999999</v>
      </c>
      <c r="J7">
        <v>0.18759999999999999</v>
      </c>
      <c r="K7">
        <v>0.18060000000000001</v>
      </c>
      <c r="L7">
        <v>0.2162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23</v>
      </c>
      <c r="D8" t="s">
        <v>28</v>
      </c>
      <c r="E8" t="s">
        <v>25</v>
      </c>
      <c r="F8">
        <v>0.47439999999999999</v>
      </c>
      <c r="G8">
        <v>0.5857</v>
      </c>
      <c r="H8">
        <v>0.7177</v>
      </c>
      <c r="I8">
        <v>0.86939999999999995</v>
      </c>
      <c r="J8">
        <v>1.0792999999999999</v>
      </c>
      <c r="K8">
        <v>1.3452</v>
      </c>
      <c r="L8">
        <v>1.6169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23</v>
      </c>
      <c r="D9" t="s">
        <v>27</v>
      </c>
      <c r="E9" t="s">
        <v>25</v>
      </c>
      <c r="F9">
        <v>2.8999999999999998E-3</v>
      </c>
      <c r="G9">
        <v>3.2000000000000002E-3</v>
      </c>
      <c r="H9">
        <v>3.3799999999999997E-2</v>
      </c>
      <c r="I9">
        <v>8.9899999999999994E-2</v>
      </c>
      <c r="J9">
        <v>0.20419999999999999</v>
      </c>
      <c r="K9">
        <v>0.44080000000000003</v>
      </c>
      <c r="L9">
        <v>0.79069999999999996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23</v>
      </c>
      <c r="D10" t="s">
        <v>27</v>
      </c>
      <c r="E10" t="s">
        <v>25</v>
      </c>
      <c r="F10">
        <v>1.8E-3</v>
      </c>
      <c r="G10">
        <v>2.3999999999999998E-3</v>
      </c>
      <c r="H10">
        <v>3.5999999999999999E-3</v>
      </c>
      <c r="I10">
        <v>1.6500000000000001E-2</v>
      </c>
      <c r="J10">
        <v>6.2300000000000001E-2</v>
      </c>
      <c r="K10">
        <v>0.13089999999999999</v>
      </c>
      <c r="L10">
        <v>0.24879999999999999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23</v>
      </c>
      <c r="D11" t="s">
        <v>28</v>
      </c>
      <c r="E11" t="s">
        <v>25</v>
      </c>
      <c r="F11">
        <v>0.49619999999999997</v>
      </c>
      <c r="G11">
        <v>0.61170000000000002</v>
      </c>
      <c r="H11">
        <v>0.6895</v>
      </c>
      <c r="I11">
        <v>0.89249999999999996</v>
      </c>
      <c r="J11">
        <v>1.1554</v>
      </c>
      <c r="K11">
        <v>1.4302999999999999</v>
      </c>
      <c r="L11">
        <v>1.6558999999999999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23</v>
      </c>
      <c r="D12" t="s">
        <v>24</v>
      </c>
      <c r="E12" t="s">
        <v>25</v>
      </c>
      <c r="F12">
        <v>0.47139999999999999</v>
      </c>
      <c r="G12">
        <v>0.38369999999999999</v>
      </c>
      <c r="H12">
        <v>0.32919999999999999</v>
      </c>
      <c r="I12">
        <v>0.23569999999999999</v>
      </c>
      <c r="J12">
        <v>0.16619999999999999</v>
      </c>
      <c r="K12">
        <v>0.1497</v>
      </c>
      <c r="L12">
        <v>0.18659999999999999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23</v>
      </c>
      <c r="D13" t="s">
        <v>28</v>
      </c>
      <c r="E13" t="s">
        <v>25</v>
      </c>
      <c r="F13">
        <v>0.47810000000000002</v>
      </c>
      <c r="G13">
        <v>0.59709999999999996</v>
      </c>
      <c r="H13">
        <v>0.73019999999999996</v>
      </c>
      <c r="I13">
        <v>0.89970000000000006</v>
      </c>
      <c r="J13">
        <v>1.0912999999999999</v>
      </c>
      <c r="K13">
        <v>1.3124</v>
      </c>
      <c r="L13">
        <v>1.4411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23</v>
      </c>
      <c r="D14" t="s">
        <v>27</v>
      </c>
      <c r="E14" t="s">
        <v>25</v>
      </c>
      <c r="F14">
        <v>3.3999999999999998E-3</v>
      </c>
      <c r="G14">
        <v>3.5999999999999999E-3</v>
      </c>
      <c r="H14">
        <v>3.1099999999999999E-2</v>
      </c>
      <c r="I14">
        <v>9.4E-2</v>
      </c>
      <c r="J14">
        <v>0.20269999999999999</v>
      </c>
      <c r="K14">
        <v>0.40889999999999999</v>
      </c>
      <c r="L14">
        <v>0.72319999999999995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23</v>
      </c>
      <c r="D15" t="s">
        <v>28</v>
      </c>
      <c r="E15" t="s">
        <v>25</v>
      </c>
      <c r="F15">
        <v>0.47349999999999998</v>
      </c>
      <c r="G15">
        <v>0.59079999999999999</v>
      </c>
      <c r="H15">
        <v>0.72289999999999999</v>
      </c>
      <c r="I15">
        <v>0.86950000000000005</v>
      </c>
      <c r="J15">
        <v>1.1028</v>
      </c>
      <c r="K15">
        <v>1.4047000000000001</v>
      </c>
      <c r="L15">
        <v>1.673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23</v>
      </c>
      <c r="D16" t="s">
        <v>24</v>
      </c>
      <c r="E16" t="s">
        <v>25</v>
      </c>
      <c r="F16">
        <v>0.44269999999999998</v>
      </c>
      <c r="G16">
        <v>0.3342</v>
      </c>
      <c r="H16">
        <v>0.41070000000000001</v>
      </c>
      <c r="I16">
        <v>0.47470000000000001</v>
      </c>
      <c r="J16">
        <v>0.59040000000000004</v>
      </c>
      <c r="K16">
        <v>0.54720000000000002</v>
      </c>
      <c r="L16">
        <v>0.47089999999999999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23</v>
      </c>
      <c r="D17" t="s">
        <v>27</v>
      </c>
      <c r="E17" t="s">
        <v>25</v>
      </c>
      <c r="F17">
        <v>3.0000000000000001E-3</v>
      </c>
      <c r="G17">
        <v>3.3E-3</v>
      </c>
      <c r="H17">
        <v>4.4000000000000003E-3</v>
      </c>
      <c r="I17">
        <v>3.8199999999999998E-2</v>
      </c>
      <c r="J17">
        <v>0.111</v>
      </c>
      <c r="K17">
        <v>0.26790000000000003</v>
      </c>
      <c r="L17">
        <v>0.55869999999999997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23</v>
      </c>
      <c r="D18" t="s">
        <v>28</v>
      </c>
      <c r="E18" t="s">
        <v>25</v>
      </c>
      <c r="F18">
        <v>0.47439999999999999</v>
      </c>
      <c r="G18">
        <v>0.59860000000000002</v>
      </c>
      <c r="H18">
        <v>0.72960000000000003</v>
      </c>
      <c r="I18">
        <v>0.90710000000000002</v>
      </c>
      <c r="J18">
        <v>1.1482000000000001</v>
      </c>
      <c r="K18">
        <v>1.4432</v>
      </c>
      <c r="L18">
        <v>1.6732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23</v>
      </c>
      <c r="D19" t="s">
        <v>24</v>
      </c>
      <c r="E19" t="s">
        <v>25</v>
      </c>
      <c r="F19">
        <v>0.45379999999999998</v>
      </c>
      <c r="G19">
        <v>0.35199999999999998</v>
      </c>
      <c r="H19">
        <v>0.2883</v>
      </c>
      <c r="I19">
        <v>0.23039999999999999</v>
      </c>
      <c r="J19">
        <v>0.18149999999999999</v>
      </c>
      <c r="K19">
        <v>0.19470000000000001</v>
      </c>
      <c r="L19">
        <v>0.254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23</v>
      </c>
      <c r="D20" t="s">
        <v>28</v>
      </c>
      <c r="E20" t="s">
        <v>25</v>
      </c>
      <c r="F20">
        <v>0.46850000000000003</v>
      </c>
      <c r="G20">
        <v>0.58720000000000006</v>
      </c>
      <c r="H20">
        <v>0.55130000000000001</v>
      </c>
      <c r="I20">
        <v>0.60019999999999996</v>
      </c>
      <c r="J20">
        <v>0.69020000000000004</v>
      </c>
      <c r="K20">
        <v>0.71499999999999997</v>
      </c>
      <c r="L20">
        <v>0.68589999999999995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23</v>
      </c>
      <c r="D21" t="s">
        <v>27</v>
      </c>
      <c r="E21" t="s">
        <v>25</v>
      </c>
      <c r="F21">
        <v>2.8999999999999998E-3</v>
      </c>
      <c r="G21">
        <v>3.3E-3</v>
      </c>
      <c r="H21">
        <v>2.69E-2</v>
      </c>
      <c r="I21">
        <v>8.6300000000000002E-2</v>
      </c>
      <c r="J21">
        <v>0.1706</v>
      </c>
      <c r="K21">
        <v>0.30759999999999998</v>
      </c>
      <c r="L21">
        <v>0.54420000000000002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23</v>
      </c>
      <c r="D22" t="s">
        <v>27</v>
      </c>
      <c r="E22" t="s">
        <v>25</v>
      </c>
      <c r="F22">
        <v>1.6999999999999999E-3</v>
      </c>
      <c r="G22">
        <v>2.2000000000000001E-3</v>
      </c>
      <c r="H22">
        <v>3.3999999999999998E-3</v>
      </c>
      <c r="I22">
        <v>3.6900000000000002E-2</v>
      </c>
      <c r="J22">
        <v>0.1216</v>
      </c>
      <c r="K22">
        <v>0.30759999999999998</v>
      </c>
      <c r="L22">
        <v>0.60589999999999999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23</v>
      </c>
      <c r="D23" t="s">
        <v>29</v>
      </c>
      <c r="E23" t="s">
        <v>30</v>
      </c>
      <c r="F23">
        <v>0</v>
      </c>
      <c r="G23">
        <v>0</v>
      </c>
      <c r="H23">
        <v>33.520699999999998</v>
      </c>
      <c r="I23">
        <v>22.634499999999999</v>
      </c>
      <c r="J23">
        <v>24.241099999999999</v>
      </c>
      <c r="K23">
        <v>41.075699999999998</v>
      </c>
      <c r="L23">
        <v>40.9756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23</v>
      </c>
      <c r="D24" t="s">
        <v>33</v>
      </c>
      <c r="E24" t="s">
        <v>30</v>
      </c>
      <c r="F24">
        <v>1.6883999999999999</v>
      </c>
      <c r="G24">
        <v>1.7899</v>
      </c>
      <c r="H24">
        <v>7.3113000000000001</v>
      </c>
      <c r="I24">
        <v>7.9477000000000002</v>
      </c>
      <c r="J24">
        <v>8.1011000000000006</v>
      </c>
      <c r="K24">
        <v>10.6378</v>
      </c>
      <c r="L24">
        <v>8.3480000000000008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23</v>
      </c>
      <c r="D25" t="s">
        <v>35</v>
      </c>
      <c r="E25" t="s">
        <v>30</v>
      </c>
      <c r="F25">
        <v>1.8954</v>
      </c>
      <c r="G25">
        <v>2.1920999999999999</v>
      </c>
      <c r="H25">
        <v>4.6094999999999997</v>
      </c>
      <c r="I25">
        <v>4.8780000000000001</v>
      </c>
      <c r="J25">
        <v>5.7302999999999997</v>
      </c>
      <c r="K25">
        <v>6.7356999999999996</v>
      </c>
      <c r="L25">
        <v>7.8837999999999999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23</v>
      </c>
      <c r="D26" t="s">
        <v>35</v>
      </c>
      <c r="E26" t="s">
        <v>30</v>
      </c>
      <c r="F26">
        <v>1.8954</v>
      </c>
      <c r="G26">
        <v>2.1920999999999999</v>
      </c>
      <c r="H26">
        <v>2.6031</v>
      </c>
      <c r="I26">
        <v>3.1381000000000001</v>
      </c>
      <c r="J26">
        <v>3.5741000000000001</v>
      </c>
      <c r="K26">
        <v>3.718</v>
      </c>
      <c r="L26">
        <v>4.4329000000000001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23</v>
      </c>
      <c r="D27" t="s">
        <v>33</v>
      </c>
      <c r="E27" t="s">
        <v>30</v>
      </c>
      <c r="F27">
        <v>1.6883999999999999</v>
      </c>
      <c r="G27">
        <v>1.7899</v>
      </c>
      <c r="H27">
        <v>3.3828999999999998</v>
      </c>
      <c r="I27">
        <v>3.8304</v>
      </c>
      <c r="J27">
        <v>4.5255000000000001</v>
      </c>
      <c r="K27">
        <v>4.3597000000000001</v>
      </c>
      <c r="L27">
        <v>4.5853999999999999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23</v>
      </c>
      <c r="D28" t="s">
        <v>37</v>
      </c>
      <c r="E28" t="s">
        <v>30</v>
      </c>
      <c r="F28">
        <v>3.1419999999999999</v>
      </c>
      <c r="G28">
        <v>3.2229999999999999</v>
      </c>
      <c r="H28">
        <v>3.5352000000000001</v>
      </c>
      <c r="I28">
        <v>4.4682000000000004</v>
      </c>
      <c r="J28">
        <v>3.8896999999999999</v>
      </c>
      <c r="K28">
        <v>5.3826000000000001</v>
      </c>
      <c r="L28">
        <v>4.5537999999999998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23</v>
      </c>
      <c r="D29" t="s">
        <v>29</v>
      </c>
      <c r="E29" t="s">
        <v>30</v>
      </c>
      <c r="F29">
        <v>0</v>
      </c>
      <c r="G29">
        <v>0</v>
      </c>
      <c r="H29">
        <v>5.0472000000000001</v>
      </c>
      <c r="I29">
        <v>5.3718000000000004</v>
      </c>
      <c r="J29">
        <v>8.0283999999999995</v>
      </c>
      <c r="K29">
        <v>7.2521000000000004</v>
      </c>
      <c r="L29">
        <v>8.2246000000000006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23</v>
      </c>
      <c r="D30" t="s">
        <v>33</v>
      </c>
      <c r="E30" t="s">
        <v>30</v>
      </c>
      <c r="F30">
        <v>1.6883999999999999</v>
      </c>
      <c r="G30">
        <v>1.7899</v>
      </c>
      <c r="H30">
        <v>2.0432000000000001</v>
      </c>
      <c r="I30">
        <v>2.1303999999999998</v>
      </c>
      <c r="J30">
        <v>2.5009000000000001</v>
      </c>
      <c r="K30">
        <v>2.5969000000000002</v>
      </c>
      <c r="L30">
        <v>3.1934999999999998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23</v>
      </c>
      <c r="D31" t="s">
        <v>37</v>
      </c>
      <c r="E31" t="s">
        <v>30</v>
      </c>
      <c r="F31">
        <v>3.1419999999999999</v>
      </c>
      <c r="G31">
        <v>3.2229999999999999</v>
      </c>
      <c r="H31">
        <v>5.8486000000000002</v>
      </c>
      <c r="I31">
        <v>5.0831</v>
      </c>
      <c r="J31">
        <v>9.3004999999999995</v>
      </c>
      <c r="K31">
        <v>3.8454000000000002</v>
      </c>
      <c r="L31">
        <v>3.4415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23</v>
      </c>
      <c r="D32" t="s">
        <v>29</v>
      </c>
      <c r="E32" t="s">
        <v>30</v>
      </c>
      <c r="F32">
        <v>0</v>
      </c>
      <c r="G32">
        <v>0</v>
      </c>
      <c r="H32">
        <v>6.9149000000000003</v>
      </c>
      <c r="I32">
        <v>6.9988000000000001</v>
      </c>
      <c r="J32">
        <v>13.4756</v>
      </c>
      <c r="K32">
        <v>18.1006</v>
      </c>
      <c r="L32">
        <v>18.199000000000002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23</v>
      </c>
      <c r="D33" t="s">
        <v>29</v>
      </c>
      <c r="E33" t="s">
        <v>30</v>
      </c>
      <c r="F33">
        <v>0</v>
      </c>
      <c r="G33">
        <v>0</v>
      </c>
      <c r="H33">
        <v>3.4304000000000001</v>
      </c>
      <c r="I33">
        <v>2.7126000000000001</v>
      </c>
      <c r="J33">
        <v>6.4512999999999998</v>
      </c>
      <c r="K33">
        <v>4.5125999999999999</v>
      </c>
      <c r="L33">
        <v>6.5091000000000001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23</v>
      </c>
      <c r="D34" t="s">
        <v>35</v>
      </c>
      <c r="E34" t="s">
        <v>30</v>
      </c>
      <c r="F34">
        <v>1.8954</v>
      </c>
      <c r="G34">
        <v>2.1920999999999999</v>
      </c>
      <c r="H34">
        <v>2.4485999999999999</v>
      </c>
      <c r="I34">
        <v>2.9889000000000001</v>
      </c>
      <c r="J34">
        <v>3.4100999999999999</v>
      </c>
      <c r="K34">
        <v>3.4830999999999999</v>
      </c>
      <c r="L34">
        <v>4.1519000000000004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23</v>
      </c>
      <c r="D35" t="s">
        <v>29</v>
      </c>
      <c r="E35" t="s">
        <v>30</v>
      </c>
      <c r="F35">
        <v>0</v>
      </c>
      <c r="G35">
        <v>0</v>
      </c>
      <c r="H35">
        <v>4.7195</v>
      </c>
      <c r="I35">
        <v>6.9511000000000003</v>
      </c>
      <c r="J35">
        <v>9.1187000000000005</v>
      </c>
      <c r="K35">
        <v>8.7429000000000006</v>
      </c>
      <c r="L35">
        <v>10.735799999999999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23</v>
      </c>
      <c r="D36" t="s">
        <v>33</v>
      </c>
      <c r="E36" t="s">
        <v>30</v>
      </c>
      <c r="F36">
        <v>1.6883999999999999</v>
      </c>
      <c r="G36">
        <v>1.7982</v>
      </c>
      <c r="H36">
        <v>1.9254</v>
      </c>
      <c r="I36">
        <v>2.1137999999999999</v>
      </c>
      <c r="J36">
        <v>2.5762999999999998</v>
      </c>
      <c r="K36">
        <v>2.5105</v>
      </c>
      <c r="L36">
        <v>4.2481999999999998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23</v>
      </c>
      <c r="D37" t="s">
        <v>35</v>
      </c>
      <c r="E37" t="s">
        <v>30</v>
      </c>
      <c r="F37">
        <v>1.8954</v>
      </c>
      <c r="G37">
        <v>2.1907000000000001</v>
      </c>
      <c r="H37">
        <v>2.4161999999999999</v>
      </c>
      <c r="I37">
        <v>3.1480999999999999</v>
      </c>
      <c r="J37">
        <v>3.3380000000000001</v>
      </c>
      <c r="K37">
        <v>3.7079</v>
      </c>
      <c r="L37">
        <v>4.4630000000000001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23</v>
      </c>
      <c r="D38" t="s">
        <v>37</v>
      </c>
      <c r="E38" t="s">
        <v>30</v>
      </c>
      <c r="F38">
        <v>3.1419999999999999</v>
      </c>
      <c r="G38">
        <v>3.2159</v>
      </c>
      <c r="H38">
        <v>4.3036000000000003</v>
      </c>
      <c r="I38">
        <v>4.6467000000000001</v>
      </c>
      <c r="J38">
        <v>4.1657000000000002</v>
      </c>
      <c r="K38">
        <v>5.7439</v>
      </c>
      <c r="L38">
        <v>5.1703000000000001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23</v>
      </c>
      <c r="D39" t="s">
        <v>29</v>
      </c>
      <c r="E39" t="s">
        <v>30</v>
      </c>
      <c r="F39">
        <v>0</v>
      </c>
      <c r="G39">
        <v>0</v>
      </c>
      <c r="H39">
        <v>4.7195</v>
      </c>
      <c r="I39">
        <v>3.8858000000000001</v>
      </c>
      <c r="J39">
        <v>7.2866999999999997</v>
      </c>
      <c r="K39">
        <v>6.7378999999999998</v>
      </c>
      <c r="L39">
        <v>14.2902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23</v>
      </c>
      <c r="D40" t="s">
        <v>33</v>
      </c>
      <c r="E40" t="s">
        <v>30</v>
      </c>
      <c r="F40">
        <v>1.6883999999999999</v>
      </c>
      <c r="G40">
        <v>1.7982</v>
      </c>
      <c r="H40">
        <v>1.9254</v>
      </c>
      <c r="I40">
        <v>2.5531000000000001</v>
      </c>
      <c r="J40">
        <v>2.3206000000000002</v>
      </c>
      <c r="K40">
        <v>3.0949</v>
      </c>
      <c r="L40">
        <v>6.0046999999999997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23</v>
      </c>
      <c r="D41" t="s">
        <v>37</v>
      </c>
      <c r="E41" t="s">
        <v>30</v>
      </c>
      <c r="F41">
        <v>3.1419999999999999</v>
      </c>
      <c r="G41">
        <v>3.2229999999999999</v>
      </c>
      <c r="H41">
        <v>4.2965999999999998</v>
      </c>
      <c r="I41">
        <v>4.3437999999999999</v>
      </c>
      <c r="J41">
        <v>4.5612000000000004</v>
      </c>
      <c r="K41">
        <v>5.4360999999999997</v>
      </c>
      <c r="L41">
        <v>5.3041999999999998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23</v>
      </c>
      <c r="D42" t="s">
        <v>35</v>
      </c>
      <c r="E42" t="s">
        <v>30</v>
      </c>
      <c r="F42">
        <v>1.8954</v>
      </c>
      <c r="G42">
        <v>2.1907000000000001</v>
      </c>
      <c r="H42">
        <v>2.4161999999999999</v>
      </c>
      <c r="I42">
        <v>3.2816999999999998</v>
      </c>
      <c r="J42">
        <v>3.1408999999999998</v>
      </c>
      <c r="K42">
        <v>3.7612000000000001</v>
      </c>
      <c r="L42">
        <v>5.1092000000000004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23</v>
      </c>
      <c r="D43" t="s">
        <v>29</v>
      </c>
      <c r="E43" t="s">
        <v>30</v>
      </c>
      <c r="F43">
        <v>0</v>
      </c>
      <c r="G43">
        <v>0</v>
      </c>
      <c r="H43">
        <v>4.7195</v>
      </c>
      <c r="I43">
        <v>1.8384</v>
      </c>
      <c r="J43">
        <v>4.6501999999999999</v>
      </c>
      <c r="K43">
        <v>3.5461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23</v>
      </c>
      <c r="D44" t="s">
        <v>33</v>
      </c>
      <c r="E44" t="s">
        <v>30</v>
      </c>
      <c r="F44">
        <v>1.6883999999999999</v>
      </c>
      <c r="G44">
        <v>1.7982</v>
      </c>
      <c r="H44">
        <v>1.9254</v>
      </c>
      <c r="I44">
        <v>2.0259</v>
      </c>
      <c r="J44">
        <v>2.2345999999999999</v>
      </c>
      <c r="K44">
        <v>2.4285000000000001</v>
      </c>
      <c r="L44">
        <v>2.7404000000000002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23</v>
      </c>
      <c r="D45" t="s">
        <v>35</v>
      </c>
      <c r="E45" t="s">
        <v>30</v>
      </c>
      <c r="F45">
        <v>1.8954</v>
      </c>
      <c r="G45">
        <v>2.1907000000000001</v>
      </c>
      <c r="H45">
        <v>2.4161999999999999</v>
      </c>
      <c r="I45">
        <v>2.9565000000000001</v>
      </c>
      <c r="J45">
        <v>3.3614000000000002</v>
      </c>
      <c r="K45">
        <v>3.4230999999999998</v>
      </c>
      <c r="L45">
        <v>4.0777999999999999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23</v>
      </c>
      <c r="D46" t="s">
        <v>37</v>
      </c>
      <c r="E46" t="s">
        <v>30</v>
      </c>
      <c r="F46">
        <v>3.1419999999999999</v>
      </c>
      <c r="G46">
        <v>3.2159</v>
      </c>
      <c r="H46">
        <v>4.3036000000000003</v>
      </c>
      <c r="I46">
        <v>4.3254999999999999</v>
      </c>
      <c r="J46">
        <v>4.9406999999999996</v>
      </c>
      <c r="K46">
        <v>5.4298000000000002</v>
      </c>
      <c r="L46">
        <v>5.5926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23</v>
      </c>
      <c r="D47" t="s">
        <v>35</v>
      </c>
      <c r="E47" t="s">
        <v>30</v>
      </c>
      <c r="F47">
        <v>1.8954</v>
      </c>
      <c r="G47">
        <v>2.1920999999999999</v>
      </c>
      <c r="H47">
        <v>-0.14499999999999999</v>
      </c>
      <c r="I47">
        <v>3.0348000000000002</v>
      </c>
      <c r="J47">
        <v>3.8782000000000001</v>
      </c>
      <c r="K47">
        <v>4.3257000000000003</v>
      </c>
      <c r="L47">
        <v>4.8287000000000004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23</v>
      </c>
      <c r="D48" t="s">
        <v>33</v>
      </c>
      <c r="E48" t="s">
        <v>30</v>
      </c>
      <c r="F48">
        <v>1.6883999999999999</v>
      </c>
      <c r="G48">
        <v>1.7899</v>
      </c>
      <c r="H48">
        <v>1.9968999999999999</v>
      </c>
      <c r="I48">
        <v>2.1421999999999999</v>
      </c>
      <c r="J48">
        <v>2.3956</v>
      </c>
      <c r="K48">
        <v>2.6341999999999999</v>
      </c>
      <c r="L48">
        <v>2.9908999999999999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23</v>
      </c>
      <c r="D49" t="s">
        <v>37</v>
      </c>
      <c r="E49" t="s">
        <v>30</v>
      </c>
      <c r="F49">
        <v>3.1419999999999999</v>
      </c>
      <c r="G49">
        <v>3.2159</v>
      </c>
      <c r="H49">
        <v>4.3036000000000003</v>
      </c>
      <c r="I49">
        <v>5.0593000000000004</v>
      </c>
      <c r="J49">
        <v>4.4088000000000003</v>
      </c>
      <c r="K49">
        <v>5.9010999999999996</v>
      </c>
      <c r="L49">
        <v>6.3582999999999998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23</v>
      </c>
      <c r="D50" t="s">
        <v>37</v>
      </c>
      <c r="E50" t="s">
        <v>30</v>
      </c>
      <c r="F50">
        <v>3.1419999999999999</v>
      </c>
      <c r="G50">
        <v>3.2229999999999999</v>
      </c>
      <c r="H50">
        <v>2.3887999999999998</v>
      </c>
      <c r="I50">
        <v>4.3632999999999997</v>
      </c>
      <c r="J50">
        <v>4.0763999999999996</v>
      </c>
      <c r="K50">
        <v>7.5205000000000002</v>
      </c>
      <c r="L50">
        <v>2.6377999999999999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2025-07-28T13:05:13Z</dcterms:modified>
</cp:coreProperties>
</file>