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1CE2A0D-13C3-40C4-A76C-F33801779F2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6" l="1"/>
  <c r="I23" i="6" s="1"/>
  <c r="H24" i="6"/>
  <c r="E24" i="6"/>
  <c r="H23" i="6"/>
  <c r="E23" i="6"/>
  <c r="H21" i="6"/>
  <c r="C46" i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<sst xmlns="http://schemas.openxmlformats.org/spreadsheetml/2006/main" count="2068" uniqueCount="172">
  <si>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</si>
  <si>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</si>
  <si>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</si>
  <si>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</si>
  <si>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</si>
  <si>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</si>
  <si>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</si>
  <si>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</si>
  <si>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</si>
  <si>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</si>
  <si>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</si>
  <si>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</si>
  <si>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</si>
  <si>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</si>
  <si>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</si>
  <si>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</si>
  <si>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</si>
  <si>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</si>
  <si>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</si>
  <si>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</si>
  <si>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</si>
  <si>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</si>
  <si>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</si>
  <si>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</si>
  <si>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</si>
  <si>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</si>
  <si>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</si>
  <si>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</si>
  <si>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</si>
  <si>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</si>
  <si>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</si>
  <si>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</si>
  <si>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</si>
  <si>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</si>
  <si>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</si>
  <si>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</si>
  <si>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</si>
  <si>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</si>
  <si>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</si>
  <si>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</si>
  <si>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</si>
  <si>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</si>
  <si>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</si>
  <si>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</si>
  <si>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</si>
  <si>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</si>
  <si>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</si>
  <si>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</si>
  <si>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</si>
  <si>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</si>
  <si>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</si>
  <si>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</si>
  <si>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</si>
  <si>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</si>
  <si>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</si>
  <si>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</si>
  <si>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</si>
  <si>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</si>
  <si>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</si>
  <si>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</si>
  <si>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</si>
  <si>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</si>
  <si>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</si>
  <si>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</si>
  <si>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</si>
  <si>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</si>
  <si>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</si>
  <si>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</si>
  <si>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</si>
  <si>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</si>
  <si>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</si>
  <si>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</si>
  <si>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</si>
  <si>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</si>
  <si>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</si>
  <si>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</si>
  <si>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</si>
  <si>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</si>
  <si>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</si>
  <si>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</si>
  <si>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</si>
  <si>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</si>
  <si>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</si>
  <si>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</si>
  <si>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</si>
  <si>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</si>
  <si>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</si>
  <si>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</si>
  <si>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</si>
  <si>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</si>
  <si>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</si>
  <si>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</si>
  <si>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</si>
  <si>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</si>
  <si>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</si>
  <si>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</si>
  <si>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</si>
  <si>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</si>
  <si>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</si>
  <si>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</si>
  <si>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</si>
  <si>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</si>
  <si>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</si>
  <si>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</si>
  <si>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</si>
  <si>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</si>
  <si>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</si>
  <si>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</si>
  <si>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ITA</t>
  </si>
  <si>
    <t>R10EUROPE</t>
  </si>
  <si>
    <t xml:space="preserve"> Pipeline gas, Mediterranean pellet imports 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</si>
  <si>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</si>
  <si>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</si>
  <si>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</si>
  <si>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</si>
  <si>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</si>
  <si>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</si>
  <si>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</si>
  <si>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</si>
  <si>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</si>
  <si>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</si>
  <si>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</si>
  <si>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</si>
  <si>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</si>
  <si>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</si>
  <si>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~TFM_DINS-AT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</si>
  <si>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</si>
  <si>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</si>
  <si>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</si>
  <si>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</si>
  <si>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</si>
  <si>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</si>
  <si>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</si>
  <si>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</si>
  <si>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</si>
  <si>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</si>
  <si>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</si>
  <si>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</si>
  <si>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</si>
  <si>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</si>
  <si>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</si>
  <si>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day_night</t>
  </si>
  <si>
    <t>D</t>
  </si>
  <si>
    <t>N</t>
  </si>
  <si>
    <t>com_pkflx</t>
  </si>
  <si>
    <t>~TFM_INS-AT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</si>
  <si>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</si>
  <si>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</si>
  <si>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</si>
  <si>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</si>
  <si>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</si>
  <si>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</si>
  <si>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</si>
  <si>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</si>
  <si>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</si>
  <si>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</si>
  <si>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</si>
  <si>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</si>
  <si>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</si>
  <si>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</si>
  <si>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</si>
  <si>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</si>
  <si>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</si>
  <si>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</si>
  <si>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</si>
  <si>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</si>
  <si>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</si>
  <si>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</si>
  <si>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</si>
  <si>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</si>
  <si>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RaD,RaP,SaD,WaD,WaP,FaP,SaP,FaD</t>
  </si>
  <si>
    <t>FaN,FaP,SaP,WaP,SaN,WaN,RaN,RaP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</si>
</sst>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108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108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108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108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108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108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108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108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108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108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108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108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108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108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108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108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108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108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108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108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108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108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108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108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109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109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109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109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109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109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109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109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109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109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109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109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109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109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109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109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109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109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109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109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109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109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109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109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109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109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109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109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109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109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109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109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109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109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109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109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109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109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109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109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109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109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109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109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109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109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109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109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109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109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109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109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109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109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109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109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109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109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109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109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109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109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109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109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109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109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109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109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109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109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109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109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109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109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109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109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109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109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109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109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109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109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109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109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109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109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109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109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109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109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109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109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109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109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109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109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109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109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109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109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109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109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109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109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109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109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109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109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109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109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109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109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109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109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109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109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109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109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109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109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109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109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109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109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109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109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109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109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109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109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109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109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109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109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109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109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109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109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109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109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109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109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109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109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109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109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109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109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109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109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109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109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109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109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109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109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109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109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109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109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109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109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109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109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109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109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109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109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109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109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109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109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109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109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109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109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109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109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109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109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109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109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109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109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109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109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109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109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109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109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109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109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109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109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109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109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109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109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109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109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109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109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109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109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109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109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109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109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109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109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109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109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109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109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109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109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109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109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109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109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109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109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109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109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109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109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109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109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109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109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109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109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109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109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109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109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109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109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109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109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109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109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109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109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109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109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109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109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109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109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109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109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109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109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109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109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109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109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109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109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109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109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109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109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109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109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109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109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109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109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109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109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109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109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109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109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109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109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109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109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109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109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109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109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109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109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109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109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109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109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109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109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109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109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109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109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109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109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109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109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109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109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109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109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109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109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109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109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109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109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109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109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109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109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109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109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109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109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109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109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109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109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109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109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109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109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109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109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109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109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109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109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109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109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109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109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109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109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109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109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109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109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109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109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109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109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109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109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109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109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/>
  </sheetViews>
  <sheetFormatPr defaultRowHeight="14.25" x14ac:dyDescent="0.45"/>
  <sheetData>
    <row r="10" spans="2:3" x14ac:dyDescent="0.45">
      <c r="B10" t="s">
        <v>104</v>
      </c>
      <c r="C10" t="s">
        <v>105</v>
      </c>
    </row>
    <row r="11" spans="2:3" x14ac:dyDescent="0.45">
      <c r="B11" t="s">
        <v>106</v>
      </c>
      <c r="C11" t="s">
        <v>107</v>
      </c>
    </row>
    <row r="12" spans="2:3" x14ac:dyDescent="0.45">
      <c r="B12" t="s">
        <v>141</v>
      </c>
      <c r="C12" t="s">
        <v>126</v>
      </c>
    </row>
    <row r="13" spans="2:3" x14ac:dyDescent="0.45">
      <c r="B13" t="s">
        <v>142</v>
      </c>
      <c r="C13" t="s">
        <v>170</v>
      </c>
    </row>
    <row r="14" spans="2:3" x14ac:dyDescent="0.45">
      <c r="B14" t="s">
        <v>143</v>
      </c>
      <c r="C14" t="s">
        <v>171</v>
      </c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str">
        <f>IF(C11=C12,"Not Required!","~UC_T: LO")</f>
        <v>~UC_T: LO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str">
        <f>C12</f>
        <v>timeslice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str">
        <f>C11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94E2-F9B1-4D6E-AFE4-A903048AE5CC}">
  <dimension ref="B9:AL26"/>
  <sheetViews>
    <sheetView workbookViewId="0"/>
  </sheetViews>
  <sheetFormatPr defaultRowHeight="14.25" x14ac:dyDescent="0.45"/>
  <sheetData>
    <row r="9" spans="2:38" x14ac:dyDescent="0.45">
      <c r="B9" t="s">
        <v>111</v>
      </c>
      <c r="H9" t="s">
        <v>125</v>
      </c>
      <c r="M9" t="s">
        <v>125</v>
      </c>
      <c r="R9" t="s">
        <v>125</v>
      </c>
      <c r="W9" t="s">
        <v>125</v>
      </c>
      <c r="AB9" t="s">
        <v>125</v>
      </c>
      <c r="AF9" t="s">
        <v>125</v>
      </c>
      <c r="AJ9" t="s">
        <v>145</v>
      </c>
    </row>
    <row r="10" spans="2:38" x14ac:dyDescent="0.45">
      <c r="B10" t="s">
        <v>112</v>
      </c>
      <c r="C10" t="s">
        <v>113</v>
      </c>
      <c r="D10" t="s">
        <v>114</v>
      </c>
      <c r="E10" t="s">
        <v>115</v>
      </c>
      <c r="F10" t="s">
        <v>116</v>
      </c>
      <c r="H10" t="s">
        <v>14</v>
      </c>
      <c r="I10" t="s">
        <v>126</v>
      </c>
      <c r="J10" t="s">
        <v>127</v>
      </c>
      <c r="K10" t="s">
        <v>31</v>
      </c>
      <c r="M10" t="s">
        <v>14</v>
      </c>
      <c r="N10" t="s">
        <v>126</v>
      </c>
      <c r="O10" t="s">
        <v>127</v>
      </c>
      <c r="P10" t="s">
        <v>31</v>
      </c>
      <c r="R10" t="s">
        <v>14</v>
      </c>
      <c r="S10" t="s">
        <v>126</v>
      </c>
      <c r="T10" t="s">
        <v>127</v>
      </c>
      <c r="U10" t="s">
        <v>31</v>
      </c>
      <c r="W10" t="s">
        <v>140</v>
      </c>
      <c r="X10" t="s">
        <v>127</v>
      </c>
      <c r="Y10" t="s">
        <v>126</v>
      </c>
      <c r="Z10" t="s">
        <v>14</v>
      </c>
      <c r="AB10" t="s">
        <v>14</v>
      </c>
      <c r="AC10" t="s">
        <v>126</v>
      </c>
      <c r="AD10" t="s">
        <v>127</v>
      </c>
      <c r="AF10" t="s">
        <v>14</v>
      </c>
      <c r="AG10" t="s">
        <v>126</v>
      </c>
      <c r="AH10" t="s">
        <v>144</v>
      </c>
      <c r="AJ10" t="s">
        <v>126</v>
      </c>
      <c r="AK10" t="s">
        <v>146</v>
      </c>
      <c r="AL10" t="s">
        <v>147</v>
      </c>
    </row>
    <row r="11" spans="2:38" x14ac:dyDescent="0.45">
      <c r="B11" t="s">
        <v>117</v>
      </c>
      <c r="C11" t="s">
        <v>118</v>
      </c>
      <c r="D11" t="s">
        <v>119</v>
      </c>
      <c r="E11" t="s">
        <v>120</v>
      </c>
      <c r="F11" t="s">
        <v>118</v>
      </c>
      <c r="H11" t="s">
        <v>128</v>
      </c>
      <c r="I11" t="s">
        <v>129</v>
      </c>
      <c r="J11">
        <v>5.494129233392326E-2</v>
      </c>
      <c r="K11" t="s">
        <v>130</v>
      </c>
      <c r="M11" t="s">
        <v>138</v>
      </c>
      <c r="N11" t="s">
        <v>129</v>
      </c>
      <c r="O11">
        <v>0.26073447921315601</v>
      </c>
      <c r="P11" t="s">
        <v>130</v>
      </c>
      <c r="R11" t="s">
        <v>139</v>
      </c>
      <c r="S11" t="s">
        <v>129</v>
      </c>
      <c r="T11">
        <v>0.27463091742222551</v>
      </c>
      <c r="U11" t="s">
        <v>130</v>
      </c>
      <c r="W11">
        <v>0.27762557077625571</v>
      </c>
      <c r="X11">
        <v>0.15387812942843648</v>
      </c>
      <c r="Y11" t="s">
        <v>129</v>
      </c>
      <c r="Z11" t="s">
        <v>26</v>
      </c>
      <c r="AB11" t="s">
        <v>23</v>
      </c>
      <c r="AC11" t="s">
        <v>129</v>
      </c>
      <c r="AD11">
        <v>0.2313419026170857</v>
      </c>
      <c r="AF11" t="s">
        <v>99</v>
      </c>
      <c r="AG11" t="s">
        <v>129</v>
      </c>
      <c r="AH11">
        <v>0.39943788609404285</v>
      </c>
      <c r="AJ11" t="s">
        <v>117</v>
      </c>
      <c r="AK11">
        <v>1.0373322535863025</v>
      </c>
      <c r="AL11" t="s">
        <v>148</v>
      </c>
    </row>
    <row r="12" spans="2:38" x14ac:dyDescent="0.45">
      <c r="B12" t="s">
        <v>121</v>
      </c>
      <c r="D12" t="s">
        <v>122</v>
      </c>
      <c r="F12" t="s">
        <v>118</v>
      </c>
      <c r="H12" t="s">
        <v>128</v>
      </c>
      <c r="I12" t="s">
        <v>131</v>
      </c>
      <c r="J12">
        <v>6.1887757755837457E-2</v>
      </c>
      <c r="K12" t="s">
        <v>130</v>
      </c>
      <c r="M12" t="s">
        <v>138</v>
      </c>
      <c r="N12" t="s">
        <v>131</v>
      </c>
      <c r="O12">
        <v>3.1242262740711402E-2</v>
      </c>
      <c r="P12" t="s">
        <v>130</v>
      </c>
      <c r="R12" t="s">
        <v>139</v>
      </c>
      <c r="S12" t="s">
        <v>131</v>
      </c>
      <c r="T12">
        <v>3.2992217990046896E-2</v>
      </c>
      <c r="U12" t="s">
        <v>130</v>
      </c>
      <c r="W12">
        <v>3.4703196347031964E-2</v>
      </c>
      <c r="X12">
        <v>4.4339474098567179E-2</v>
      </c>
      <c r="Y12" t="s">
        <v>131</v>
      </c>
      <c r="Z12" t="s">
        <v>26</v>
      </c>
      <c r="AB12" t="s">
        <v>23</v>
      </c>
      <c r="AC12" t="s">
        <v>131</v>
      </c>
      <c r="AD12">
        <v>3.7992871294534346E-2</v>
      </c>
      <c r="AF12" t="s">
        <v>99</v>
      </c>
      <c r="AG12" t="s">
        <v>131</v>
      </c>
      <c r="AH12">
        <v>0.16360291619848955</v>
      </c>
      <c r="AJ12" t="s">
        <v>121</v>
      </c>
      <c r="AK12">
        <v>0.16266774641369736</v>
      </c>
      <c r="AL12" t="s">
        <v>148</v>
      </c>
    </row>
    <row r="13" spans="2:38" x14ac:dyDescent="0.45">
      <c r="D13" t="s">
        <v>123</v>
      </c>
      <c r="F13" t="s">
        <v>118</v>
      </c>
      <c r="H13" t="s">
        <v>128</v>
      </c>
      <c r="I13" t="s">
        <v>132</v>
      </c>
      <c r="J13">
        <v>0.69268101163307605</v>
      </c>
      <c r="K13" t="s">
        <v>130</v>
      </c>
      <c r="M13" t="s">
        <v>138</v>
      </c>
      <c r="N13" t="s">
        <v>132</v>
      </c>
      <c r="O13">
        <v>0.29027872858556963</v>
      </c>
      <c r="P13" t="s">
        <v>130</v>
      </c>
      <c r="R13" t="s">
        <v>139</v>
      </c>
      <c r="S13" t="s">
        <v>132</v>
      </c>
      <c r="T13">
        <v>0.27254417104690487</v>
      </c>
      <c r="U13" t="s">
        <v>130</v>
      </c>
      <c r="W13">
        <v>0.27762557077625571</v>
      </c>
      <c r="X13">
        <v>0.3837379940166904</v>
      </c>
      <c r="Y13" t="s">
        <v>132</v>
      </c>
      <c r="Z13" t="s">
        <v>26</v>
      </c>
      <c r="AB13" t="s">
        <v>23</v>
      </c>
      <c r="AC13" t="s">
        <v>132</v>
      </c>
      <c r="AD13">
        <v>0.30694765460925511</v>
      </c>
      <c r="AF13" t="s">
        <v>99</v>
      </c>
      <c r="AG13" t="s">
        <v>132</v>
      </c>
      <c r="AH13">
        <v>0.19801264323379142</v>
      </c>
    </row>
    <row r="14" spans="2:38" x14ac:dyDescent="0.45">
      <c r="D14" t="s">
        <v>124</v>
      </c>
      <c r="F14" t="s">
        <v>118</v>
      </c>
      <c r="H14" t="s">
        <v>128</v>
      </c>
      <c r="I14" t="s">
        <v>133</v>
      </c>
      <c r="J14">
        <v>9.7787453472504768E-2</v>
      </c>
      <c r="K14" t="s">
        <v>130</v>
      </c>
      <c r="M14" t="s">
        <v>138</v>
      </c>
      <c r="N14" t="s">
        <v>133</v>
      </c>
      <c r="O14">
        <v>0.24342285181757803</v>
      </c>
      <c r="P14" t="s">
        <v>130</v>
      </c>
      <c r="R14" t="s">
        <v>139</v>
      </c>
      <c r="S14" t="s">
        <v>133</v>
      </c>
      <c r="T14">
        <v>0.25011876183276338</v>
      </c>
      <c r="U14" t="s">
        <v>130</v>
      </c>
      <c r="W14">
        <v>0.24292237442922374</v>
      </c>
      <c r="X14">
        <v>0.25092111478507323</v>
      </c>
      <c r="Y14" t="s">
        <v>133</v>
      </c>
      <c r="Z14" t="s">
        <v>26</v>
      </c>
      <c r="AB14" t="s">
        <v>23</v>
      </c>
      <c r="AC14" t="s">
        <v>133</v>
      </c>
      <c r="AD14">
        <v>0.2497015680449729</v>
      </c>
      <c r="AF14" t="s">
        <v>99</v>
      </c>
      <c r="AG14" t="s">
        <v>133</v>
      </c>
      <c r="AH14">
        <v>0.27107344605999706</v>
      </c>
    </row>
    <row r="15" spans="2:38" x14ac:dyDescent="0.45">
      <c r="H15" t="s">
        <v>128</v>
      </c>
      <c r="I15" t="s">
        <v>134</v>
      </c>
      <c r="J15">
        <v>4.896936097582037E-4</v>
      </c>
      <c r="K15" t="s">
        <v>130</v>
      </c>
      <c r="M15" t="s">
        <v>138</v>
      </c>
      <c r="N15" t="s">
        <v>134</v>
      </c>
      <c r="O15">
        <v>5.8072729744006978E-2</v>
      </c>
      <c r="P15" t="s">
        <v>130</v>
      </c>
      <c r="R15" t="s">
        <v>139</v>
      </c>
      <c r="S15" t="s">
        <v>134</v>
      </c>
      <c r="T15">
        <v>5.8167440438757136E-2</v>
      </c>
      <c r="U15" t="s">
        <v>130</v>
      </c>
      <c r="W15">
        <v>5.5707762557077628E-2</v>
      </c>
      <c r="X15">
        <v>3.0876861497153366E-2</v>
      </c>
      <c r="Y15" t="s">
        <v>134</v>
      </c>
      <c r="Z15" t="s">
        <v>26</v>
      </c>
      <c r="AB15" t="s">
        <v>23</v>
      </c>
      <c r="AC15" t="s">
        <v>134</v>
      </c>
      <c r="AD15">
        <v>4.8303646907925109E-2</v>
      </c>
      <c r="AF15" t="s">
        <v>99</v>
      </c>
      <c r="AG15" t="s">
        <v>134</v>
      </c>
      <c r="AH15">
        <v>0.33115646790490216</v>
      </c>
    </row>
    <row r="16" spans="2:38" x14ac:dyDescent="0.45">
      <c r="H16" t="s">
        <v>128</v>
      </c>
      <c r="I16" t="s">
        <v>135</v>
      </c>
      <c r="J16">
        <v>4.8235789482883535E-3</v>
      </c>
      <c r="K16" t="s">
        <v>130</v>
      </c>
      <c r="M16" t="s">
        <v>138</v>
      </c>
      <c r="N16" t="s">
        <v>135</v>
      </c>
      <c r="O16">
        <v>7.120478132112207E-3</v>
      </c>
      <c r="P16" t="s">
        <v>130</v>
      </c>
      <c r="R16" t="s">
        <v>139</v>
      </c>
      <c r="S16" t="s">
        <v>135</v>
      </c>
      <c r="T16">
        <v>6.7986277207287031E-3</v>
      </c>
      <c r="U16" t="s">
        <v>130</v>
      </c>
      <c r="W16">
        <v>6.9634703196347035E-3</v>
      </c>
      <c r="X16">
        <v>8.8970655263572278E-3</v>
      </c>
      <c r="Y16" t="s">
        <v>135</v>
      </c>
      <c r="Z16" t="s">
        <v>26</v>
      </c>
      <c r="AB16" t="s">
        <v>23</v>
      </c>
      <c r="AC16" t="s">
        <v>135</v>
      </c>
      <c r="AD16">
        <v>7.9985661615229135E-3</v>
      </c>
      <c r="AF16" t="s">
        <v>99</v>
      </c>
      <c r="AG16" t="s">
        <v>135</v>
      </c>
      <c r="AH16">
        <v>0.10528395697637927</v>
      </c>
    </row>
    <row r="17" spans="8:34" x14ac:dyDescent="0.45">
      <c r="H17" t="s">
        <v>128</v>
      </c>
      <c r="I17" t="s">
        <v>136</v>
      </c>
      <c r="J17">
        <v>8.5702982161334179E-2</v>
      </c>
      <c r="K17" t="s">
        <v>130</v>
      </c>
      <c r="M17" t="s">
        <v>138</v>
      </c>
      <c r="N17" t="s">
        <v>136</v>
      </c>
      <c r="O17">
        <v>5.8809210602448606E-2</v>
      </c>
      <c r="P17" t="s">
        <v>130</v>
      </c>
      <c r="R17" t="s">
        <v>139</v>
      </c>
      <c r="S17" t="s">
        <v>136</v>
      </c>
      <c r="T17">
        <v>5.3564233598422953E-2</v>
      </c>
      <c r="U17" t="s">
        <v>130</v>
      </c>
      <c r="W17">
        <v>5.5707762557077628E-2</v>
      </c>
      <c r="X17">
        <v>7.7000058009927999E-2</v>
      </c>
      <c r="Y17" t="s">
        <v>136</v>
      </c>
      <c r="Z17" t="s">
        <v>26</v>
      </c>
      <c r="AB17" t="s">
        <v>23</v>
      </c>
      <c r="AC17" t="s">
        <v>136</v>
      </c>
      <c r="AD17">
        <v>6.4256093433203029E-2</v>
      </c>
      <c r="AF17" t="s">
        <v>99</v>
      </c>
      <c r="AG17" t="s">
        <v>136</v>
      </c>
      <c r="AH17">
        <v>0.1139698900628332</v>
      </c>
    </row>
    <row r="18" spans="8:34" x14ac:dyDescent="0.45">
      <c r="H18" t="s">
        <v>128</v>
      </c>
      <c r="I18" t="s">
        <v>137</v>
      </c>
      <c r="J18">
        <v>1.6862300850866115E-3</v>
      </c>
      <c r="K18" t="s">
        <v>130</v>
      </c>
      <c r="M18" t="s">
        <v>138</v>
      </c>
      <c r="N18" t="s">
        <v>137</v>
      </c>
      <c r="O18">
        <v>5.0319259164211566E-2</v>
      </c>
      <c r="P18" t="s">
        <v>130</v>
      </c>
      <c r="R18" t="s">
        <v>139</v>
      </c>
      <c r="S18" t="s">
        <v>137</v>
      </c>
      <c r="T18">
        <v>5.1183629949946789E-2</v>
      </c>
      <c r="U18" t="s">
        <v>130</v>
      </c>
      <c r="W18">
        <v>4.8744292237442921E-2</v>
      </c>
      <c r="X18">
        <v>5.0349302637794295E-2</v>
      </c>
      <c r="Y18" t="s">
        <v>137</v>
      </c>
      <c r="Z18" t="s">
        <v>26</v>
      </c>
      <c r="AB18" t="s">
        <v>23</v>
      </c>
      <c r="AC18" t="s">
        <v>137</v>
      </c>
      <c r="AD18">
        <v>5.3457696931500959E-2</v>
      </c>
      <c r="AF18" t="s">
        <v>99</v>
      </c>
      <c r="AG18" t="s">
        <v>137</v>
      </c>
      <c r="AH18">
        <v>0.18212079901465139</v>
      </c>
    </row>
    <row r="19" spans="8:34" x14ac:dyDescent="0.45">
      <c r="AB19" t="s">
        <v>20</v>
      </c>
      <c r="AC19" t="s">
        <v>129</v>
      </c>
      <c r="AD19">
        <v>0.27409061223624648</v>
      </c>
    </row>
    <row r="20" spans="8:34" x14ac:dyDescent="0.45">
      <c r="AB20" t="s">
        <v>20</v>
      </c>
      <c r="AC20" t="s">
        <v>131</v>
      </c>
      <c r="AD20">
        <v>3.4986937233220237E-2</v>
      </c>
    </row>
    <row r="21" spans="8:34" x14ac:dyDescent="0.45">
      <c r="AB21" t="s">
        <v>20</v>
      </c>
      <c r="AC21" t="s">
        <v>132</v>
      </c>
      <c r="AD21">
        <v>0.28013574017878146</v>
      </c>
    </row>
    <row r="22" spans="8:34" x14ac:dyDescent="0.45">
      <c r="AB22" t="s">
        <v>20</v>
      </c>
      <c r="AC22" t="s">
        <v>133</v>
      </c>
      <c r="AD22">
        <v>0.24360939428227799</v>
      </c>
    </row>
    <row r="23" spans="8:34" x14ac:dyDescent="0.45">
      <c r="AB23" t="s">
        <v>20</v>
      </c>
      <c r="AC23" t="s">
        <v>134</v>
      </c>
      <c r="AD23">
        <v>5.4950064605738376E-2</v>
      </c>
    </row>
    <row r="24" spans="8:34" x14ac:dyDescent="0.45">
      <c r="AB24" t="s">
        <v>20</v>
      </c>
      <c r="AC24" t="s">
        <v>135</v>
      </c>
      <c r="AD24">
        <v>7.0255204884274343E-3</v>
      </c>
    </row>
    <row r="25" spans="8:34" x14ac:dyDescent="0.45">
      <c r="AB25" t="s">
        <v>20</v>
      </c>
      <c r="AC25" t="s">
        <v>136</v>
      </c>
      <c r="AD25">
        <v>5.6225557246189072E-2</v>
      </c>
    </row>
    <row r="26" spans="8:34" x14ac:dyDescent="0.45">
      <c r="AB26" t="s">
        <v>20</v>
      </c>
      <c r="AC26" t="s">
        <v>137</v>
      </c>
      <c r="AD26">
        <v>4.8976173729118958E-2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285A-8A7D-4CBA-9713-9553469B8DC5}">
  <dimension ref="B9:AL12"/>
  <sheetViews>
    <sheetView workbookViewId="0"/>
  </sheetViews>
  <sheetFormatPr defaultRowHeight="14.25" x14ac:dyDescent="0.45"/>
  <sheetData>
    <row r="9" spans="2:38" x14ac:dyDescent="0.45">
      <c r="B9" t="s">
        <v>111</v>
      </c>
      <c r="H9" t="s">
        <v>125</v>
      </c>
      <c r="M9" t="s">
        <v>125</v>
      </c>
      <c r="R9" t="s">
        <v>125</v>
      </c>
      <c r="W9" t="s">
        <v>125</v>
      </c>
      <c r="AB9" t="s">
        <v>125</v>
      </c>
      <c r="AF9" t="s">
        <v>125</v>
      </c>
      <c r="AJ9" t="s">
        <v>145</v>
      </c>
    </row>
    <row r="10" spans="2:38" x14ac:dyDescent="0.45">
      <c r="B10" t="s">
        <v>112</v>
      </c>
      <c r="C10" t="s">
        <v>113</v>
      </c>
      <c r="D10" t="s">
        <v>114</v>
      </c>
      <c r="E10" t="s">
        <v>115</v>
      </c>
      <c r="F10" t="s">
        <v>116</v>
      </c>
      <c r="H10" t="s">
        <v>14</v>
      </c>
      <c r="I10" t="s">
        <v>126</v>
      </c>
      <c r="J10" t="s">
        <v>127</v>
      </c>
      <c r="K10" t="s">
        <v>31</v>
      </c>
      <c r="M10" t="s">
        <v>14</v>
      </c>
      <c r="N10" t="s">
        <v>126</v>
      </c>
      <c r="O10" t="s">
        <v>127</v>
      </c>
      <c r="P10" t="s">
        <v>31</v>
      </c>
      <c r="R10" t="s">
        <v>14</v>
      </c>
      <c r="S10" t="s">
        <v>126</v>
      </c>
      <c r="T10" t="s">
        <v>127</v>
      </c>
      <c r="U10" t="s">
        <v>31</v>
      </c>
      <c r="W10" t="s">
        <v>140</v>
      </c>
      <c r="X10" t="s">
        <v>127</v>
      </c>
      <c r="Y10" t="s">
        <v>126</v>
      </c>
      <c r="Z10" t="s">
        <v>14</v>
      </c>
      <c r="AB10" t="s">
        <v>14</v>
      </c>
      <c r="AC10" t="s">
        <v>126</v>
      </c>
      <c r="AD10" t="s">
        <v>127</v>
      </c>
      <c r="AF10" t="s">
        <v>14</v>
      </c>
      <c r="AG10" t="s">
        <v>126</v>
      </c>
      <c r="AH10" t="s">
        <v>144</v>
      </c>
      <c r="AJ10" t="s">
        <v>126</v>
      </c>
      <c r="AK10" t="s">
        <v>146</v>
      </c>
      <c r="AL10" t="s">
        <v>147</v>
      </c>
    </row>
    <row r="11" spans="2:38" x14ac:dyDescent="0.45">
      <c r="B11" t="s">
        <v>149</v>
      </c>
      <c r="C11" t="s">
        <v>118</v>
      </c>
      <c r="D11" t="s">
        <v>150</v>
      </c>
      <c r="E11" t="s">
        <v>149</v>
      </c>
      <c r="F11" t="s">
        <v>118</v>
      </c>
      <c r="H11" t="s">
        <v>128</v>
      </c>
      <c r="I11" t="s">
        <v>151</v>
      </c>
      <c r="J11">
        <v>0.99999999999980893</v>
      </c>
      <c r="K11" t="s">
        <v>130</v>
      </c>
      <c r="M11" t="s">
        <v>138</v>
      </c>
      <c r="N11" t="s">
        <v>151</v>
      </c>
      <c r="O11">
        <v>0.99999999999979439</v>
      </c>
      <c r="P11" t="s">
        <v>130</v>
      </c>
      <c r="R11" t="s">
        <v>139</v>
      </c>
      <c r="S11" t="s">
        <v>151</v>
      </c>
      <c r="T11">
        <v>0.99999999999979616</v>
      </c>
      <c r="U11" t="s">
        <v>130</v>
      </c>
      <c r="W11">
        <v>1</v>
      </c>
      <c r="X11">
        <v>1.0000000000000002</v>
      </c>
      <c r="Y11" t="s">
        <v>151</v>
      </c>
      <c r="Z11" t="s">
        <v>26</v>
      </c>
      <c r="AB11" t="s">
        <v>23</v>
      </c>
      <c r="AC11" t="s">
        <v>151</v>
      </c>
      <c r="AD11">
        <v>1</v>
      </c>
      <c r="AF11" t="s">
        <v>99</v>
      </c>
      <c r="AG11" t="s">
        <v>151</v>
      </c>
      <c r="AH11">
        <v>0.29960038929139898</v>
      </c>
      <c r="AJ11" t="s">
        <v>149</v>
      </c>
      <c r="AK11">
        <v>1.2</v>
      </c>
      <c r="AL11" t="s">
        <v>148</v>
      </c>
    </row>
    <row r="12" spans="2:38" x14ac:dyDescent="0.45">
      <c r="AB12" t="s">
        <v>20</v>
      </c>
      <c r="AC12" t="s">
        <v>151</v>
      </c>
      <c r="AD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E5F4-F72F-43B3-97A6-54A66E3995D2}">
  <dimension ref="B9:AL34"/>
  <sheetViews>
    <sheetView tabSelected="1" workbookViewId="0"/>
  </sheetViews>
  <sheetFormatPr defaultRowHeight="14.25" x14ac:dyDescent="0.45"/>
  <sheetData>
    <row r="9" spans="2:38" x14ac:dyDescent="0.45">
      <c r="B9" t="s">
        <v>111</v>
      </c>
      <c r="H9" t="s">
        <v>125</v>
      </c>
      <c r="M9" t="s">
        <v>125</v>
      </c>
      <c r="R9" t="s">
        <v>125</v>
      </c>
      <c r="W9" t="s">
        <v>125</v>
      </c>
      <c r="AB9" t="s">
        <v>125</v>
      </c>
      <c r="AF9" t="s">
        <v>125</v>
      </c>
      <c r="AJ9" t="s">
        <v>145</v>
      </c>
    </row>
    <row r="10" spans="2:38" x14ac:dyDescent="0.45">
      <c r="B10" t="s">
        <v>112</v>
      </c>
      <c r="C10" t="s">
        <v>113</v>
      </c>
      <c r="D10" t="s">
        <v>114</v>
      </c>
      <c r="E10" t="s">
        <v>115</v>
      </c>
      <c r="F10" t="s">
        <v>116</v>
      </c>
      <c r="H10" t="s">
        <v>14</v>
      </c>
      <c r="I10" t="s">
        <v>126</v>
      </c>
      <c r="J10" t="s">
        <v>127</v>
      </c>
      <c r="K10" t="s">
        <v>31</v>
      </c>
      <c r="M10" t="s">
        <v>14</v>
      </c>
      <c r="N10" t="s">
        <v>126</v>
      </c>
      <c r="O10" t="s">
        <v>127</v>
      </c>
      <c r="P10" t="s">
        <v>31</v>
      </c>
      <c r="R10" t="s">
        <v>14</v>
      </c>
      <c r="S10" t="s">
        <v>126</v>
      </c>
      <c r="T10" t="s">
        <v>127</v>
      </c>
      <c r="U10" t="s">
        <v>31</v>
      </c>
      <c r="W10" t="s">
        <v>140</v>
      </c>
      <c r="X10" t="s">
        <v>127</v>
      </c>
      <c r="Y10" t="s">
        <v>126</v>
      </c>
      <c r="Z10" t="s">
        <v>14</v>
      </c>
      <c r="AB10" t="s">
        <v>14</v>
      </c>
      <c r="AC10" t="s">
        <v>126</v>
      </c>
      <c r="AD10" t="s">
        <v>127</v>
      </c>
      <c r="AF10" t="s">
        <v>14</v>
      </c>
      <c r="AG10" t="s">
        <v>126</v>
      </c>
      <c r="AH10" t="s">
        <v>144</v>
      </c>
      <c r="AJ10" t="s">
        <v>126</v>
      </c>
      <c r="AK10" t="s">
        <v>146</v>
      </c>
      <c r="AL10" t="s">
        <v>147</v>
      </c>
    </row>
    <row r="11" spans="2:38" x14ac:dyDescent="0.45">
      <c r="B11" t="s">
        <v>152</v>
      </c>
      <c r="C11" t="s">
        <v>118</v>
      </c>
      <c r="D11" t="s">
        <v>142</v>
      </c>
      <c r="E11" t="s">
        <v>153</v>
      </c>
      <c r="F11" t="s">
        <v>118</v>
      </c>
      <c r="H11" t="s">
        <v>128</v>
      </c>
      <c r="I11" t="s">
        <v>158</v>
      </c>
      <c r="J11">
        <v>0.19429881101052746</v>
      </c>
      <c r="K11" t="s">
        <v>130</v>
      </c>
      <c r="M11" t="s">
        <v>138</v>
      </c>
      <c r="N11" t="s">
        <v>158</v>
      </c>
      <c r="O11">
        <v>0.10520441806812357</v>
      </c>
      <c r="P11" t="s">
        <v>130</v>
      </c>
      <c r="R11" t="s">
        <v>139</v>
      </c>
      <c r="S11" t="s">
        <v>158</v>
      </c>
      <c r="T11">
        <v>9.7172680668432682E-2</v>
      </c>
      <c r="U11" t="s">
        <v>130</v>
      </c>
      <c r="W11">
        <v>0.11426940639269406</v>
      </c>
      <c r="X11">
        <v>0.16087081189037786</v>
      </c>
      <c r="Y11" t="s">
        <v>158</v>
      </c>
      <c r="Z11" t="s">
        <v>26</v>
      </c>
      <c r="AB11" t="s">
        <v>23</v>
      </c>
      <c r="AC11" t="s">
        <v>158</v>
      </c>
      <c r="AD11">
        <v>0.11819115625337555</v>
      </c>
      <c r="AF11" t="s">
        <v>99</v>
      </c>
      <c r="AG11" t="s">
        <v>158</v>
      </c>
      <c r="AH11">
        <v>0.18444393583567309</v>
      </c>
      <c r="AJ11" t="s">
        <v>157</v>
      </c>
      <c r="AK11">
        <v>0.22555529847292916</v>
      </c>
      <c r="AL11" t="s">
        <v>148</v>
      </c>
    </row>
    <row r="12" spans="2:38" x14ac:dyDescent="0.45">
      <c r="B12" t="s">
        <v>154</v>
      </c>
      <c r="D12" t="s">
        <v>143</v>
      </c>
      <c r="F12" t="s">
        <v>118</v>
      </c>
      <c r="H12" t="s">
        <v>128</v>
      </c>
      <c r="I12" t="s">
        <v>159</v>
      </c>
      <c r="J12">
        <v>6.9026431976756313E-5</v>
      </c>
      <c r="K12" t="s">
        <v>130</v>
      </c>
      <c r="M12" t="s">
        <v>138</v>
      </c>
      <c r="N12" t="s">
        <v>159</v>
      </c>
      <c r="O12">
        <v>0.10140725246095379</v>
      </c>
      <c r="P12" t="s">
        <v>130</v>
      </c>
      <c r="R12" t="s">
        <v>139</v>
      </c>
      <c r="S12" t="s">
        <v>159</v>
      </c>
      <c r="T12">
        <v>0.10539924156265808</v>
      </c>
      <c r="U12" t="s">
        <v>130</v>
      </c>
      <c r="W12">
        <v>0.11426940639269406</v>
      </c>
      <c r="X12">
        <v>5.2547713165767528E-2</v>
      </c>
      <c r="Y12" t="s">
        <v>159</v>
      </c>
      <c r="Z12" t="s">
        <v>26</v>
      </c>
      <c r="AB12" t="s">
        <v>23</v>
      </c>
      <c r="AC12" t="s">
        <v>159</v>
      </c>
      <c r="AD12">
        <v>9.764364422569162E-2</v>
      </c>
      <c r="AF12" t="s">
        <v>99</v>
      </c>
      <c r="AG12" t="s">
        <v>159</v>
      </c>
      <c r="AH12">
        <v>0.33632064062675737</v>
      </c>
      <c r="AJ12" t="s">
        <v>154</v>
      </c>
      <c r="AK12">
        <v>0.30301943544655252</v>
      </c>
      <c r="AL12" t="s">
        <v>148</v>
      </c>
    </row>
    <row r="13" spans="2:38" x14ac:dyDescent="0.45">
      <c r="B13" t="s">
        <v>155</v>
      </c>
      <c r="D13" t="s">
        <v>156</v>
      </c>
      <c r="F13" t="s">
        <v>118</v>
      </c>
      <c r="H13" t="s">
        <v>128</v>
      </c>
      <c r="I13" t="s">
        <v>160</v>
      </c>
      <c r="J13">
        <v>1.2744997819071709E-2</v>
      </c>
      <c r="K13" t="s">
        <v>130</v>
      </c>
      <c r="M13" t="s">
        <v>138</v>
      </c>
      <c r="N13" t="s">
        <v>160</v>
      </c>
      <c r="O13">
        <v>2.0061122687877575E-2</v>
      </c>
      <c r="P13" t="s">
        <v>130</v>
      </c>
      <c r="R13" t="s">
        <v>139</v>
      </c>
      <c r="S13" t="s">
        <v>160</v>
      </c>
      <c r="T13">
        <v>1.8540853079282008E-2</v>
      </c>
      <c r="U13" t="s">
        <v>130</v>
      </c>
      <c r="W13">
        <v>2.0776255707762557E-2</v>
      </c>
      <c r="X13">
        <v>3.5896543437005365E-2</v>
      </c>
      <c r="Y13" t="s">
        <v>160</v>
      </c>
      <c r="Z13" t="s">
        <v>26</v>
      </c>
      <c r="AB13" t="s">
        <v>23</v>
      </c>
      <c r="AC13" t="s">
        <v>160</v>
      </c>
      <c r="AD13">
        <v>2.2218061012861254E-2</v>
      </c>
      <c r="AF13" t="s">
        <v>99</v>
      </c>
      <c r="AG13" t="s">
        <v>160</v>
      </c>
      <c r="AH13">
        <v>0.16828062521923326</v>
      </c>
      <c r="AJ13" t="s">
        <v>155</v>
      </c>
      <c r="AK13">
        <v>0.40439611291068944</v>
      </c>
      <c r="AL13" t="s">
        <v>148</v>
      </c>
    </row>
    <row r="14" spans="2:38" x14ac:dyDescent="0.45">
      <c r="B14" t="s">
        <v>157</v>
      </c>
      <c r="H14" t="s">
        <v>128</v>
      </c>
      <c r="I14" t="s">
        <v>161</v>
      </c>
      <c r="J14">
        <v>0.25838474206722706</v>
      </c>
      <c r="K14" t="s">
        <v>130</v>
      </c>
      <c r="M14" t="s">
        <v>138</v>
      </c>
      <c r="N14" t="s">
        <v>161</v>
      </c>
      <c r="O14">
        <v>0.14904848550067187</v>
      </c>
      <c r="P14" t="s">
        <v>130</v>
      </c>
      <c r="R14" t="s">
        <v>139</v>
      </c>
      <c r="S14" t="s">
        <v>161</v>
      </c>
      <c r="T14">
        <v>0.13990776695821097</v>
      </c>
      <c r="U14" t="s">
        <v>130</v>
      </c>
      <c r="W14">
        <v>0.11552511415525114</v>
      </c>
      <c r="X14">
        <v>0.16263862301005233</v>
      </c>
      <c r="Y14" t="s">
        <v>161</v>
      </c>
      <c r="Z14" t="s">
        <v>26</v>
      </c>
      <c r="AB14" t="s">
        <v>23</v>
      </c>
      <c r="AC14" t="s">
        <v>161</v>
      </c>
      <c r="AD14">
        <v>0.12251447003662695</v>
      </c>
      <c r="AF14" t="s">
        <v>99</v>
      </c>
      <c r="AG14" t="s">
        <v>161</v>
      </c>
      <c r="AH14">
        <v>0.19174320375688136</v>
      </c>
      <c r="AJ14" t="s">
        <v>152</v>
      </c>
      <c r="AK14">
        <v>0.26702915316982878</v>
      </c>
      <c r="AL14" t="s">
        <v>148</v>
      </c>
    </row>
    <row r="15" spans="2:38" x14ac:dyDescent="0.45">
      <c r="H15" t="s">
        <v>128</v>
      </c>
      <c r="I15" t="s">
        <v>162</v>
      </c>
      <c r="J15">
        <v>3.3105948694450689E-3</v>
      </c>
      <c r="K15" t="s">
        <v>130</v>
      </c>
      <c r="M15" t="s">
        <v>138</v>
      </c>
      <c r="N15" t="s">
        <v>162</v>
      </c>
      <c r="O15">
        <v>0.1425689183623626</v>
      </c>
      <c r="P15" t="s">
        <v>130</v>
      </c>
      <c r="R15" t="s">
        <v>139</v>
      </c>
      <c r="S15" t="s">
        <v>162</v>
      </c>
      <c r="T15">
        <v>0.14899437241819788</v>
      </c>
      <c r="U15" t="s">
        <v>130</v>
      </c>
      <c r="W15">
        <v>0.11552511415525114</v>
      </c>
      <c r="X15">
        <v>5.3125160563193538E-2</v>
      </c>
      <c r="Y15" t="s">
        <v>162</v>
      </c>
      <c r="Z15" t="s">
        <v>26</v>
      </c>
      <c r="AB15" t="s">
        <v>23</v>
      </c>
      <c r="AC15" t="s">
        <v>162</v>
      </c>
      <c r="AD15">
        <v>9.9430561690573876E-2</v>
      </c>
      <c r="AF15" t="s">
        <v>99</v>
      </c>
      <c r="AG15" t="s">
        <v>162</v>
      </c>
      <c r="AH15">
        <v>0.37712195612715815</v>
      </c>
    </row>
    <row r="16" spans="2:38" x14ac:dyDescent="0.45">
      <c r="H16" t="s">
        <v>128</v>
      </c>
      <c r="I16" t="s">
        <v>163</v>
      </c>
      <c r="J16">
        <v>3.0691267184700395E-2</v>
      </c>
      <c r="K16" t="s">
        <v>130</v>
      </c>
      <c r="M16" t="s">
        <v>138</v>
      </c>
      <c r="N16" t="s">
        <v>163</v>
      </c>
      <c r="O16">
        <v>2.8818897827592432E-2</v>
      </c>
      <c r="P16" t="s">
        <v>130</v>
      </c>
      <c r="R16" t="s">
        <v>139</v>
      </c>
      <c r="S16" t="s">
        <v>163</v>
      </c>
      <c r="T16">
        <v>2.7122130054051344E-2</v>
      </c>
      <c r="U16" t="s">
        <v>130</v>
      </c>
      <c r="W16">
        <v>2.1004566210045664E-2</v>
      </c>
      <c r="X16">
        <v>3.6291010947302131E-2</v>
      </c>
      <c r="Y16" t="s">
        <v>163</v>
      </c>
      <c r="Z16" t="s">
        <v>26</v>
      </c>
      <c r="AB16" t="s">
        <v>23</v>
      </c>
      <c r="AC16" t="s">
        <v>163</v>
      </c>
      <c r="AD16">
        <v>2.2965271391870858E-2</v>
      </c>
      <c r="AF16" t="s">
        <v>99</v>
      </c>
      <c r="AG16" t="s">
        <v>163</v>
      </c>
      <c r="AH16">
        <v>0.1680616153557668</v>
      </c>
    </row>
    <row r="17" spans="8:34" x14ac:dyDescent="0.45">
      <c r="H17" t="s">
        <v>128</v>
      </c>
      <c r="I17" t="s">
        <v>164</v>
      </c>
      <c r="J17">
        <v>0.29948444185308731</v>
      </c>
      <c r="K17" t="s">
        <v>130</v>
      </c>
      <c r="M17" t="s">
        <v>138</v>
      </c>
      <c r="N17" t="s">
        <v>164</v>
      </c>
      <c r="O17">
        <v>7.5144634691264436E-2</v>
      </c>
      <c r="P17" t="s">
        <v>130</v>
      </c>
      <c r="R17" t="s">
        <v>139</v>
      </c>
      <c r="S17" t="s">
        <v>164</v>
      </c>
      <c r="T17">
        <v>6.8511894999283909E-2</v>
      </c>
      <c r="U17" t="s">
        <v>130</v>
      </c>
      <c r="W17">
        <v>0.11552511415525114</v>
      </c>
      <c r="X17">
        <v>0.16263862301005233</v>
      </c>
      <c r="Y17" t="s">
        <v>164</v>
      </c>
      <c r="Z17" t="s">
        <v>26</v>
      </c>
      <c r="AB17" t="s">
        <v>23</v>
      </c>
      <c r="AC17" t="s">
        <v>164</v>
      </c>
      <c r="AD17">
        <v>0.12264326156561349</v>
      </c>
      <c r="AF17" t="s">
        <v>99</v>
      </c>
      <c r="AG17" t="s">
        <v>164</v>
      </c>
      <c r="AH17">
        <v>0.14769495408386679</v>
      </c>
    </row>
    <row r="18" spans="8:34" x14ac:dyDescent="0.45">
      <c r="H18" t="s">
        <v>128</v>
      </c>
      <c r="I18" t="s">
        <v>165</v>
      </c>
      <c r="J18">
        <v>9.4162079174879981E-3</v>
      </c>
      <c r="K18" t="s">
        <v>130</v>
      </c>
      <c r="M18" t="s">
        <v>138</v>
      </c>
      <c r="N18" t="s">
        <v>165</v>
      </c>
      <c r="O18">
        <v>6.846541783195341E-2</v>
      </c>
      <c r="P18" t="s">
        <v>130</v>
      </c>
      <c r="R18" t="s">
        <v>139</v>
      </c>
      <c r="S18" t="s">
        <v>165</v>
      </c>
      <c r="T18">
        <v>7.3165268177176404E-2</v>
      </c>
      <c r="U18" t="s">
        <v>130</v>
      </c>
      <c r="W18">
        <v>0.11552511415525114</v>
      </c>
      <c r="X18">
        <v>5.3125160563193538E-2</v>
      </c>
      <c r="Y18" t="s">
        <v>165</v>
      </c>
      <c r="Z18" t="s">
        <v>26</v>
      </c>
      <c r="AB18" t="s">
        <v>23</v>
      </c>
      <c r="AC18" t="s">
        <v>165</v>
      </c>
      <c r="AD18">
        <v>0.10045386194730507</v>
      </c>
      <c r="AF18" t="s">
        <v>99</v>
      </c>
      <c r="AG18" t="s">
        <v>165</v>
      </c>
      <c r="AH18">
        <v>0.31451538907064003</v>
      </c>
    </row>
    <row r="19" spans="8:34" x14ac:dyDescent="0.45">
      <c r="H19" t="s">
        <v>128</v>
      </c>
      <c r="I19" t="s">
        <v>166</v>
      </c>
      <c r="J19">
        <v>3.8021106530569837E-2</v>
      </c>
      <c r="K19" t="s">
        <v>130</v>
      </c>
      <c r="M19" t="s">
        <v>138</v>
      </c>
      <c r="N19" t="s">
        <v>166</v>
      </c>
      <c r="O19">
        <v>1.5303222790190243E-2</v>
      </c>
      <c r="P19" t="s">
        <v>130</v>
      </c>
      <c r="R19" t="s">
        <v>139</v>
      </c>
      <c r="S19" t="s">
        <v>166</v>
      </c>
      <c r="T19">
        <v>1.532870077005929E-2</v>
      </c>
      <c r="U19" t="s">
        <v>130</v>
      </c>
      <c r="W19">
        <v>2.1004566210045664E-2</v>
      </c>
      <c r="X19">
        <v>3.6291010947302131E-2</v>
      </c>
      <c r="Y19" t="s">
        <v>166</v>
      </c>
      <c r="Z19" t="s">
        <v>26</v>
      </c>
      <c r="AB19" t="s">
        <v>23</v>
      </c>
      <c r="AC19" t="s">
        <v>166</v>
      </c>
      <c r="AD19">
        <v>2.2611873364752143E-2</v>
      </c>
      <c r="AF19" t="s">
        <v>99</v>
      </c>
      <c r="AG19" t="s">
        <v>166</v>
      </c>
      <c r="AH19">
        <v>0.1070148299237299</v>
      </c>
    </row>
    <row r="20" spans="8:34" x14ac:dyDescent="0.45">
      <c r="H20" t="s">
        <v>128</v>
      </c>
      <c r="I20" t="s">
        <v>167</v>
      </c>
      <c r="J20">
        <v>0.14688613298083877</v>
      </c>
      <c r="K20" t="s">
        <v>130</v>
      </c>
      <c r="M20" t="s">
        <v>138</v>
      </c>
      <c r="N20" t="s">
        <v>167</v>
      </c>
      <c r="O20">
        <v>0.1353111009554451</v>
      </c>
      <c r="P20" t="s">
        <v>130</v>
      </c>
      <c r="R20" t="s">
        <v>139</v>
      </c>
      <c r="S20" t="s">
        <v>167</v>
      </c>
      <c r="T20">
        <v>0.14132794813818267</v>
      </c>
      <c r="U20" t="s">
        <v>130</v>
      </c>
      <c r="W20">
        <v>0.11301369863013698</v>
      </c>
      <c r="X20">
        <v>0.15910300077070333</v>
      </c>
      <c r="Y20" t="s">
        <v>167</v>
      </c>
      <c r="Z20" t="s">
        <v>26</v>
      </c>
      <c r="AB20" t="s">
        <v>23</v>
      </c>
      <c r="AC20" t="s">
        <v>167</v>
      </c>
      <c r="AD20">
        <v>0.13762287724714475</v>
      </c>
      <c r="AF20" t="s">
        <v>99</v>
      </c>
      <c r="AG20" t="s">
        <v>167</v>
      </c>
      <c r="AH20">
        <v>0.10814855721490635</v>
      </c>
    </row>
    <row r="21" spans="8:34" x14ac:dyDescent="0.45">
      <c r="H21" t="s">
        <v>128</v>
      </c>
      <c r="I21" t="s">
        <v>168</v>
      </c>
      <c r="J21">
        <v>0</v>
      </c>
      <c r="K21" t="s">
        <v>130</v>
      </c>
      <c r="M21" t="s">
        <v>138</v>
      </c>
      <c r="N21" t="s">
        <v>168</v>
      </c>
      <c r="O21">
        <v>0.13382477085889041</v>
      </c>
      <c r="P21" t="s">
        <v>130</v>
      </c>
      <c r="R21" t="s">
        <v>139</v>
      </c>
      <c r="S21" t="s">
        <v>168</v>
      </c>
      <c r="T21">
        <v>0.13886151961176466</v>
      </c>
      <c r="U21" t="s">
        <v>130</v>
      </c>
      <c r="W21">
        <v>0.11301369863013698</v>
      </c>
      <c r="X21">
        <v>5.197026576834151E-2</v>
      </c>
      <c r="Y21" t="s">
        <v>168</v>
      </c>
      <c r="Z21" t="s">
        <v>26</v>
      </c>
      <c r="AB21" t="s">
        <v>23</v>
      </c>
      <c r="AC21" t="s">
        <v>168</v>
      </c>
      <c r="AD21">
        <v>0.10709107236508457</v>
      </c>
      <c r="AF21" t="s">
        <v>99</v>
      </c>
      <c r="AG21" t="s">
        <v>168</v>
      </c>
      <c r="AH21">
        <v>0.30643668094329723</v>
      </c>
    </row>
    <row r="22" spans="8:34" x14ac:dyDescent="0.45">
      <c r="H22" t="s">
        <v>128</v>
      </c>
      <c r="I22" t="s">
        <v>169</v>
      </c>
      <c r="J22">
        <v>6.6926713348765317E-3</v>
      </c>
      <c r="K22" t="s">
        <v>130</v>
      </c>
      <c r="M22" t="s">
        <v>138</v>
      </c>
      <c r="N22" t="s">
        <v>169</v>
      </c>
      <c r="O22">
        <v>2.4841757964468962E-2</v>
      </c>
      <c r="P22" t="s">
        <v>130</v>
      </c>
      <c r="R22" t="s">
        <v>139</v>
      </c>
      <c r="S22" t="s">
        <v>169</v>
      </c>
      <c r="T22">
        <v>2.5667623562496359E-2</v>
      </c>
      <c r="U22" t="s">
        <v>130</v>
      </c>
      <c r="W22">
        <v>2.0547945205479451E-2</v>
      </c>
      <c r="X22">
        <v>3.5502075926708607E-2</v>
      </c>
      <c r="Y22" t="s">
        <v>169</v>
      </c>
      <c r="Z22" t="s">
        <v>26</v>
      </c>
      <c r="AB22" t="s">
        <v>23</v>
      </c>
      <c r="AC22" t="s">
        <v>169</v>
      </c>
      <c r="AD22">
        <v>2.6613888899099897E-2</v>
      </c>
      <c r="AF22" t="s">
        <v>99</v>
      </c>
      <c r="AG22" t="s">
        <v>169</v>
      </c>
      <c r="AH22">
        <v>5.2768244206291559E-2</v>
      </c>
    </row>
    <row r="23" spans="8:34" x14ac:dyDescent="0.45">
      <c r="AB23" t="s">
        <v>20</v>
      </c>
      <c r="AC23" t="s">
        <v>158</v>
      </c>
      <c r="AD23">
        <v>0.11495523261944324</v>
      </c>
    </row>
    <row r="24" spans="8:34" x14ac:dyDescent="0.45">
      <c r="AB24" t="s">
        <v>20</v>
      </c>
      <c r="AC24" t="s">
        <v>159</v>
      </c>
      <c r="AD24">
        <v>0.11331233725982839</v>
      </c>
    </row>
    <row r="25" spans="8:34" x14ac:dyDescent="0.45">
      <c r="AB25" t="s">
        <v>20</v>
      </c>
      <c r="AC25" t="s">
        <v>160</v>
      </c>
      <c r="AD25">
        <v>2.0959220056360785E-2</v>
      </c>
    </row>
    <row r="26" spans="8:34" x14ac:dyDescent="0.45">
      <c r="AB26" t="s">
        <v>20</v>
      </c>
      <c r="AC26" t="s">
        <v>161</v>
      </c>
      <c r="AD26">
        <v>0.11632010738895902</v>
      </c>
    </row>
    <row r="27" spans="8:34" x14ac:dyDescent="0.45">
      <c r="AB27" t="s">
        <v>20</v>
      </c>
      <c r="AC27" t="s">
        <v>162</v>
      </c>
      <c r="AD27">
        <v>0.11447441211196349</v>
      </c>
    </row>
    <row r="28" spans="8:34" x14ac:dyDescent="0.45">
      <c r="AB28" t="s">
        <v>20</v>
      </c>
      <c r="AC28" t="s">
        <v>163</v>
      </c>
      <c r="AD28">
        <v>2.1204273083676676E-2</v>
      </c>
    </row>
    <row r="29" spans="8:34" x14ac:dyDescent="0.45">
      <c r="AB29" t="s">
        <v>20</v>
      </c>
      <c r="AC29" t="s">
        <v>164</v>
      </c>
      <c r="AD29">
        <v>0.11630400514669803</v>
      </c>
    </row>
    <row r="30" spans="8:34" x14ac:dyDescent="0.45">
      <c r="AB30" t="s">
        <v>20</v>
      </c>
      <c r="AC30" t="s">
        <v>165</v>
      </c>
      <c r="AD30">
        <v>0.11452983114371207</v>
      </c>
    </row>
    <row r="31" spans="8:34" x14ac:dyDescent="0.45">
      <c r="AB31" t="s">
        <v>20</v>
      </c>
      <c r="AC31" t="s">
        <v>166</v>
      </c>
      <c r="AD31">
        <v>2.1171216837340218E-2</v>
      </c>
    </row>
    <row r="32" spans="8:34" x14ac:dyDescent="0.45">
      <c r="AB32" t="s">
        <v>20</v>
      </c>
      <c r="AC32" t="s">
        <v>167</v>
      </c>
      <c r="AD32">
        <v>0.11416318349107028</v>
      </c>
    </row>
    <row r="33" spans="28:30" x14ac:dyDescent="0.45">
      <c r="AB33" t="s">
        <v>20</v>
      </c>
      <c r="AC33" t="s">
        <v>168</v>
      </c>
      <c r="AD33">
        <v>0.11172198474672497</v>
      </c>
    </row>
    <row r="34" spans="28:30" x14ac:dyDescent="0.45">
      <c r="AB34" t="s">
        <v>20</v>
      </c>
      <c r="AC34" t="s">
        <v>169</v>
      </c>
      <c r="AD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2025-09-01T11:43:02Z</dcterms:modified>
</cp:coreProperties>
</file>