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SuppXLS\"/>
    </mc:Choice>
  </mc:AlternateContent>
  <xr:revisionPtr revIDLastSave="0" documentId="8_{C9B5A00C-AFBB-4AA2-8B9E-6268788C844E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<sst xmlns="http://schemas.openxmlformats.org/spreadsheetml/2006/main" count="1535" uniqueCount="87">
  <si>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</si>
  <si>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</si>
  <si>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</si>
  <si>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</si>
  <si>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</si>
  <si>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</si>
  <si>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</si>
  <si>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</si>
  <si>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</si>
  <si>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</si>
  <si>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</si>
  <si>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</si>
  <si>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</si>
  <si>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</si>
  <si>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</si>
  <si>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</si>
  <si>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</si>
  <si>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</si>
  <si>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</si>
  <si>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</si>
  <si>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</si>
  <si>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</si>
  <si>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</si>
  <si>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</si>
  <si>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</si>
  <si>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</si>
  <si>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</si>
  <si>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</si>
  <si>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</si>
  <si>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</si>
  <si>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</si>
  <si>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</si>
  <si>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</si>
  <si>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</si>
  <si>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</si>
  <si>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</si>
  <si>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</si>
  <si>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</si>
  <si>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</si>
  <si>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</si>
  <si>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</si>
  <si>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</si>
  <si>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</si>
  <si>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</si>
  <si>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</si>
  <si>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</si>
  <si>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</si>
  <si>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</si>
  <si>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</si>
  <si>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</si>
  <si>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</si>
  <si>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</si>
  <si>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</si>
  <si>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</si>
  <si>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</si>
  <si>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</si>
  <si>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</si>
  <si>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</si>
  <si>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</si>
  <si>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</si>
  <si>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</si>
  <si>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</si>
  <si>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</si>
  <si>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</si>
  <si>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</si>
  <si>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</si>
  <si>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</si>
  <si>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</si>
  <si>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</si>
  <si>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</si>
  <si>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</si>
  <si>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</si>
  <si>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</si>
  <si>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</si>
  <si>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</si>
  <si>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</si>
  <si>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</si>
  <si>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</si>
  <si>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</si>
  <si>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</si>
  <si>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</si>
  <si>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</si>
  <si>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</si>
  <si>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BUILD RATE ASSUMPTIONS</t>
  </si>
  <si>
    <t>iso</t>
  </si>
  <si>
    <t>ESP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</si>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</sst>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"/>
    <numFmt numFmtId="167" formatCode="0.0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C7D66C-3BDA-2DAB-590C-A3F53FD77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0.51001620268080727</v>
      </c>
      <c r="H3" s="3">
        <v>0.75627853881278551</v>
      </c>
      <c r="I3" s="3">
        <v>0.50511173071483417</v>
      </c>
      <c r="J3" s="3">
        <v>0.76035679991193617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0.12118018967334035</v>
      </c>
      <c r="H4" s="3">
        <v>0.66958983292422214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0.2802977952362124</v>
      </c>
      <c r="F5" t="s">
        <v>8</v>
      </c>
      <c r="G5" s="3">
        <v>0.19744305603590151</v>
      </c>
      <c r="H5" s="3">
        <v>2.8440160099216416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0.23301178244689216</v>
      </c>
      <c r="F6" t="s">
        <v>6</v>
      </c>
      <c r="G6" s="3">
        <v>0.119452163449132</v>
      </c>
      <c r="H6" s="3">
        <v>0.30029646289102435</v>
      </c>
      <c r="I6" s="3">
        <v>0.11978938899111068</v>
      </c>
      <c r="J6" s="3">
        <v>0.2802977952362124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0.27669148466864846</v>
      </c>
      <c r="F7" t="s">
        <v>19</v>
      </c>
      <c r="G7" s="3">
        <v>0.81831943617232472</v>
      </c>
      <c r="H7" s="3">
        <v>0.96713178859419036</v>
      </c>
      <c r="I7" s="3">
        <v>0.81777938974602216</v>
      </c>
      <c r="J7" s="3">
        <v>0.96723004917223399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0.96713178859419036</v>
      </c>
      <c r="F8" t="s">
        <v>23</v>
      </c>
      <c r="G8" s="3">
        <v>0.3815843753111709</v>
      </c>
      <c r="H8" s="3">
        <v>1.3340235743867472</v>
      </c>
      <c r="I8" s="3">
        <v>3.3352958647110416E-2</v>
      </c>
      <c r="J8" s="3">
        <v>0.11155931804373953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0.66958983292422214</v>
      </c>
      <c r="AA8" s="2">
        <f>Z8*$AB$1</f>
        <v>0.73654881621664436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0.12118018967334035</v>
      </c>
      <c r="AJ8">
        <f>AI8*$AD$1</f>
        <v>0.10906217070600632</v>
      </c>
      <c r="AK8">
        <v>0</v>
      </c>
      <c r="AL8">
        <v>3</v>
      </c>
    </row>
    <row r="9" spans="1:38" x14ac:dyDescent="0.45">
      <c r="F9" t="s">
        <v>9</v>
      </c>
      <c r="G9" s="3">
        <v>7.6103500761035017E-2</v>
      </c>
      <c r="H9" s="3">
        <v>0.2338315243866794</v>
      </c>
      <c r="I9" s="3">
        <v>5.788582807282492E-2</v>
      </c>
      <c r="J9" s="3">
        <v>0.23301178244689216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2.8440160099216416</v>
      </c>
      <c r="AA9" s="2">
        <f>Z9*$AB$1</f>
        <v>3.128417610913806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0.19744305603590151</v>
      </c>
      <c r="AJ9">
        <f>AI9*$AD$1</f>
        <v>0.17769875043231137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0.21236574048398132</v>
      </c>
      <c r="H10" s="3">
        <v>0.27663755111132321</v>
      </c>
      <c r="I10" s="3">
        <v>0.21235033491702565</v>
      </c>
      <c r="J10" s="3">
        <v>0.27669148466864846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7.12</v>
      </c>
      <c r="AC15">
        <v>3</v>
      </c>
      <c r="AD15">
        <f>AB15*2.5</f>
        <v>17.8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tabSelected="1"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86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83</v>
      </c>
    </row>
    <row r="10" spans="1:10" ht="15.75" thickBot="1" x14ac:dyDescent="0.6">
      <c r="B10" s="17" t="s">
        <v>84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85</v>
      </c>
      <c r="C11" s="19">
        <v>6</v>
      </c>
      <c r="D11" s="19">
        <v>9</v>
      </c>
      <c r="E11" s="19">
        <v>3</v>
      </c>
      <c r="F11" s="19">
        <v>5</v>
      </c>
      <c r="G11" s="20">
        <v>0.1</v>
      </c>
      <c r="H11" s="20">
        <v>0.3</v>
      </c>
      <c r="I11" s="21">
        <v>0</v>
      </c>
      <c r="J11" s="21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6</v>
      </c>
      <c r="G20">
        <f>D11</f>
        <v>9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3</v>
      </c>
      <c r="G21">
        <f>F11</f>
        <v>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0.3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1.49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79.09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20.18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28.26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62.21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24.95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0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0.01</v>
      </c>
    </row>
    <row r="11" spans="1:4" x14ac:dyDescent="0.45">
      <c r="A11" s="12" t="s">
        <v>12</v>
      </c>
      <c r="B11" s="12">
        <v>2000</v>
      </c>
      <c r="C11" s="12" t="s">
        <v>59</v>
      </c>
      <c r="D11" s="13">
        <v>4.7300000000000004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1.63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70.27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23.36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40.89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63.71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26.43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0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0.02</v>
      </c>
    </row>
    <row r="20" spans="1:4" x14ac:dyDescent="0.45">
      <c r="A20" s="14" t="s">
        <v>12</v>
      </c>
      <c r="B20" s="14">
        <v>2001</v>
      </c>
      <c r="C20" s="14" t="s">
        <v>59</v>
      </c>
      <c r="D20" s="15">
        <v>6.76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2.59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81.180000000000007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32.39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21.22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63.02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30.15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0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0.02</v>
      </c>
    </row>
    <row r="29" spans="1:4" x14ac:dyDescent="0.45">
      <c r="A29" s="12" t="s">
        <v>12</v>
      </c>
      <c r="B29" s="12">
        <v>2002</v>
      </c>
      <c r="C29" s="12" t="s">
        <v>59</v>
      </c>
      <c r="D29" s="13">
        <v>9.34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3.18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74.73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39.369999999999997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40.479999999999997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61.88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25.57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0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0.02</v>
      </c>
    </row>
    <row r="38" spans="1:4" x14ac:dyDescent="0.45">
      <c r="A38" s="14" t="s">
        <v>12</v>
      </c>
      <c r="B38" s="14">
        <v>2003</v>
      </c>
      <c r="C38" s="14" t="s">
        <v>59</v>
      </c>
      <c r="D38" s="15">
        <v>12.07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3.33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79.099999999999994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55.46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31.08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63.61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28.31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0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0.02</v>
      </c>
    </row>
    <row r="47" spans="1:4" x14ac:dyDescent="0.45">
      <c r="A47" s="12" t="s">
        <v>12</v>
      </c>
      <c r="B47" s="12">
        <v>2004</v>
      </c>
      <c r="C47" s="12" t="s">
        <v>59</v>
      </c>
      <c r="D47" s="13">
        <v>15.7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2.65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79.06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79.010000000000005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18.39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57.54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31.58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0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0.05</v>
      </c>
    </row>
    <row r="56" spans="1:4" x14ac:dyDescent="0.45">
      <c r="A56" s="14" t="s">
        <v>12</v>
      </c>
      <c r="B56" s="14">
        <v>2005</v>
      </c>
      <c r="C56" s="14" t="s">
        <v>59</v>
      </c>
      <c r="D56" s="15">
        <v>21.18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2.77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66.739999999999995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90.57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25.96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60.13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26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0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0.12</v>
      </c>
    </row>
    <row r="65" spans="1:4" x14ac:dyDescent="0.45">
      <c r="A65" s="12" t="s">
        <v>12</v>
      </c>
      <c r="B65" s="12">
        <v>2006</v>
      </c>
      <c r="C65" s="12" t="s">
        <v>59</v>
      </c>
      <c r="D65" s="13">
        <v>23.3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2.9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72.8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94.8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27.31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55.1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20.86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0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0.52</v>
      </c>
    </row>
    <row r="74" spans="1:4" x14ac:dyDescent="0.45">
      <c r="A74" s="14" t="s">
        <v>12</v>
      </c>
      <c r="B74" s="14">
        <v>2007</v>
      </c>
      <c r="C74" s="14" t="s">
        <v>59</v>
      </c>
      <c r="D74" s="15">
        <v>27.57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3.26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48.71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120.8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23.36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58.97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19.16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0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2.58</v>
      </c>
    </row>
    <row r="83" spans="1:4" x14ac:dyDescent="0.45">
      <c r="A83" s="12" t="s">
        <v>12</v>
      </c>
      <c r="B83" s="12">
        <v>2008</v>
      </c>
      <c r="C83" s="12" t="s">
        <v>59</v>
      </c>
      <c r="D83" s="13">
        <v>32.950000000000003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3.49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35.909999999999997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107.75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26.41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52.76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20.22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0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6.06</v>
      </c>
    </row>
    <row r="92" spans="1:4" x14ac:dyDescent="0.45">
      <c r="A92" s="14" t="s">
        <v>12</v>
      </c>
      <c r="B92" s="14">
        <v>2009</v>
      </c>
      <c r="C92" s="14" t="s">
        <v>59</v>
      </c>
      <c r="D92" s="15">
        <v>38.119999999999997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4.01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25.33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94.85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42.3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61.99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17.86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0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7.19</v>
      </c>
    </row>
    <row r="101" spans="1:4" x14ac:dyDescent="0.45">
      <c r="A101" s="12" t="s">
        <v>12</v>
      </c>
      <c r="B101" s="12">
        <v>2010</v>
      </c>
      <c r="C101" s="12" t="s">
        <v>59</v>
      </c>
      <c r="D101" s="13">
        <v>44.27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4.6100000000000003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43.98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85.51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30.6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57.72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16.8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0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9.4</v>
      </c>
    </row>
    <row r="110" spans="1:4" x14ac:dyDescent="0.45">
      <c r="A110" s="14" t="s">
        <v>12</v>
      </c>
      <c r="B110" s="14">
        <v>2011</v>
      </c>
      <c r="C110" s="14" t="s">
        <v>59</v>
      </c>
      <c r="D110" s="15">
        <v>42.92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4.9800000000000004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55.07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73.31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20.55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61.47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17.13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0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11.97</v>
      </c>
    </row>
    <row r="119" spans="1:4" x14ac:dyDescent="0.45">
      <c r="A119" s="12" t="s">
        <v>12</v>
      </c>
      <c r="B119" s="12">
        <v>2012</v>
      </c>
      <c r="C119" s="12" t="s">
        <v>59</v>
      </c>
      <c r="D119" s="13">
        <v>49.47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5.8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39.94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57.54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36.869999999999997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56.73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15.84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0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13.1</v>
      </c>
    </row>
    <row r="128" spans="1:4" x14ac:dyDescent="0.45">
      <c r="A128" s="14" t="s">
        <v>12</v>
      </c>
      <c r="B128" s="14">
        <v>2013</v>
      </c>
      <c r="C128" s="14" t="s">
        <v>59</v>
      </c>
      <c r="D128" s="15">
        <v>55.64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5.41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43.81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47.27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39.17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57.31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15.79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0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13.67</v>
      </c>
    </row>
    <row r="137" spans="1:4" x14ac:dyDescent="0.45">
      <c r="A137" s="12" t="s">
        <v>12</v>
      </c>
      <c r="B137" s="12">
        <v>2014</v>
      </c>
      <c r="C137" s="12" t="s">
        <v>59</v>
      </c>
      <c r="D137" s="13">
        <v>52.01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5.76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51.37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52.5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28.14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57.2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19.02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0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13.86</v>
      </c>
    </row>
    <row r="146" spans="1:4" x14ac:dyDescent="0.45">
      <c r="A146" s="14" t="s">
        <v>12</v>
      </c>
      <c r="B146" s="14">
        <v>2015</v>
      </c>
      <c r="C146" s="14" t="s">
        <v>59</v>
      </c>
      <c r="D146" s="15">
        <v>49.32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5.69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36.43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52.83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36.4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58.63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18.18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0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13.64</v>
      </c>
    </row>
    <row r="155" spans="1:4" x14ac:dyDescent="0.45">
      <c r="A155" s="12" t="s">
        <v>12</v>
      </c>
      <c r="B155" s="12">
        <v>2016</v>
      </c>
      <c r="C155" s="12" t="s">
        <v>59</v>
      </c>
      <c r="D155" s="13">
        <v>48.9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6.08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45.13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64.040000000000006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18.32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58.04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17.239999999999998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0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14.4</v>
      </c>
    </row>
    <row r="164" spans="1:4" x14ac:dyDescent="0.45">
      <c r="A164" s="14" t="s">
        <v>12</v>
      </c>
      <c r="B164" s="14">
        <v>2017</v>
      </c>
      <c r="C164" s="14" t="s">
        <v>59</v>
      </c>
      <c r="D164" s="15">
        <v>49.13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5.91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37.340000000000003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58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34.33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55.77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16.420000000000002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0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12.74</v>
      </c>
    </row>
    <row r="173" spans="1:4" x14ac:dyDescent="0.45">
      <c r="A173" s="12" t="s">
        <v>12</v>
      </c>
      <c r="B173" s="12">
        <v>2018</v>
      </c>
      <c r="C173" s="12" t="s">
        <v>59</v>
      </c>
      <c r="D173" s="13">
        <v>50.89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5.57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12.86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83.71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24.65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58.35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14.61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0.02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15.1</v>
      </c>
    </row>
    <row r="182" spans="1:4" x14ac:dyDescent="0.45">
      <c r="A182" s="14" t="s">
        <v>12</v>
      </c>
      <c r="B182" s="14">
        <v>2019</v>
      </c>
      <c r="C182" s="14" t="s">
        <v>59</v>
      </c>
      <c r="D182" s="15">
        <v>55.65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6.14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5.52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69.739999999999995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30.51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58.3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12.12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0.03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20.67</v>
      </c>
    </row>
    <row r="191" spans="1:4" x14ac:dyDescent="0.45">
      <c r="A191" s="12" t="s">
        <v>12</v>
      </c>
      <c r="B191" s="12">
        <v>2020</v>
      </c>
      <c r="C191" s="12" t="s">
        <v>59</v>
      </c>
      <c r="D191" s="13">
        <v>56.44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6.94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4.8600000000000003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71.5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29.63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56.56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12.08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0.02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27.1</v>
      </c>
    </row>
    <row r="200" spans="1:4" x14ac:dyDescent="0.45">
      <c r="A200" s="14" t="s">
        <v>12</v>
      </c>
      <c r="B200" s="14">
        <v>2021</v>
      </c>
      <c r="C200" s="14" t="s">
        <v>59</v>
      </c>
      <c r="D200" s="15">
        <v>62.06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6.8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7.86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86.1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17.59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58.59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11.69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0.02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35.72</v>
      </c>
    </row>
    <row r="209" spans="1:4" x14ac:dyDescent="0.45">
      <c r="A209" s="12" t="s">
        <v>12</v>
      </c>
      <c r="B209" s="12">
        <v>2022</v>
      </c>
      <c r="C209" s="12" t="s">
        <v>59</v>
      </c>
      <c r="D209" s="13">
        <v>61.9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5.86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3.9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63.24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20.010000000000002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56.8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10.73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0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45.08</v>
      </c>
    </row>
    <row r="218" spans="1:4" x14ac:dyDescent="0.45">
      <c r="A218" s="14" t="s">
        <v>12</v>
      </c>
      <c r="B218" s="14">
        <v>2023</v>
      </c>
      <c r="C218" s="14" t="s">
        <v>59</v>
      </c>
      <c r="D218" s="15">
        <v>64.13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0.18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13.84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0.81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15.51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>
        <v>7.5</v>
      </c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2.35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0.05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0.01</v>
      </c>
    </row>
    <row r="227" spans="1:4" x14ac:dyDescent="0.45">
      <c r="A227" s="12" t="s">
        <v>12</v>
      </c>
      <c r="B227" s="12">
        <v>2000</v>
      </c>
      <c r="C227" s="12" t="s">
        <v>60</v>
      </c>
      <c r="D227" s="13">
        <v>2.21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0.2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13.84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1.26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15.58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>
        <v>7.52</v>
      </c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2.5499999999999998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0.05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0.01</v>
      </c>
    </row>
    <row r="236" spans="1:4" x14ac:dyDescent="0.45">
      <c r="A236" s="14" t="s">
        <v>12</v>
      </c>
      <c r="B236" s="14">
        <v>2001</v>
      </c>
      <c r="C236" s="14" t="s">
        <v>60</v>
      </c>
      <c r="D236" s="15">
        <v>3.4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0.35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13.84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4.3899999999999997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15.61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>
        <v>7.58</v>
      </c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2.58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0.05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0.02</v>
      </c>
    </row>
    <row r="245" spans="1:4" x14ac:dyDescent="0.45">
      <c r="A245" s="12" t="s">
        <v>12</v>
      </c>
      <c r="B245" s="12">
        <v>2002</v>
      </c>
      <c r="C245" s="12" t="s">
        <v>60</v>
      </c>
      <c r="D245" s="13">
        <v>4.8899999999999997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0.43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13.84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6.92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15.59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>
        <v>7.58</v>
      </c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2.81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0.05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0.02</v>
      </c>
    </row>
    <row r="254" spans="1:4" x14ac:dyDescent="0.45">
      <c r="A254" s="14" t="s">
        <v>12</v>
      </c>
      <c r="B254" s="14">
        <v>2003</v>
      </c>
      <c r="C254" s="14" t="s">
        <v>60</v>
      </c>
      <c r="D254" s="15">
        <v>5.95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0.46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13.84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8.5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15.71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>
        <v>7.58</v>
      </c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2.81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0.09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0.03</v>
      </c>
    </row>
    <row r="263" spans="1:4" x14ac:dyDescent="0.45">
      <c r="A263" s="12" t="s">
        <v>12</v>
      </c>
      <c r="B263" s="12">
        <v>2004</v>
      </c>
      <c r="C263" s="12" t="s">
        <v>60</v>
      </c>
      <c r="D263" s="13">
        <v>8.32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0.49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13.84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13.22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15.77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>
        <v>7.58</v>
      </c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2.86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0.09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0.05</v>
      </c>
    </row>
    <row r="272" spans="1:4" x14ac:dyDescent="0.45">
      <c r="A272" s="14" t="s">
        <v>12</v>
      </c>
      <c r="B272" s="14">
        <v>2005</v>
      </c>
      <c r="C272" s="14" t="s">
        <v>60</v>
      </c>
      <c r="D272" s="15">
        <v>9.92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0.53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13.76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18.28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15.86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>
        <v>7.36</v>
      </c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2.95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0.09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0.14000000000000001</v>
      </c>
    </row>
    <row r="281" spans="1:4" x14ac:dyDescent="0.45">
      <c r="A281" s="12" t="s">
        <v>12</v>
      </c>
      <c r="B281" s="12">
        <v>2006</v>
      </c>
      <c r="C281" s="12" t="s">
        <v>60</v>
      </c>
      <c r="D281" s="13">
        <v>11.72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0.55000000000000004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13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21.42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15.92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>
        <v>7.36</v>
      </c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3.19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0.09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0.5</v>
      </c>
    </row>
    <row r="290" spans="1:4" x14ac:dyDescent="0.45">
      <c r="A290" s="14" t="s">
        <v>12</v>
      </c>
      <c r="B290" s="14">
        <v>2007</v>
      </c>
      <c r="C290" s="14" t="s">
        <v>60</v>
      </c>
      <c r="D290" s="15">
        <v>14.82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0.53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12.94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24.06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16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>
        <v>7.36</v>
      </c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3.19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0.09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3.45</v>
      </c>
    </row>
    <row r="299" spans="1:4" x14ac:dyDescent="0.45">
      <c r="A299" s="12" t="s">
        <v>12</v>
      </c>
      <c r="B299" s="12">
        <v>2008</v>
      </c>
      <c r="C299" s="12" t="s">
        <v>60</v>
      </c>
      <c r="D299" s="13">
        <v>16.559999999999999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0.68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12.94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24.58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16.05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>
        <v>7.36</v>
      </c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3.19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0.09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3.71</v>
      </c>
    </row>
    <row r="308" spans="1:4" x14ac:dyDescent="0.45">
      <c r="A308" s="14" t="s">
        <v>12</v>
      </c>
      <c r="B308" s="14">
        <v>2009</v>
      </c>
      <c r="C308" s="14" t="s">
        <v>60</v>
      </c>
      <c r="D308" s="15">
        <v>19.18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0.74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12.94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25.78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16.079999999999998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>
        <v>7.45</v>
      </c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3.27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0.11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4.5999999999999996</v>
      </c>
    </row>
    <row r="317" spans="1:4" x14ac:dyDescent="0.45">
      <c r="A317" s="12" t="s">
        <v>12</v>
      </c>
      <c r="B317" s="12">
        <v>2010</v>
      </c>
      <c r="C317" s="12" t="s">
        <v>60</v>
      </c>
      <c r="D317" s="13">
        <v>20.69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0.78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12.78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27.23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16.09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>
        <v>7.45</v>
      </c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3.27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0.11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5.43</v>
      </c>
    </row>
    <row r="326" spans="1:4" x14ac:dyDescent="0.45">
      <c r="A326" s="14" t="s">
        <v>12</v>
      </c>
      <c r="B326" s="14">
        <v>2011</v>
      </c>
      <c r="C326" s="14" t="s">
        <v>60</v>
      </c>
      <c r="D326" s="15">
        <v>21.53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0.87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11.98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27.28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16.100000000000001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>
        <v>7.45</v>
      </c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3.27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0.11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6.57</v>
      </c>
    </row>
    <row r="335" spans="1:4" x14ac:dyDescent="0.45">
      <c r="A335" s="12" t="s">
        <v>12</v>
      </c>
      <c r="B335" s="12">
        <v>2012</v>
      </c>
      <c r="C335" s="12" t="s">
        <v>60</v>
      </c>
      <c r="D335" s="13">
        <v>22.79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0.9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11.39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27.33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15.85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>
        <v>6.98</v>
      </c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3.27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0.12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6.99</v>
      </c>
    </row>
    <row r="344" spans="1:4" x14ac:dyDescent="0.45">
      <c r="A344" s="14" t="s">
        <v>12</v>
      </c>
      <c r="B344" s="14">
        <v>2013</v>
      </c>
      <c r="C344" s="14" t="s">
        <v>60</v>
      </c>
      <c r="D344" s="15">
        <v>22.96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0.92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11.39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27.33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15.89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>
        <v>7.4</v>
      </c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3.27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0.12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7</v>
      </c>
    </row>
    <row r="353" spans="1:4" x14ac:dyDescent="0.45">
      <c r="A353" s="12" t="s">
        <v>12</v>
      </c>
      <c r="B353" s="12">
        <v>2014</v>
      </c>
      <c r="C353" s="12" t="s">
        <v>60</v>
      </c>
      <c r="D353" s="13">
        <v>22.93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0.92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11.14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27.33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16.72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>
        <v>7.4</v>
      </c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3.33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0.12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7.01</v>
      </c>
    </row>
    <row r="362" spans="1:4" x14ac:dyDescent="0.45">
      <c r="A362" s="14" t="s">
        <v>12</v>
      </c>
      <c r="B362" s="14">
        <v>2015</v>
      </c>
      <c r="C362" s="14" t="s">
        <v>60</v>
      </c>
      <c r="D362" s="15">
        <v>22.94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0.92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10.61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27.33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16.75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>
        <v>7.4</v>
      </c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3.33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0.12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7.02</v>
      </c>
    </row>
    <row r="371" spans="1:4" x14ac:dyDescent="0.45">
      <c r="A371" s="12" t="s">
        <v>12</v>
      </c>
      <c r="B371" s="12">
        <v>2016</v>
      </c>
      <c r="C371" s="12" t="s">
        <v>60</v>
      </c>
      <c r="D371" s="13">
        <v>22.99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0.92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10.61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27.33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16.75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>
        <v>7.12</v>
      </c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3.33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0.13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7.03</v>
      </c>
    </row>
    <row r="380" spans="1:4" x14ac:dyDescent="0.45">
      <c r="A380" s="14" t="s">
        <v>12</v>
      </c>
      <c r="B380" s="14">
        <v>2017</v>
      </c>
      <c r="C380" s="14" t="s">
        <v>60</v>
      </c>
      <c r="D380" s="15">
        <v>23.12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0.94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10.24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27.35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16.75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>
        <v>7.12</v>
      </c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3.33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0.13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7.07</v>
      </c>
    </row>
    <row r="389" spans="1:4" x14ac:dyDescent="0.45">
      <c r="A389" s="12" t="s">
        <v>12</v>
      </c>
      <c r="B389" s="12">
        <v>2018</v>
      </c>
      <c r="C389" s="12" t="s">
        <v>60</v>
      </c>
      <c r="D389" s="13">
        <v>23.41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0.99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9.99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27.35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16.78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>
        <v>7.12</v>
      </c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3.33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0.13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11.11</v>
      </c>
    </row>
    <row r="398" spans="1:4" x14ac:dyDescent="0.45">
      <c r="A398" s="14" t="s">
        <v>12</v>
      </c>
      <c r="B398" s="14">
        <v>2019</v>
      </c>
      <c r="C398" s="14" t="s">
        <v>60</v>
      </c>
      <c r="D398" s="15">
        <v>25.59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1.1399999999999999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5.2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27.27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16.79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>
        <v>7.12</v>
      </c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3.21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0.13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12.44</v>
      </c>
    </row>
    <row r="407" spans="1:4" x14ac:dyDescent="0.45">
      <c r="A407" s="12" t="s">
        <v>12</v>
      </c>
      <c r="B407" s="12">
        <v>2020</v>
      </c>
      <c r="C407" s="12" t="s">
        <v>60</v>
      </c>
      <c r="D407" s="13">
        <v>26.82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1.1399999999999999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3.68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27.27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16.8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>
        <v>7.12</v>
      </c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3.21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0.14000000000000001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16.02</v>
      </c>
    </row>
    <row r="416" spans="1:4" x14ac:dyDescent="0.45">
      <c r="A416" s="14" t="s">
        <v>12</v>
      </c>
      <c r="B416" s="14">
        <v>2021</v>
      </c>
      <c r="C416" s="14" t="s">
        <v>60</v>
      </c>
      <c r="D416" s="15">
        <v>27.91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1.1499999999999999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2.95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27.27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16.809999999999999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>
        <v>7.12</v>
      </c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3.21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0.14000000000000001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25.62</v>
      </c>
    </row>
    <row r="425" spans="1:4" x14ac:dyDescent="0.45">
      <c r="A425" s="12" t="s">
        <v>12</v>
      </c>
      <c r="B425" s="12">
        <v>2022</v>
      </c>
      <c r="C425" s="12" t="s">
        <v>60</v>
      </c>
      <c r="D425" s="13">
        <v>30.11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1.1499999999999999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2.95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27.27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16.809999999999999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>
        <v>7.12</v>
      </c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3.21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0.14000000000000001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31.02</v>
      </c>
    </row>
    <row r="434" spans="1:4" x14ac:dyDescent="0.45">
      <c r="A434" s="14" t="s">
        <v>12</v>
      </c>
      <c r="B434" s="14">
        <v>2023</v>
      </c>
      <c r="C434" s="14" t="s">
        <v>60</v>
      </c>
      <c r="D434" s="15">
        <v>31.03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0.32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76.319999999999993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9.9499999999999993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0.67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0.3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16.420000000000002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</v>
      </c>
    </row>
    <row r="443" spans="1:4" x14ac:dyDescent="0.45">
      <c r="A443" s="12" t="s">
        <v>12</v>
      </c>
      <c r="B443" s="12">
        <v>2000</v>
      </c>
      <c r="C443" s="12" t="s">
        <v>61</v>
      </c>
      <c r="D443" s="13">
        <v>0.06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0.35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67.86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11.52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0.97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0.31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17.39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</v>
      </c>
    </row>
    <row r="452" spans="1:4" x14ac:dyDescent="0.45">
      <c r="A452" s="14" t="s">
        <v>12</v>
      </c>
      <c r="B452" s="14">
        <v>2001</v>
      </c>
      <c r="C452" s="14" t="s">
        <v>61</v>
      </c>
      <c r="D452" s="15">
        <v>0.08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0.56000000000000005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78.34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15.97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0.5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0.3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19.84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</v>
      </c>
    </row>
    <row r="461" spans="1:4" x14ac:dyDescent="0.45">
      <c r="A461" s="12" t="s">
        <v>12</v>
      </c>
      <c r="B461" s="12">
        <v>2002</v>
      </c>
      <c r="C461" s="12" t="s">
        <v>61</v>
      </c>
      <c r="D461" s="13">
        <v>0.11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0.69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72.11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19.41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0.96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0.3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16.829999999999998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</v>
      </c>
    </row>
    <row r="470" spans="1:4" x14ac:dyDescent="0.45">
      <c r="A470" s="14" t="s">
        <v>12</v>
      </c>
      <c r="B470" s="14">
        <v>2003</v>
      </c>
      <c r="C470" s="14" t="s">
        <v>61</v>
      </c>
      <c r="D470" s="15">
        <v>0.15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0.72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76.31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27.34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0.74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0.31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18.63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</v>
      </c>
    </row>
    <row r="479" spans="1:4" x14ac:dyDescent="0.45">
      <c r="A479" s="12" t="s">
        <v>12</v>
      </c>
      <c r="B479" s="12">
        <v>2004</v>
      </c>
      <c r="C479" s="12" t="s">
        <v>61</v>
      </c>
      <c r="D479" s="13">
        <v>0.19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0.56999999999999995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76.239999999999995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38.950000000000003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0.44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0.28000000000000003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20.78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</v>
      </c>
    </row>
    <row r="488" spans="1:4" x14ac:dyDescent="0.45">
      <c r="A488" s="14" t="s">
        <v>12</v>
      </c>
      <c r="B488" s="14">
        <v>2005</v>
      </c>
      <c r="C488" s="14" t="s">
        <v>61</v>
      </c>
      <c r="D488" s="15">
        <v>0.26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0.6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64.36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44.65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0.62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0.28999999999999998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17.11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0.01</v>
      </c>
    </row>
    <row r="497" spans="1:4" x14ac:dyDescent="0.45">
      <c r="A497" s="12" t="s">
        <v>12</v>
      </c>
      <c r="B497" s="12">
        <v>2006</v>
      </c>
      <c r="C497" s="12" t="s">
        <v>61</v>
      </c>
      <c r="D497" s="13">
        <v>0.28999999999999998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0.63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70.099999999999994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46.74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0.65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0.27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13.73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0.02</v>
      </c>
    </row>
    <row r="506" spans="1:4" x14ac:dyDescent="0.45">
      <c r="A506" s="14" t="s">
        <v>12</v>
      </c>
      <c r="B506" s="14">
        <v>2007</v>
      </c>
      <c r="C506" s="14" t="s">
        <v>61</v>
      </c>
      <c r="D506" s="15">
        <v>0.34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0.7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46.68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59.55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0.56000000000000005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0.28000000000000003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12.61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0.12</v>
      </c>
    </row>
    <row r="515" spans="1:4" x14ac:dyDescent="0.45">
      <c r="A515" s="12" t="s">
        <v>12</v>
      </c>
      <c r="B515" s="12">
        <v>2008</v>
      </c>
      <c r="C515" s="12" t="s">
        <v>61</v>
      </c>
      <c r="D515" s="13">
        <v>0.4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0.75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34.409999999999997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53.12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0.63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0.25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13.3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0.28999999999999998</v>
      </c>
    </row>
    <row r="524" spans="1:4" x14ac:dyDescent="0.45">
      <c r="A524" s="14" t="s">
        <v>12</v>
      </c>
      <c r="B524" s="14">
        <v>2009</v>
      </c>
      <c r="C524" s="14" t="s">
        <v>61</v>
      </c>
      <c r="D524" s="15">
        <v>0.47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0.87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24.27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46.76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1.01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0.3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11.75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0.34</v>
      </c>
    </row>
    <row r="533" spans="1:4" x14ac:dyDescent="0.45">
      <c r="A533" s="12" t="s">
        <v>12</v>
      </c>
      <c r="B533" s="12">
        <v>2010</v>
      </c>
      <c r="C533" s="12" t="s">
        <v>61</v>
      </c>
      <c r="D533" s="13">
        <v>0.54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1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42.14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42.16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0.73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0.28000000000000003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11.05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0.45</v>
      </c>
    </row>
    <row r="542" spans="1:4" x14ac:dyDescent="0.45">
      <c r="A542" s="14" t="s">
        <v>12</v>
      </c>
      <c r="B542" s="14">
        <v>2011</v>
      </c>
      <c r="C542" s="14" t="s">
        <v>61</v>
      </c>
      <c r="D542" s="15">
        <v>0.53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1.08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52.76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36.14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0.49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0.3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11.27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0.56999999999999995</v>
      </c>
    </row>
    <row r="551" spans="1:4" x14ac:dyDescent="0.45">
      <c r="A551" s="12" t="s">
        <v>12</v>
      </c>
      <c r="B551" s="12">
        <v>2012</v>
      </c>
      <c r="C551" s="12" t="s">
        <v>61</v>
      </c>
      <c r="D551" s="13">
        <v>0.61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1.25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38.26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28.37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0.88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0.27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10.42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0.62</v>
      </c>
    </row>
    <row r="560" spans="1:4" x14ac:dyDescent="0.45">
      <c r="A560" s="14" t="s">
        <v>12</v>
      </c>
      <c r="B560" s="14">
        <v>2013</v>
      </c>
      <c r="C560" s="14" t="s">
        <v>61</v>
      </c>
      <c r="D560" s="15">
        <v>0.68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1.17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41.96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23.3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0.93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0.28000000000000003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10.39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0.65</v>
      </c>
    </row>
    <row r="569" spans="1:4" x14ac:dyDescent="0.45">
      <c r="A569" s="12" t="s">
        <v>12</v>
      </c>
      <c r="B569" s="12">
        <v>2014</v>
      </c>
      <c r="C569" s="12" t="s">
        <v>61</v>
      </c>
      <c r="D569" s="13">
        <v>0.64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1.25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49.19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25.88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0.67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0.28000000000000003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12.52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0.66</v>
      </c>
    </row>
    <row r="578" spans="1:4" x14ac:dyDescent="0.45">
      <c r="A578" s="14" t="s">
        <v>12</v>
      </c>
      <c r="B578" s="14">
        <v>2015</v>
      </c>
      <c r="C578" s="14" t="s">
        <v>61</v>
      </c>
      <c r="D578" s="15">
        <v>0.61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1.23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34.97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26.04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0.86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0.28000000000000003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11.96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0.65</v>
      </c>
    </row>
    <row r="587" spans="1:4" x14ac:dyDescent="0.45">
      <c r="A587" s="12" t="s">
        <v>12</v>
      </c>
      <c r="B587" s="12">
        <v>2016</v>
      </c>
      <c r="C587" s="12" t="s">
        <v>61</v>
      </c>
      <c r="D587" s="13">
        <v>0.6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1.31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43.45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31.57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0.44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0.28000000000000003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11.34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0.68</v>
      </c>
    </row>
    <row r="596" spans="1:4" x14ac:dyDescent="0.45">
      <c r="A596" s="14" t="s">
        <v>12</v>
      </c>
      <c r="B596" s="14">
        <v>2017</v>
      </c>
      <c r="C596" s="14" t="s">
        <v>61</v>
      </c>
      <c r="D596" s="15">
        <v>0.6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1.28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35.950000000000003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28.59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0.82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0.27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10.8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0.61</v>
      </c>
    </row>
    <row r="605" spans="1:4" x14ac:dyDescent="0.45">
      <c r="A605" s="12" t="s">
        <v>12</v>
      </c>
      <c r="B605" s="12">
        <v>2018</v>
      </c>
      <c r="C605" s="12" t="s">
        <v>61</v>
      </c>
      <c r="D605" s="13">
        <v>0.62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1.2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12.38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41.27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0.59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0.28000000000000003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9.61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0.72</v>
      </c>
    </row>
    <row r="614" spans="1:4" x14ac:dyDescent="0.45">
      <c r="A614" s="14" t="s">
        <v>12</v>
      </c>
      <c r="B614" s="14">
        <v>2019</v>
      </c>
      <c r="C614" s="14" t="s">
        <v>61</v>
      </c>
      <c r="D614" s="15">
        <v>0.68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1.33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5.31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34.380000000000003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0.72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0.28000000000000003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7.97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0.98</v>
      </c>
    </row>
    <row r="623" spans="1:4" x14ac:dyDescent="0.45">
      <c r="A623" s="12" t="s">
        <v>12</v>
      </c>
      <c r="B623" s="12">
        <v>2020</v>
      </c>
      <c r="C623" s="12" t="s">
        <v>61</v>
      </c>
      <c r="D623" s="13">
        <v>0.69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1.5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4.68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35.25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0.7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0.27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7.95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1.29</v>
      </c>
    </row>
    <row r="632" spans="1:4" x14ac:dyDescent="0.45">
      <c r="A632" s="14" t="s">
        <v>12</v>
      </c>
      <c r="B632" s="14">
        <v>2021</v>
      </c>
      <c r="C632" s="14" t="s">
        <v>61</v>
      </c>
      <c r="D632" s="15">
        <v>0.76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1.47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7.57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42.45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0.42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0.28000000000000003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7.69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1.7</v>
      </c>
    </row>
    <row r="641" spans="1:4" x14ac:dyDescent="0.45">
      <c r="A641" s="12" t="s">
        <v>12</v>
      </c>
      <c r="B641" s="12">
        <v>2022</v>
      </c>
      <c r="C641" s="12" t="s">
        <v>61</v>
      </c>
      <c r="D641" s="13">
        <v>0.76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1.27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3.76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31.18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0.48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0.27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7.06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2.14</v>
      </c>
    </row>
    <row r="650" spans="1:4" x14ac:dyDescent="0.45">
      <c r="A650" s="14" t="s">
        <v>12</v>
      </c>
      <c r="B650" s="14">
        <v>2023</v>
      </c>
      <c r="C650" s="14" t="s">
        <v>61</v>
      </c>
      <c r="D650" s="15">
        <v>0.79</v>
      </c>
    </row>
    <row r="651" spans="1:4" x14ac:dyDescent="0.45">
      <c r="A651" s="12" t="s">
        <v>62</v>
      </c>
      <c r="B651" s="12">
        <v>2000</v>
      </c>
      <c r="C651" s="12" t="s">
        <v>59</v>
      </c>
      <c r="D651" s="13">
        <v>7.8</v>
      </c>
    </row>
    <row r="652" spans="1:4" x14ac:dyDescent="0.45">
      <c r="A652" s="14" t="s">
        <v>63</v>
      </c>
      <c r="B652" s="14">
        <v>2000</v>
      </c>
      <c r="C652" s="14" t="s">
        <v>59</v>
      </c>
      <c r="D652" s="15">
        <v>12.3</v>
      </c>
    </row>
    <row r="653" spans="1:4" x14ac:dyDescent="0.45">
      <c r="A653" s="12" t="s">
        <v>62</v>
      </c>
      <c r="B653" s="12">
        <v>2001</v>
      </c>
      <c r="C653" s="12" t="s">
        <v>59</v>
      </c>
      <c r="D653" s="13">
        <v>6.7</v>
      </c>
    </row>
    <row r="654" spans="1:4" x14ac:dyDescent="0.45">
      <c r="A654" s="14" t="s">
        <v>63</v>
      </c>
      <c r="B654" s="14">
        <v>2001</v>
      </c>
      <c r="C654" s="14" t="s">
        <v>59</v>
      </c>
      <c r="D654" s="15">
        <v>10.199999999999999</v>
      </c>
    </row>
    <row r="655" spans="1:4" x14ac:dyDescent="0.45">
      <c r="A655" s="12" t="s">
        <v>62</v>
      </c>
      <c r="B655" s="12">
        <v>2002</v>
      </c>
      <c r="C655" s="12" t="s">
        <v>59</v>
      </c>
      <c r="D655" s="13">
        <v>7.2</v>
      </c>
    </row>
    <row r="656" spans="1:4" x14ac:dyDescent="0.45">
      <c r="A656" s="14" t="s">
        <v>63</v>
      </c>
      <c r="B656" s="14">
        <v>2002</v>
      </c>
      <c r="C656" s="14" t="s">
        <v>59</v>
      </c>
      <c r="D656" s="15">
        <v>12.5</v>
      </c>
    </row>
    <row r="657" spans="1:4" x14ac:dyDescent="0.45">
      <c r="A657" s="12" t="s">
        <v>62</v>
      </c>
      <c r="B657" s="12">
        <v>2003</v>
      </c>
      <c r="C657" s="12" t="s">
        <v>59</v>
      </c>
      <c r="D657" s="13">
        <v>8.3000000000000007</v>
      </c>
    </row>
    <row r="658" spans="1:4" x14ac:dyDescent="0.45">
      <c r="A658" s="14" t="s">
        <v>63</v>
      </c>
      <c r="B658" s="14">
        <v>2003</v>
      </c>
      <c r="C658" s="14" t="s">
        <v>59</v>
      </c>
      <c r="D658" s="15">
        <v>9.5</v>
      </c>
    </row>
    <row r="659" spans="1:4" x14ac:dyDescent="0.45">
      <c r="A659" s="12" t="s">
        <v>62</v>
      </c>
      <c r="B659" s="12">
        <v>2004</v>
      </c>
      <c r="C659" s="12" t="s">
        <v>59</v>
      </c>
      <c r="D659" s="13">
        <v>11.1</v>
      </c>
    </row>
    <row r="660" spans="1:4" x14ac:dyDescent="0.45">
      <c r="A660" s="14" t="s">
        <v>63</v>
      </c>
      <c r="B660" s="14">
        <v>2004</v>
      </c>
      <c r="C660" s="14" t="s">
        <v>59</v>
      </c>
      <c r="D660" s="15">
        <v>8.1</v>
      </c>
    </row>
    <row r="661" spans="1:4" x14ac:dyDescent="0.45">
      <c r="A661" s="12" t="s">
        <v>62</v>
      </c>
      <c r="B661" s="12">
        <v>2005</v>
      </c>
      <c r="C661" s="12" t="s">
        <v>59</v>
      </c>
      <c r="D661" s="13">
        <v>11.6</v>
      </c>
    </row>
    <row r="662" spans="1:4" x14ac:dyDescent="0.45">
      <c r="A662" s="14" t="s">
        <v>63</v>
      </c>
      <c r="B662" s="14">
        <v>2005</v>
      </c>
      <c r="C662" s="14" t="s">
        <v>59</v>
      </c>
      <c r="D662" s="15">
        <v>10.199999999999999</v>
      </c>
    </row>
    <row r="663" spans="1:4" x14ac:dyDescent="0.45">
      <c r="A663" s="12" t="s">
        <v>62</v>
      </c>
      <c r="B663" s="12">
        <v>2006</v>
      </c>
      <c r="C663" s="12" t="s">
        <v>59</v>
      </c>
      <c r="D663" s="13">
        <v>12.4</v>
      </c>
    </row>
    <row r="664" spans="1:4" x14ac:dyDescent="0.45">
      <c r="A664" s="14" t="s">
        <v>63</v>
      </c>
      <c r="B664" s="14">
        <v>2006</v>
      </c>
      <c r="C664" s="14" t="s">
        <v>59</v>
      </c>
      <c r="D664" s="15">
        <v>9.1</v>
      </c>
    </row>
    <row r="665" spans="1:4" x14ac:dyDescent="0.45">
      <c r="A665" s="12" t="s">
        <v>62</v>
      </c>
      <c r="B665" s="12">
        <v>2007</v>
      </c>
      <c r="C665" s="12" t="s">
        <v>59</v>
      </c>
      <c r="D665" s="13">
        <v>14.5</v>
      </c>
    </row>
    <row r="666" spans="1:4" x14ac:dyDescent="0.45">
      <c r="A666" s="14" t="s">
        <v>63</v>
      </c>
      <c r="B666" s="14">
        <v>2007</v>
      </c>
      <c r="C666" s="14" t="s">
        <v>59</v>
      </c>
      <c r="D666" s="15">
        <v>8.8000000000000007</v>
      </c>
    </row>
    <row r="667" spans="1:4" x14ac:dyDescent="0.45">
      <c r="A667" s="12" t="s">
        <v>62</v>
      </c>
      <c r="B667" s="12">
        <v>2008</v>
      </c>
      <c r="C667" s="12" t="s">
        <v>59</v>
      </c>
      <c r="D667" s="13">
        <v>16.899999999999999</v>
      </c>
    </row>
    <row r="668" spans="1:4" x14ac:dyDescent="0.45">
      <c r="A668" s="14" t="s">
        <v>63</v>
      </c>
      <c r="B668" s="14">
        <v>2008</v>
      </c>
      <c r="C668" s="14" t="s">
        <v>59</v>
      </c>
      <c r="D668" s="15">
        <v>5.9</v>
      </c>
    </row>
    <row r="669" spans="1:4" x14ac:dyDescent="0.45">
      <c r="A669" s="12" t="s">
        <v>62</v>
      </c>
      <c r="B669" s="12">
        <v>2009</v>
      </c>
      <c r="C669" s="12" t="s">
        <v>59</v>
      </c>
      <c r="D669" s="13">
        <v>14.9</v>
      </c>
    </row>
    <row r="670" spans="1:4" x14ac:dyDescent="0.45">
      <c r="A670" s="14" t="s">
        <v>63</v>
      </c>
      <c r="B670" s="14">
        <v>2009</v>
      </c>
      <c r="C670" s="14" t="s">
        <v>59</v>
      </c>
      <c r="D670" s="15">
        <v>6.8</v>
      </c>
    </row>
    <row r="671" spans="1:4" x14ac:dyDescent="0.45">
      <c r="A671" s="12" t="s">
        <v>62</v>
      </c>
      <c r="B671" s="12">
        <v>2010</v>
      </c>
      <c r="C671" s="12" t="s">
        <v>59</v>
      </c>
      <c r="D671" s="13">
        <v>13.5</v>
      </c>
    </row>
    <row r="672" spans="1:4" x14ac:dyDescent="0.45">
      <c r="A672" s="14" t="s">
        <v>63</v>
      </c>
      <c r="B672" s="14">
        <v>2010</v>
      </c>
      <c r="C672" s="14" t="s">
        <v>59</v>
      </c>
      <c r="D672" s="15">
        <v>5.2</v>
      </c>
    </row>
    <row r="673" spans="1:4" x14ac:dyDescent="0.45">
      <c r="A673" s="12" t="s">
        <v>62</v>
      </c>
      <c r="B673" s="12">
        <v>2011</v>
      </c>
      <c r="C673" s="12" t="s">
        <v>59</v>
      </c>
      <c r="D673" s="13">
        <v>14</v>
      </c>
    </row>
    <row r="674" spans="1:4" x14ac:dyDescent="0.45">
      <c r="A674" s="14" t="s">
        <v>63</v>
      </c>
      <c r="B674" s="14">
        <v>2011</v>
      </c>
      <c r="C674" s="14" t="s">
        <v>59</v>
      </c>
      <c r="D674" s="15">
        <v>7.9</v>
      </c>
    </row>
    <row r="675" spans="1:4" x14ac:dyDescent="0.45">
      <c r="A675" s="12" t="s">
        <v>62</v>
      </c>
      <c r="B675" s="12">
        <v>2012</v>
      </c>
      <c r="C675" s="12" t="s">
        <v>59</v>
      </c>
      <c r="D675" s="13">
        <v>19</v>
      </c>
    </row>
    <row r="676" spans="1:4" x14ac:dyDescent="0.45">
      <c r="A676" s="14" t="s">
        <v>63</v>
      </c>
      <c r="B676" s="14">
        <v>2012</v>
      </c>
      <c r="C676" s="14" t="s">
        <v>59</v>
      </c>
      <c r="D676" s="15">
        <v>7.8</v>
      </c>
    </row>
    <row r="677" spans="1:4" x14ac:dyDescent="0.45">
      <c r="A677" s="12" t="s">
        <v>62</v>
      </c>
      <c r="B677" s="12">
        <v>2013</v>
      </c>
      <c r="C677" s="12" t="s">
        <v>59</v>
      </c>
      <c r="D677" s="13">
        <v>16.600000000000001</v>
      </c>
    </row>
    <row r="678" spans="1:4" x14ac:dyDescent="0.45">
      <c r="A678" s="14" t="s">
        <v>63</v>
      </c>
      <c r="B678" s="14">
        <v>2013</v>
      </c>
      <c r="C678" s="14" t="s">
        <v>59</v>
      </c>
      <c r="D678" s="15">
        <v>9.9</v>
      </c>
    </row>
    <row r="679" spans="1:4" x14ac:dyDescent="0.45">
      <c r="A679" s="12" t="s">
        <v>62</v>
      </c>
      <c r="B679" s="12">
        <v>2014</v>
      </c>
      <c r="C679" s="12" t="s">
        <v>59</v>
      </c>
      <c r="D679" s="13">
        <v>15.7</v>
      </c>
    </row>
    <row r="680" spans="1:4" x14ac:dyDescent="0.45">
      <c r="A680" s="14" t="s">
        <v>63</v>
      </c>
      <c r="B680" s="14">
        <v>2014</v>
      </c>
      <c r="C680" s="14" t="s">
        <v>59</v>
      </c>
      <c r="D680" s="15">
        <v>12.3</v>
      </c>
    </row>
    <row r="681" spans="1:4" x14ac:dyDescent="0.45">
      <c r="A681" s="12" t="s">
        <v>62</v>
      </c>
      <c r="B681" s="12">
        <v>2015</v>
      </c>
      <c r="C681" s="12" t="s">
        <v>59</v>
      </c>
      <c r="D681" s="13">
        <v>15.1</v>
      </c>
    </row>
    <row r="682" spans="1:4" x14ac:dyDescent="0.45">
      <c r="A682" s="14" t="s">
        <v>63</v>
      </c>
      <c r="B682" s="14">
        <v>2015</v>
      </c>
      <c r="C682" s="14" t="s">
        <v>59</v>
      </c>
      <c r="D682" s="15">
        <v>15</v>
      </c>
    </row>
    <row r="683" spans="1:4" x14ac:dyDescent="0.45">
      <c r="A683" s="12" t="s">
        <v>62</v>
      </c>
      <c r="B683" s="12">
        <v>2016</v>
      </c>
      <c r="C683" s="12" t="s">
        <v>59</v>
      </c>
      <c r="D683" s="13">
        <v>14.2</v>
      </c>
    </row>
    <row r="684" spans="1:4" x14ac:dyDescent="0.45">
      <c r="A684" s="14" t="s">
        <v>63</v>
      </c>
      <c r="B684" s="14">
        <v>2016</v>
      </c>
      <c r="C684" s="14" t="s">
        <v>59</v>
      </c>
      <c r="D684" s="15">
        <v>21.8</v>
      </c>
    </row>
    <row r="685" spans="1:4" x14ac:dyDescent="0.45">
      <c r="A685" s="12" t="s">
        <v>62</v>
      </c>
      <c r="B685" s="12">
        <v>2017</v>
      </c>
      <c r="C685" s="12" t="s">
        <v>59</v>
      </c>
      <c r="D685" s="13">
        <v>14.6</v>
      </c>
    </row>
    <row r="686" spans="1:4" x14ac:dyDescent="0.45">
      <c r="A686" s="14" t="s">
        <v>63</v>
      </c>
      <c r="B686" s="14">
        <v>2017</v>
      </c>
      <c r="C686" s="14" t="s">
        <v>59</v>
      </c>
      <c r="D686" s="15">
        <v>23.8</v>
      </c>
    </row>
    <row r="687" spans="1:4" x14ac:dyDescent="0.45">
      <c r="A687" s="12" t="s">
        <v>62</v>
      </c>
      <c r="B687" s="12">
        <v>2018</v>
      </c>
      <c r="C687" s="12" t="s">
        <v>59</v>
      </c>
      <c r="D687" s="13">
        <v>12.9</v>
      </c>
    </row>
    <row r="688" spans="1:4" x14ac:dyDescent="0.45">
      <c r="A688" s="14" t="s">
        <v>63</v>
      </c>
      <c r="B688" s="14">
        <v>2018</v>
      </c>
      <c r="C688" s="14" t="s">
        <v>59</v>
      </c>
      <c r="D688" s="15">
        <v>24</v>
      </c>
    </row>
    <row r="689" spans="1:4" x14ac:dyDescent="0.45">
      <c r="A689" s="12" t="s">
        <v>62</v>
      </c>
      <c r="B689" s="12">
        <v>2019</v>
      </c>
      <c r="C689" s="12" t="s">
        <v>59</v>
      </c>
      <c r="D689" s="13">
        <v>11.9</v>
      </c>
    </row>
    <row r="690" spans="1:4" x14ac:dyDescent="0.45">
      <c r="A690" s="14" t="s">
        <v>63</v>
      </c>
      <c r="B690" s="14">
        <v>2019</v>
      </c>
      <c r="C690" s="14" t="s">
        <v>59</v>
      </c>
      <c r="D690" s="15">
        <v>18.7</v>
      </c>
    </row>
    <row r="691" spans="1:4" x14ac:dyDescent="0.45">
      <c r="A691" s="12" t="s">
        <v>62</v>
      </c>
      <c r="B691" s="12">
        <v>2020</v>
      </c>
      <c r="C691" s="12" t="s">
        <v>59</v>
      </c>
      <c r="D691" s="13">
        <v>14.6</v>
      </c>
    </row>
    <row r="692" spans="1:4" x14ac:dyDescent="0.45">
      <c r="A692" s="14" t="s">
        <v>63</v>
      </c>
      <c r="B692" s="14">
        <v>2020</v>
      </c>
      <c r="C692" s="14" t="s">
        <v>59</v>
      </c>
      <c r="D692" s="15">
        <v>17.899999999999999</v>
      </c>
    </row>
    <row r="693" spans="1:4" x14ac:dyDescent="0.45">
      <c r="A693" s="12" t="s">
        <v>62</v>
      </c>
      <c r="B693" s="12">
        <v>2021</v>
      </c>
      <c r="C693" s="12" t="s">
        <v>59</v>
      </c>
      <c r="D693" s="13">
        <v>16.600000000000001</v>
      </c>
    </row>
    <row r="694" spans="1:4" x14ac:dyDescent="0.45">
      <c r="A694" s="14" t="s">
        <v>63</v>
      </c>
      <c r="B694" s="14">
        <v>2021</v>
      </c>
      <c r="C694" s="14" t="s">
        <v>59</v>
      </c>
      <c r="D694" s="15">
        <v>17.399999999999999</v>
      </c>
    </row>
    <row r="695" spans="1:4" x14ac:dyDescent="0.45">
      <c r="A695" s="12" t="s">
        <v>62</v>
      </c>
      <c r="B695" s="12">
        <v>2022</v>
      </c>
      <c r="C695" s="12" t="s">
        <v>59</v>
      </c>
      <c r="D695" s="13">
        <v>27.8</v>
      </c>
    </row>
    <row r="696" spans="1:4" x14ac:dyDescent="0.45">
      <c r="A696" s="14" t="s">
        <v>63</v>
      </c>
      <c r="B696" s="14">
        <v>2022</v>
      </c>
      <c r="C696" s="14" t="s">
        <v>59</v>
      </c>
      <c r="D696" s="15">
        <v>8</v>
      </c>
    </row>
    <row r="697" spans="1:4" x14ac:dyDescent="0.45">
      <c r="A697" s="12" t="s">
        <v>62</v>
      </c>
      <c r="B697" s="12">
        <v>2023</v>
      </c>
      <c r="C697" s="12" t="s">
        <v>59</v>
      </c>
      <c r="D697" s="13">
        <v>25.3</v>
      </c>
    </row>
    <row r="698" spans="1:4" x14ac:dyDescent="0.45">
      <c r="A698" s="14" t="s">
        <v>63</v>
      </c>
      <c r="B698" s="14">
        <v>2023</v>
      </c>
      <c r="C698" s="14" t="s">
        <v>59</v>
      </c>
      <c r="D698" s="15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2025-08-19T12:50:32Z</dcterms:modified>
</cp:coreProperties>
</file>