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4F908396-3AEA-44F9-9106-6329409899D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G8" i="10"/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<sst xmlns="http://schemas.openxmlformats.org/spreadsheetml/2006/main" count="474" uniqueCount="171">
  <si>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</si>
  <si>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</si>
  <si>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</si>
  <si>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</si>
  <si>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</si>
  <si>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</si>
  <si>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</si>
  <si>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</si>
  <si>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</si>
  <si>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</si>
  <si>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</si>
  <si>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</si>
  <si>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</si>
  <si>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</si>
  <si>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</si>
  <si>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</si>
  <si>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</si>
  <si>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</si>
  <si>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</si>
  <si>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</si>
  <si>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</si>
  <si>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</si>
  <si>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</si>
  <si>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</si>
  <si>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</si>
  <si>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</si>
  <si>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</si>
  <si>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</si>
  <si>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</si>
  <si>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</si>
  <si>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</si>
  <si>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</si>
  <si>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</si>
  <si>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</si>
  <si>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</si>
  <si>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</si>
  <si>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</si>
  <si>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</si>
  <si>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</si>
  <si>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</si>
  <si>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</si>
  <si>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</si>
  <si>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</si>
  <si>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</si>
  <si>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</si>
  <si>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</si>
  <si>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</si>
  <si>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</si>
  <si>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</si>
  <si>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</si>
  <si>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</si>
  <si>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</si>
  <si>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</si>
  <si>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</si>
  <si>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</si>
  <si>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</si>
  <si>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</si>
  <si>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</si>
  <si>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</si>
  <si>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</si>
  <si>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</si>
  <si>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</si>
  <si>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</si>
  <si>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</si>
  <si>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</si>
  <si>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</si>
  <si>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</si>
  <si>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</si>
  <si>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</si>
  <si>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</si>
  <si>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</si>
  <si>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</si>
  <si>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</si>
  <si>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</si>
  <si>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</si>
  <si>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</si>
  <si>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</si>
  <si>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</si>
  <si>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</si>
  <si>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</si>
  <si>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</si>
  <si>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</si>
  <si>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</si>
  <si>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</si>
  <si>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</si>
  <si>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</si>
  <si>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</si>
  <si>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</si>
  <si>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</si>
  <si>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</si>
  <si>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</si>
  <si>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</si>
  <si>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</si>
  <si>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</si>
  <si>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</si>
  <si>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</si>
  <si>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</si>
  <si>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</si>
  <si>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</si>
  <si>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</si>
  <si>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</si>
  <si>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</si>
  <si>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</si>
  <si>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</si>
  <si>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</si>
  <si>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</si>
  <si>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</si>
  <si>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</si>
  <si>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Set</t>
  </si>
  <si>
    <t>timeslicelevel</t>
  </si>
  <si>
    <t>description</t>
  </si>
  <si>
    <t>ELC_Sol-BGR</t>
  </si>
  <si>
    <t>Solar electricity produced in - Bulgaria</t>
  </si>
  <si>
    <t>ELC_Win-BGR</t>
  </si>
  <si>
    <t>Wind electricity produced in - Bulgaria</t>
  </si>
  <si>
    <t>process</t>
  </si>
  <si>
    <t>EN_SPV_14_c02_BGR</t>
  </si>
  <si>
    <t>Utility PV - CF Class-14 Cost Class-c02 - Bulgaria</t>
  </si>
  <si>
    <t>EN_SPV_15_c02_BGR</t>
  </si>
  <si>
    <t>Utility PV - CF Class-15 Cost Class-c02 - Bulgaria</t>
  </si>
  <si>
    <t>EN_SPV_16_c01_BGR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</si>
  <si>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</si>
  <si>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</si>
  <si>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</si>
  <si>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</si>
  <si>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</si>
  <si>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</si>
  <si>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</si>
  <si>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</si>
  <si>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</si>
  <si>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</si>
  <si>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</si>
  <si>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</si>
  <si>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</si>
  <si>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</si>
  <si>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</si>
  <si>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</si>
  <si>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</si>
  <si>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</si>
  <si>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</si>
  <si>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</si>
  <si>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</si>
  <si>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</si>
  <si>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</si>
  <si>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</si>
  <si>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</si>
  <si>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</si>
  <si>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</si>
  <si>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</si>
  <si>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</si>
  <si>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</si>
  <si>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</si>
  <si>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</si>
  <si>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</si>
  <si>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</si>
  <si>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</si>
  <si>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</si>
  <si>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</si>
  <si>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</si>
  <si>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</si>
  <si>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</si>
  <si>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</si>
  <si>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EN_Hydro_BGR-1</t>
  </si>
  <si>
    <t>New Hydro Potential - Bulgaria - Step 1</t>
  </si>
  <si>
    <t>EN_Hydro_BGR-2</t>
  </si>
  <si>
    <t>New Hydro Potential - Bulgaria - Step 2</t>
  </si>
  <si>
    <t>EN_Hydro_BGR-3</t>
  </si>
  <si>
    <t>New Hydro Potential - Bulgaria - Step 3</t>
  </si>
  <si>
    <t>CAP_BND</t>
  </si>
  <si>
    <t>INVCOST~USD21_alt</t>
  </si>
  <si>
    <t>AF~FX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</si>
</sst>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/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13</v>
      </c>
      <c r="J3" s="1" t="s">
        <v>14</v>
      </c>
      <c r="K3" s="1" t="s">
        <v>2</v>
      </c>
      <c r="L3" s="1" t="s">
        <v>3</v>
      </c>
      <c r="M3" t="s">
        <v>4</v>
      </c>
      <c r="N3" t="s">
        <v>5</v>
      </c>
      <c r="O3" s="1" t="s">
        <v>35</v>
      </c>
      <c r="P3" s="1">
        <v>2022</v>
      </c>
      <c r="Q3" s="1">
        <v>0</v>
      </c>
    </row>
    <row r="4" spans="2:20">
      <c r="B4" s="1" t="s">
        <v>19</v>
      </c>
      <c r="C4" s="1" t="s">
        <v>15</v>
      </c>
      <c r="E4" s="1" t="s">
        <v>23</v>
      </c>
      <c r="F4" t="s">
        <v>11</v>
      </c>
      <c r="G4" t="s">
        <v>16</v>
      </c>
      <c r="J4" s="1" t="str">
        <f>C4</f>
        <v>ElcAgg_Solar</v>
      </c>
      <c r="L4" s="1" t="s">
        <v>17</v>
      </c>
      <c r="M4" s="1">
        <v>1</v>
      </c>
      <c r="N4" s="1">
        <v>8.76</v>
      </c>
      <c r="O4" s="1"/>
      <c r="P4" s="1"/>
      <c r="Q4" s="1"/>
    </row>
    <row r="5" spans="2:20">
      <c r="B5" s="1" t="s">
        <v>19</v>
      </c>
      <c r="C5" s="1" t="s">
        <v>18</v>
      </c>
      <c r="E5" s="1" t="s">
        <v>23</v>
      </c>
      <c r="F5" t="s">
        <v>11</v>
      </c>
      <c r="G5" t="s">
        <v>16</v>
      </c>
      <c r="H5" s="1"/>
      <c r="I5" s="1"/>
      <c r="J5" s="1" t="str">
        <f>C5</f>
        <v>ElcAgg_Wind</v>
      </c>
      <c r="L5" s="1" t="s">
        <v>17</v>
      </c>
      <c r="M5" s="1">
        <v>1</v>
      </c>
      <c r="N5" s="1">
        <v>8.76</v>
      </c>
      <c r="O5" s="1"/>
      <c r="P5" s="1"/>
      <c r="Q5" s="1"/>
    </row>
    <row r="6" spans="2:20">
      <c r="B6" t="s">
        <v>22</v>
      </c>
      <c r="C6" t="s">
        <v>25</v>
      </c>
      <c r="D6" s="1"/>
      <c r="E6" s="1" t="s">
        <v>23</v>
      </c>
      <c r="F6" t="s">
        <v>11</v>
      </c>
      <c r="G6" s="1"/>
      <c r="H6" s="1"/>
      <c r="I6" s="1"/>
      <c r="J6" s="1" t="str">
        <f>C6</f>
        <v>elc_demand</v>
      </c>
      <c r="K6" s="1" t="s">
        <v>21</v>
      </c>
      <c r="L6" t="s">
        <v>24</v>
      </c>
      <c r="M6" s="1">
        <v>1</v>
      </c>
      <c r="N6" s="1">
        <v>8.76</v>
      </c>
      <c r="O6" s="1"/>
      <c r="P6" s="1"/>
      <c r="Q6" s="1"/>
      <c r="T6" t="s">
        <v>106</v>
      </c>
    </row>
    <row r="7" spans="2:20">
      <c r="B7" s="1" t="s">
        <v>33</v>
      </c>
      <c r="C7" s="1" t="s">
        <v>34</v>
      </c>
      <c r="D7" s="1"/>
      <c r="E7" s="1" t="s">
        <v>23</v>
      </c>
      <c r="F7" t="s">
        <v>11</v>
      </c>
      <c r="G7" s="1"/>
      <c r="H7" s="1"/>
      <c r="I7" s="1"/>
      <c r="J7" s="1" t="str">
        <f>C7</f>
        <v>fuel_supply</v>
      </c>
      <c r="K7" s="1"/>
      <c r="L7" s="1" t="s">
        <v>36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33</v>
      </c>
      <c r="C8" t="s">
        <v>104</v>
      </c>
      <c r="D8" s="1"/>
      <c r="E8" s="1" t="s">
        <v>23</v>
      </c>
      <c r="F8" t="s">
        <v>11</v>
      </c>
      <c r="G8" s="1"/>
      <c r="H8" s="1"/>
      <c r="I8" s="1"/>
      <c r="K8" s="1"/>
      <c r="L8" s="1" t="s">
        <v>37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103</v>
      </c>
      <c r="C9" t="s">
        <v>105</v>
      </c>
      <c r="D9" s="1"/>
      <c r="E9" s="1" t="s">
        <v>23</v>
      </c>
      <c r="F9" t="s">
        <v>11</v>
      </c>
      <c r="G9" s="1"/>
      <c r="H9" s="1"/>
      <c r="I9" s="1"/>
      <c r="K9" s="1"/>
      <c r="L9" s="1" t="s">
        <v>38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39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32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40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41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42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30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31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21</v>
      </c>
      <c r="P17">
        <v>0</v>
      </c>
      <c r="Q17">
        <v>3</v>
      </c>
    </row>
    <row r="18" spans="10:17">
      <c r="J18" t="str">
        <f>C9</f>
        <v>Trd_electricity export</v>
      </c>
      <c r="K18" t="s">
        <v>21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T28"/>
  <sheetViews>
    <sheetView workbookViewId="0">
      <selection activeCell="A2" sqref="A2"/>
    </sheetView>
  </sheetViews>
  <sheetFormatPr defaultRowHeight="14.25"/>
  <cols>
    <col min="1" max="1" width="11.06640625" bestFit="1" customWidth="1"/>
    <col min="2" max="2" width="12.59765625" bestFit="1" customWidth="1"/>
    <col min="3" max="3" width="7.59765625" bestFit="1" customWidth="1"/>
    <col min="4" max="4" width="4.3984375" bestFit="1" customWidth="1"/>
    <col min="5" max="5" width="49.265625" bestFit="1" customWidth="1"/>
  </cols>
  <sheetData>
    <row r="1" spans="1:20" ht="17.25" thickBot="1">
      <c r="A1" s="5" t="s">
        <v>26</v>
      </c>
      <c r="G1" s="5" t="s">
        <v>0</v>
      </c>
      <c r="O1" s="5" t="s">
        <v>12</v>
      </c>
    </row>
    <row r="2" spans="1:20" ht="14.65" thickTop="1">
      <c r="A2" t="s">
        <v>108</v>
      </c>
      <c r="B2" t="s">
        <v>91</v>
      </c>
      <c r="C2" t="s">
        <v>109</v>
      </c>
      <c r="D2" t="s">
        <v>28</v>
      </c>
      <c r="E2" t="s">
        <v>110</v>
      </c>
      <c r="G2" s="1" t="s">
        <v>6</v>
      </c>
      <c r="H2" s="1" t="s">
        <v>115</v>
      </c>
      <c r="I2" s="1" t="s">
        <v>110</v>
      </c>
      <c r="J2" s="1" t="s">
        <v>9</v>
      </c>
      <c r="K2" s="1" t="s">
        <v>8</v>
      </c>
      <c r="L2" s="1" t="s">
        <v>109</v>
      </c>
      <c r="O2" t="s">
        <v>115</v>
      </c>
      <c r="P2" t="s">
        <v>2</v>
      </c>
      <c r="Q2" t="s">
        <v>3</v>
      </c>
      <c r="R2" t="s">
        <v>168</v>
      </c>
      <c r="S2" t="s">
        <v>169</v>
      </c>
      <c r="T2" t="s">
        <v>170</v>
      </c>
    </row>
    <row r="3" spans="1:20">
      <c r="A3" t="s">
        <v>29</v>
      </c>
      <c r="B3" t="s">
        <v>111</v>
      </c>
      <c r="C3" t="s">
        <v>16</v>
      </c>
      <c r="D3" t="s">
        <v>23</v>
      </c>
      <c r="E3" t="s">
        <v>112</v>
      </c>
      <c r="G3" t="s">
        <v>19</v>
      </c>
      <c r="H3" t="s">
        <v>116</v>
      </c>
      <c r="I3" t="s">
        <v>117</v>
      </c>
      <c r="J3" t="s">
        <v>23</v>
      </c>
      <c r="K3" t="s">
        <v>11</v>
      </c>
      <c r="L3" t="s">
        <v>20</v>
      </c>
      <c r="O3" t="s">
        <v>116</v>
      </c>
      <c r="P3" t="s">
        <v>30</v>
      </c>
      <c r="Q3" t="s">
        <v>111</v>
      </c>
      <c r="R3">
        <v>30.223499999999998</v>
      </c>
      <c r="S3">
        <v>88.954992178647728</v>
      </c>
      <c r="T3">
        <v>0.14401732095885653</v>
      </c>
    </row>
    <row r="4" spans="1:20">
      <c r="A4" t="s">
        <v>29</v>
      </c>
      <c r="B4" t="s">
        <v>113</v>
      </c>
      <c r="C4" t="s">
        <v>16</v>
      </c>
      <c r="D4" t="s">
        <v>23</v>
      </c>
      <c r="E4" t="s">
        <v>114</v>
      </c>
      <c r="G4" t="s">
        <v>19</v>
      </c>
      <c r="H4" t="s">
        <v>118</v>
      </c>
      <c r="I4" t="s">
        <v>119</v>
      </c>
      <c r="J4" t="s">
        <v>23</v>
      </c>
      <c r="K4" t="s">
        <v>11</v>
      </c>
      <c r="L4" t="s">
        <v>20</v>
      </c>
      <c r="O4" t="s">
        <v>118</v>
      </c>
      <c r="P4" t="s">
        <v>30</v>
      </c>
      <c r="Q4" t="s">
        <v>111</v>
      </c>
      <c r="R4">
        <v>6.0502499999999992</v>
      </c>
      <c r="S4">
        <v>88.954992178647728</v>
      </c>
      <c r="T4">
        <v>0.14942568488905417</v>
      </c>
    </row>
    <row r="5" spans="1:20">
      <c r="G5" t="s">
        <v>19</v>
      </c>
      <c r="H5" t="s">
        <v>120</v>
      </c>
      <c r="I5" t="s">
        <v>121</v>
      </c>
      <c r="J5" t="s">
        <v>23</v>
      </c>
      <c r="K5" t="s">
        <v>11</v>
      </c>
      <c r="L5" t="s">
        <v>20</v>
      </c>
      <c r="O5" t="s">
        <v>120</v>
      </c>
      <c r="P5" t="s">
        <v>30</v>
      </c>
      <c r="Q5" t="s">
        <v>111</v>
      </c>
      <c r="R5">
        <v>0.17324999999999999</v>
      </c>
      <c r="S5">
        <v>0</v>
      </c>
      <c r="T5">
        <v>0.156</v>
      </c>
    </row>
    <row r="6" spans="1:20">
      <c r="G6" t="s">
        <v>19</v>
      </c>
      <c r="H6" t="s">
        <v>122</v>
      </c>
      <c r="I6" t="s">
        <v>123</v>
      </c>
      <c r="J6" t="s">
        <v>23</v>
      </c>
      <c r="K6" t="s">
        <v>11</v>
      </c>
      <c r="L6" t="s">
        <v>20</v>
      </c>
      <c r="O6" t="s">
        <v>122</v>
      </c>
      <c r="P6" t="s">
        <v>31</v>
      </c>
      <c r="Q6" t="s">
        <v>113</v>
      </c>
      <c r="R6">
        <v>11.48175</v>
      </c>
      <c r="S6">
        <v>80.785656162241295</v>
      </c>
      <c r="T6">
        <v>0.18773838918283361</v>
      </c>
    </row>
    <row r="7" spans="1:20">
      <c r="G7" t="s">
        <v>19</v>
      </c>
      <c r="H7" t="s">
        <v>124</v>
      </c>
      <c r="I7" t="s">
        <v>125</v>
      </c>
      <c r="J7" t="s">
        <v>23</v>
      </c>
      <c r="K7" t="s">
        <v>11</v>
      </c>
      <c r="L7" t="s">
        <v>20</v>
      </c>
      <c r="O7" t="s">
        <v>124</v>
      </c>
      <c r="P7" t="s">
        <v>31</v>
      </c>
      <c r="Q7" t="s">
        <v>113</v>
      </c>
      <c r="R7">
        <v>0.35699999999999998</v>
      </c>
      <c r="S7">
        <v>105.74751621237203</v>
      </c>
      <c r="T7">
        <v>0.19354411764705881</v>
      </c>
    </row>
    <row r="8" spans="1:20">
      <c r="G8" t="s">
        <v>19</v>
      </c>
      <c r="H8" t="s">
        <v>126</v>
      </c>
      <c r="I8" t="s">
        <v>127</v>
      </c>
      <c r="J8" t="s">
        <v>23</v>
      </c>
      <c r="K8" t="s">
        <v>11</v>
      </c>
      <c r="L8" t="s">
        <v>20</v>
      </c>
      <c r="O8" t="s">
        <v>126</v>
      </c>
      <c r="P8" t="s">
        <v>31</v>
      </c>
      <c r="Q8" t="s">
        <v>113</v>
      </c>
      <c r="R8">
        <v>4.2322500000000005</v>
      </c>
      <c r="S8">
        <v>80.785656162241295</v>
      </c>
      <c r="T8">
        <v>0.19920556441609075</v>
      </c>
    </row>
    <row r="9" spans="1:20">
      <c r="G9" t="s">
        <v>19</v>
      </c>
      <c r="H9" t="s">
        <v>128</v>
      </c>
      <c r="I9" t="s">
        <v>129</v>
      </c>
      <c r="J9" t="s">
        <v>23</v>
      </c>
      <c r="K9" t="s">
        <v>11</v>
      </c>
      <c r="L9" t="s">
        <v>20</v>
      </c>
      <c r="O9" t="s">
        <v>128</v>
      </c>
      <c r="P9" t="s">
        <v>31</v>
      </c>
      <c r="Q9" t="s">
        <v>113</v>
      </c>
      <c r="R9">
        <v>0.25650000000000001</v>
      </c>
      <c r="S9">
        <v>105.74751621237203</v>
      </c>
      <c r="T9">
        <v>0.19529532163742691</v>
      </c>
    </row>
    <row r="10" spans="1:20">
      <c r="G10" t="s">
        <v>19</v>
      </c>
      <c r="H10" t="s">
        <v>130</v>
      </c>
      <c r="I10" t="s">
        <v>131</v>
      </c>
      <c r="J10" t="s">
        <v>23</v>
      </c>
      <c r="K10" t="s">
        <v>11</v>
      </c>
      <c r="L10" t="s">
        <v>20</v>
      </c>
      <c r="O10" t="s">
        <v>130</v>
      </c>
      <c r="P10" t="s">
        <v>31</v>
      </c>
      <c r="Q10" t="s">
        <v>113</v>
      </c>
      <c r="R10">
        <v>0.57374999999999998</v>
      </c>
      <c r="S10">
        <v>80.785656162241295</v>
      </c>
      <c r="T10">
        <v>0.20701699346405228</v>
      </c>
    </row>
    <row r="11" spans="1:20">
      <c r="G11" t="s">
        <v>19</v>
      </c>
      <c r="H11" t="s">
        <v>132</v>
      </c>
      <c r="I11" t="s">
        <v>133</v>
      </c>
      <c r="J11" t="s">
        <v>23</v>
      </c>
      <c r="K11" t="s">
        <v>11</v>
      </c>
      <c r="L11" t="s">
        <v>20</v>
      </c>
      <c r="O11" t="s">
        <v>132</v>
      </c>
      <c r="P11" t="s">
        <v>31</v>
      </c>
      <c r="Q11" t="s">
        <v>113</v>
      </c>
      <c r="R11">
        <v>1.7055000000000002</v>
      </c>
      <c r="S11">
        <v>80.785656162241295</v>
      </c>
      <c r="T11">
        <v>0.23033377308707123</v>
      </c>
    </row>
    <row r="12" spans="1:20">
      <c r="G12" t="s">
        <v>19</v>
      </c>
      <c r="H12" t="s">
        <v>134</v>
      </c>
      <c r="I12" t="s">
        <v>135</v>
      </c>
      <c r="J12" t="s">
        <v>23</v>
      </c>
      <c r="K12" t="s">
        <v>11</v>
      </c>
      <c r="L12" t="s">
        <v>20</v>
      </c>
      <c r="O12" t="s">
        <v>134</v>
      </c>
      <c r="P12" t="s">
        <v>31</v>
      </c>
      <c r="Q12" t="s">
        <v>113</v>
      </c>
      <c r="R12">
        <v>0.44099999999999995</v>
      </c>
      <c r="S12">
        <v>105.74751621237203</v>
      </c>
      <c r="T12">
        <v>0.22762585034013602</v>
      </c>
    </row>
    <row r="13" spans="1:20">
      <c r="G13" t="s">
        <v>19</v>
      </c>
      <c r="H13" t="s">
        <v>136</v>
      </c>
      <c r="I13" t="s">
        <v>137</v>
      </c>
      <c r="J13" t="s">
        <v>23</v>
      </c>
      <c r="K13" t="s">
        <v>11</v>
      </c>
      <c r="L13" t="s">
        <v>20</v>
      </c>
      <c r="O13" t="s">
        <v>136</v>
      </c>
      <c r="P13" t="s">
        <v>31</v>
      </c>
      <c r="Q13" t="s">
        <v>113</v>
      </c>
      <c r="R13">
        <v>5.3999999999999999E-2</v>
      </c>
      <c r="S13">
        <v>80.785656162241295</v>
      </c>
      <c r="T13">
        <v>0.24</v>
      </c>
    </row>
    <row r="14" spans="1:20">
      <c r="G14" t="s">
        <v>19</v>
      </c>
      <c r="H14" t="s">
        <v>138</v>
      </c>
      <c r="I14" t="s">
        <v>139</v>
      </c>
      <c r="J14" t="s">
        <v>23</v>
      </c>
      <c r="K14" t="s">
        <v>11</v>
      </c>
      <c r="L14" t="s">
        <v>20</v>
      </c>
      <c r="O14" t="s">
        <v>138</v>
      </c>
      <c r="P14" t="s">
        <v>31</v>
      </c>
      <c r="Q14" t="s">
        <v>113</v>
      </c>
      <c r="R14">
        <v>7.7249999999999999E-2</v>
      </c>
      <c r="S14">
        <v>105.74751621237203</v>
      </c>
      <c r="T14">
        <v>0.23599999999999996</v>
      </c>
    </row>
    <row r="15" spans="1:20">
      <c r="G15" t="s">
        <v>19</v>
      </c>
      <c r="H15" t="s">
        <v>140</v>
      </c>
      <c r="I15" t="s">
        <v>141</v>
      </c>
      <c r="J15" t="s">
        <v>23</v>
      </c>
      <c r="K15" t="s">
        <v>11</v>
      </c>
      <c r="L15" t="s">
        <v>20</v>
      </c>
      <c r="O15" t="s">
        <v>140</v>
      </c>
      <c r="P15" t="s">
        <v>31</v>
      </c>
      <c r="Q15" t="s">
        <v>113</v>
      </c>
      <c r="R15">
        <v>1.4887499999999996</v>
      </c>
      <c r="S15">
        <v>80.785656162241295</v>
      </c>
      <c r="T15">
        <v>0.24900000000000005</v>
      </c>
    </row>
    <row r="16" spans="1:20">
      <c r="G16" t="s">
        <v>19</v>
      </c>
      <c r="H16" t="s">
        <v>142</v>
      </c>
      <c r="I16" t="s">
        <v>143</v>
      </c>
      <c r="J16" t="s">
        <v>23</v>
      </c>
      <c r="K16" t="s">
        <v>11</v>
      </c>
      <c r="L16" t="s">
        <v>20</v>
      </c>
      <c r="O16" t="s">
        <v>142</v>
      </c>
      <c r="P16" t="s">
        <v>31</v>
      </c>
      <c r="Q16" t="s">
        <v>113</v>
      </c>
      <c r="R16">
        <v>0.44174999999999998</v>
      </c>
      <c r="S16">
        <v>105.74751621237203</v>
      </c>
      <c r="T16">
        <v>0.252</v>
      </c>
    </row>
    <row r="17" spans="7:20">
      <c r="G17" t="s">
        <v>19</v>
      </c>
      <c r="H17" t="s">
        <v>144</v>
      </c>
      <c r="I17" t="s">
        <v>145</v>
      </c>
      <c r="J17" t="s">
        <v>23</v>
      </c>
      <c r="K17" t="s">
        <v>11</v>
      </c>
      <c r="L17" t="s">
        <v>20</v>
      </c>
      <c r="O17" t="s">
        <v>144</v>
      </c>
      <c r="P17" t="s">
        <v>31</v>
      </c>
      <c r="Q17" t="s">
        <v>113</v>
      </c>
      <c r="R17">
        <v>1.4092500000000001</v>
      </c>
      <c r="S17">
        <v>0</v>
      </c>
      <c r="T17">
        <v>0.26399574241617885</v>
      </c>
    </row>
    <row r="18" spans="7:20">
      <c r="G18" t="s">
        <v>19</v>
      </c>
      <c r="H18" t="s">
        <v>146</v>
      </c>
      <c r="I18" t="s">
        <v>147</v>
      </c>
      <c r="J18" t="s">
        <v>23</v>
      </c>
      <c r="K18" t="s">
        <v>11</v>
      </c>
      <c r="L18" t="s">
        <v>20</v>
      </c>
      <c r="O18" t="s">
        <v>146</v>
      </c>
      <c r="P18" t="s">
        <v>31</v>
      </c>
      <c r="Q18" t="s">
        <v>113</v>
      </c>
      <c r="R18">
        <v>8.5500000000000007E-2</v>
      </c>
      <c r="S18">
        <v>105.74751621237203</v>
      </c>
      <c r="T18">
        <v>0.25554385964912285</v>
      </c>
    </row>
    <row r="19" spans="7:20">
      <c r="G19" t="s">
        <v>19</v>
      </c>
      <c r="H19" t="s">
        <v>148</v>
      </c>
      <c r="I19" t="s">
        <v>149</v>
      </c>
      <c r="J19" t="s">
        <v>23</v>
      </c>
      <c r="K19" t="s">
        <v>11</v>
      </c>
      <c r="L19" t="s">
        <v>20</v>
      </c>
      <c r="O19" t="s">
        <v>148</v>
      </c>
      <c r="P19" t="s">
        <v>31</v>
      </c>
      <c r="Q19" t="s">
        <v>113</v>
      </c>
      <c r="R19">
        <v>6.7500000000000004E-2</v>
      </c>
      <c r="S19">
        <v>105.74751621237203</v>
      </c>
      <c r="T19">
        <v>0.26900000000000002</v>
      </c>
    </row>
    <row r="20" spans="7:20">
      <c r="G20" t="s">
        <v>19</v>
      </c>
      <c r="H20" t="s">
        <v>150</v>
      </c>
      <c r="I20" t="s">
        <v>151</v>
      </c>
      <c r="J20" t="s">
        <v>23</v>
      </c>
      <c r="K20" t="s">
        <v>11</v>
      </c>
      <c r="L20" t="s">
        <v>20</v>
      </c>
      <c r="O20" t="s">
        <v>150</v>
      </c>
      <c r="P20" t="s">
        <v>31</v>
      </c>
      <c r="Q20" t="s">
        <v>113</v>
      </c>
      <c r="R20">
        <v>4.2682500000000001</v>
      </c>
      <c r="S20">
        <v>0</v>
      </c>
      <c r="T20">
        <v>0.28862572482867682</v>
      </c>
    </row>
    <row r="21" spans="7:20">
      <c r="G21" t="s">
        <v>19</v>
      </c>
      <c r="H21" t="s">
        <v>152</v>
      </c>
      <c r="I21" t="s">
        <v>153</v>
      </c>
      <c r="J21" t="s">
        <v>23</v>
      </c>
      <c r="K21" t="s">
        <v>11</v>
      </c>
      <c r="L21" t="s">
        <v>20</v>
      </c>
      <c r="O21" t="s">
        <v>152</v>
      </c>
      <c r="P21" t="s">
        <v>31</v>
      </c>
      <c r="Q21" t="s">
        <v>113</v>
      </c>
      <c r="R21">
        <v>9.8137499999999989</v>
      </c>
      <c r="S21">
        <v>199.69488040104588</v>
      </c>
      <c r="T21">
        <v>0.30174986625907529</v>
      </c>
    </row>
    <row r="22" spans="7:20">
      <c r="G22" t="s">
        <v>19</v>
      </c>
      <c r="H22" t="s">
        <v>154</v>
      </c>
      <c r="I22" t="s">
        <v>155</v>
      </c>
      <c r="J22" t="s">
        <v>23</v>
      </c>
      <c r="K22" t="s">
        <v>11</v>
      </c>
      <c r="L22" t="s">
        <v>20</v>
      </c>
      <c r="O22" t="s">
        <v>154</v>
      </c>
      <c r="P22" t="s">
        <v>31</v>
      </c>
      <c r="Q22" t="s">
        <v>113</v>
      </c>
      <c r="R22">
        <v>1.4917499999999999</v>
      </c>
      <c r="S22">
        <v>199.69488040104588</v>
      </c>
      <c r="T22">
        <v>0.313</v>
      </c>
    </row>
    <row r="23" spans="7:20">
      <c r="G23" t="s">
        <v>19</v>
      </c>
      <c r="H23" t="s">
        <v>156</v>
      </c>
      <c r="I23" t="s">
        <v>157</v>
      </c>
      <c r="J23" t="s">
        <v>23</v>
      </c>
      <c r="K23" t="s">
        <v>11</v>
      </c>
      <c r="L23" t="s">
        <v>20</v>
      </c>
      <c r="O23" t="s">
        <v>156</v>
      </c>
      <c r="P23" t="s">
        <v>31</v>
      </c>
      <c r="Q23" t="s">
        <v>113</v>
      </c>
      <c r="R23">
        <v>5.625</v>
      </c>
      <c r="S23">
        <v>199.69488040104588</v>
      </c>
      <c r="T23">
        <v>0.31925559999999997</v>
      </c>
    </row>
    <row r="24" spans="7:20">
      <c r="G24" t="s">
        <v>19</v>
      </c>
      <c r="H24" t="s">
        <v>158</v>
      </c>
      <c r="I24" t="s">
        <v>159</v>
      </c>
      <c r="J24" t="s">
        <v>23</v>
      </c>
      <c r="K24" t="s">
        <v>11</v>
      </c>
      <c r="L24" t="s">
        <v>20</v>
      </c>
      <c r="O24" t="s">
        <v>158</v>
      </c>
      <c r="P24" t="s">
        <v>31</v>
      </c>
      <c r="Q24" t="s">
        <v>113</v>
      </c>
      <c r="R24">
        <v>26.755499999999998</v>
      </c>
      <c r="S24">
        <v>199.69488040104588</v>
      </c>
      <c r="T24">
        <v>0.3300934854515894</v>
      </c>
    </row>
    <row r="25" spans="7:20">
      <c r="G25" t="s">
        <v>19</v>
      </c>
      <c r="H25" t="s">
        <v>160</v>
      </c>
      <c r="I25" t="s">
        <v>161</v>
      </c>
      <c r="J25" t="s">
        <v>23</v>
      </c>
      <c r="K25" t="s">
        <v>11</v>
      </c>
      <c r="L25" t="s">
        <v>20</v>
      </c>
      <c r="O25" t="s">
        <v>160</v>
      </c>
      <c r="P25" t="s">
        <v>31</v>
      </c>
      <c r="Q25" t="s">
        <v>113</v>
      </c>
      <c r="R25">
        <v>7.2172499999999999</v>
      </c>
      <c r="S25">
        <v>199.69488040104588</v>
      </c>
      <c r="T25">
        <v>0.33631892341265718</v>
      </c>
    </row>
    <row r="26" spans="7:20">
      <c r="G26" t="s">
        <v>19</v>
      </c>
      <c r="H26" t="s">
        <v>162</v>
      </c>
      <c r="I26" t="s">
        <v>163</v>
      </c>
      <c r="J26" t="s">
        <v>10</v>
      </c>
      <c r="K26" t="s">
        <v>11</v>
      </c>
      <c r="L26" t="s">
        <v>16</v>
      </c>
      <c r="O26" t="s">
        <v>162</v>
      </c>
      <c r="P26" t="s">
        <v>32</v>
      </c>
      <c r="Q26" t="s">
        <v>21</v>
      </c>
      <c r="R26">
        <v>0.41699999999999993</v>
      </c>
    </row>
    <row r="27" spans="7:20">
      <c r="G27" t="s">
        <v>19</v>
      </c>
      <c r="H27" t="s">
        <v>164</v>
      </c>
      <c r="I27" t="s">
        <v>165</v>
      </c>
      <c r="J27" t="s">
        <v>10</v>
      </c>
      <c r="K27" t="s">
        <v>11</v>
      </c>
      <c r="L27" t="s">
        <v>16</v>
      </c>
      <c r="O27" t="s">
        <v>164</v>
      </c>
      <c r="P27" t="s">
        <v>32</v>
      </c>
      <c r="Q27" t="s">
        <v>21</v>
      </c>
      <c r="R27">
        <v>1.1299999999999999</v>
      </c>
    </row>
    <row r="28" spans="7:20">
      <c r="G28" t="s">
        <v>19</v>
      </c>
      <c r="H28" t="s">
        <v>166</v>
      </c>
      <c r="I28" t="s">
        <v>167</v>
      </c>
      <c r="J28" t="s">
        <v>10</v>
      </c>
      <c r="K28" t="s">
        <v>11</v>
      </c>
      <c r="L28" t="s">
        <v>16</v>
      </c>
      <c r="O28" t="s">
        <v>166</v>
      </c>
      <c r="P28" t="s">
        <v>32</v>
      </c>
      <c r="Q28" t="s">
        <v>21</v>
      </c>
      <c r="R28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26</v>
      </c>
      <c r="C2" s="3"/>
      <c r="D2" s="3"/>
      <c r="E2" s="3"/>
      <c r="F2" s="3"/>
      <c r="G2" s="3"/>
      <c r="H2" s="3"/>
      <c r="I2" s="3"/>
    </row>
    <row r="3" spans="2:23">
      <c r="B3" s="3" t="s">
        <v>43</v>
      </c>
      <c r="C3" s="3" t="s">
        <v>44</v>
      </c>
      <c r="D3" s="3" t="s">
        <v>45</v>
      </c>
      <c r="E3" s="3" t="s">
        <v>28</v>
      </c>
      <c r="F3" s="3" t="s">
        <v>46</v>
      </c>
      <c r="G3" s="3" t="s">
        <v>47</v>
      </c>
      <c r="H3" s="3" t="s">
        <v>48</v>
      </c>
      <c r="I3" s="3" t="s">
        <v>49</v>
      </c>
    </row>
    <row r="4" spans="2:23">
      <c r="B4" s="3" t="s">
        <v>50</v>
      </c>
      <c r="C4" s="3" t="s">
        <v>51</v>
      </c>
      <c r="D4" s="3" t="s">
        <v>52</v>
      </c>
      <c r="E4" s="3" t="s">
        <v>53</v>
      </c>
      <c r="F4" s="3"/>
      <c r="G4" s="6" t="s">
        <v>16</v>
      </c>
      <c r="H4" s="3"/>
      <c r="I4" s="3"/>
    </row>
    <row r="5" spans="2:23">
      <c r="C5" s="3" t="s">
        <v>54</v>
      </c>
      <c r="D5" s="3" t="s">
        <v>55</v>
      </c>
      <c r="E5" s="3" t="s">
        <v>53</v>
      </c>
      <c r="F5" s="3"/>
      <c r="G5" s="6" t="s">
        <v>16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56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57</v>
      </c>
      <c r="F9" s="6" t="s">
        <v>58</v>
      </c>
      <c r="G9" s="6" t="s">
        <v>13</v>
      </c>
      <c r="H9" s="7"/>
      <c r="I9" s="7" t="s">
        <v>1</v>
      </c>
      <c r="J9" s="7" t="s">
        <v>59</v>
      </c>
      <c r="K9" s="7" t="s">
        <v>60</v>
      </c>
      <c r="L9" s="7" t="s">
        <v>27</v>
      </c>
      <c r="M9" s="8" t="s">
        <v>61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62</v>
      </c>
      <c r="W9" t="s">
        <v>63</v>
      </c>
    </row>
    <row r="10" spans="2:23">
      <c r="B10" s="6" t="s">
        <v>64</v>
      </c>
      <c r="C10" s="6" t="s">
        <v>65</v>
      </c>
      <c r="D10" s="9" t="s">
        <v>66</v>
      </c>
      <c r="E10" s="6" t="s">
        <v>53</v>
      </c>
      <c r="F10" s="6" t="s">
        <v>11</v>
      </c>
      <c r="G10" s="6" t="s">
        <v>16</v>
      </c>
      <c r="H10" s="7"/>
      <c r="I10" s="7" t="s">
        <v>67</v>
      </c>
      <c r="J10" s="7" t="s">
        <v>68</v>
      </c>
      <c r="K10" s="3" t="s">
        <v>54</v>
      </c>
      <c r="L10" s="3" t="s">
        <v>21</v>
      </c>
      <c r="M10" s="7" t="s">
        <v>20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67</v>
      </c>
      <c r="D11" s="8" t="s">
        <v>69</v>
      </c>
      <c r="E11" s="6" t="s">
        <v>53</v>
      </c>
      <c r="F11" s="6" t="s">
        <v>11</v>
      </c>
      <c r="G11" s="6" t="s">
        <v>16</v>
      </c>
      <c r="H11" s="7"/>
      <c r="I11" s="7" t="s">
        <v>67</v>
      </c>
      <c r="J11" s="7" t="s">
        <v>70</v>
      </c>
      <c r="K11" s="7" t="s">
        <v>71</v>
      </c>
      <c r="L11" s="7" t="s">
        <v>21</v>
      </c>
      <c r="M11" s="7" t="s">
        <v>16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67</v>
      </c>
      <c r="J12" s="7" t="s">
        <v>70</v>
      </c>
      <c r="K12" s="7" t="s">
        <v>29</v>
      </c>
      <c r="L12" s="7"/>
      <c r="M12" s="8" t="s">
        <v>16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67</v>
      </c>
      <c r="J13" s="7" t="s">
        <v>72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67</v>
      </c>
      <c r="J14" t="s">
        <v>73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67</v>
      </c>
      <c r="J15" t="s">
        <v>74</v>
      </c>
      <c r="M15" t="s">
        <v>20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67</v>
      </c>
      <c r="J16" t="s">
        <v>75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67</v>
      </c>
      <c r="J17" t="s">
        <v>76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65</v>
      </c>
      <c r="J18" t="s">
        <v>68</v>
      </c>
      <c r="K18" s="3" t="s">
        <v>54</v>
      </c>
      <c r="L18" s="3" t="s">
        <v>21</v>
      </c>
      <c r="M18" t="s">
        <v>20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65</v>
      </c>
      <c r="J19" t="s">
        <v>70</v>
      </c>
      <c r="K19" t="s">
        <v>71</v>
      </c>
      <c r="L19" t="s">
        <v>21</v>
      </c>
      <c r="M19" t="s">
        <v>16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65</v>
      </c>
      <c r="J20" t="s">
        <v>70</v>
      </c>
      <c r="K20" t="s">
        <v>29</v>
      </c>
      <c r="M20" t="s">
        <v>16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65</v>
      </c>
      <c r="J21" t="s">
        <v>72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65</v>
      </c>
      <c r="J22" t="s">
        <v>73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65</v>
      </c>
      <c r="J23" t="s">
        <v>74</v>
      </c>
      <c r="M23" t="s">
        <v>20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65</v>
      </c>
      <c r="J24" t="s">
        <v>75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65</v>
      </c>
      <c r="J25" t="s">
        <v>76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77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78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79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80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81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82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83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84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85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82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83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84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86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81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82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83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84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85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82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83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84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87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88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89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F8" sqref="F8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4"/>
      <c r="C3" s="24"/>
      <c r="D3" s="24"/>
      <c r="E3" s="24"/>
      <c r="F3" s="24"/>
      <c r="G3" s="24"/>
      <c r="H3" s="24" t="s">
        <v>90</v>
      </c>
      <c r="I3" s="24"/>
      <c r="J3" s="24"/>
      <c r="K3" s="24"/>
      <c r="L3" s="24"/>
      <c r="M3" s="24"/>
      <c r="N3" s="24"/>
      <c r="O3" s="24"/>
      <c r="P3" s="24"/>
      <c r="Q3" s="24" t="s">
        <v>0</v>
      </c>
      <c r="R3" s="24"/>
      <c r="S3" s="24"/>
      <c r="T3" s="24"/>
      <c r="U3" s="24"/>
      <c r="V3" s="24"/>
      <c r="W3" s="24"/>
      <c r="X3" s="24"/>
    </row>
    <row r="4" spans="2:24">
      <c r="B4" s="24" t="s">
        <v>1</v>
      </c>
      <c r="C4" t="s">
        <v>2</v>
      </c>
      <c r="D4" t="s">
        <v>3</v>
      </c>
      <c r="E4" t="s">
        <v>62</v>
      </c>
      <c r="F4" t="s">
        <v>60</v>
      </c>
      <c r="G4" t="s">
        <v>91</v>
      </c>
      <c r="H4" t="s">
        <v>92</v>
      </c>
      <c r="I4">
        <v>2030</v>
      </c>
      <c r="J4">
        <v>0</v>
      </c>
      <c r="K4" s="24" t="s">
        <v>93</v>
      </c>
      <c r="L4" s="24" t="s">
        <v>94</v>
      </c>
      <c r="M4" s="24" t="s">
        <v>63</v>
      </c>
      <c r="N4" s="24" t="s">
        <v>95</v>
      </c>
      <c r="O4" s="24" t="s">
        <v>96</v>
      </c>
      <c r="P4" s="24"/>
      <c r="Q4" s="24" t="s">
        <v>6</v>
      </c>
      <c r="R4" s="24" t="s">
        <v>1</v>
      </c>
      <c r="S4" s="24" t="s">
        <v>7</v>
      </c>
      <c r="T4" s="24" t="s">
        <v>57</v>
      </c>
      <c r="U4" s="24" t="s">
        <v>58</v>
      </c>
      <c r="V4" s="24" t="s">
        <v>13</v>
      </c>
      <c r="W4" s="24" t="s">
        <v>97</v>
      </c>
      <c r="X4" s="24" t="s">
        <v>98</v>
      </c>
    </row>
    <row r="5" spans="2:24">
      <c r="B5" s="24" t="s">
        <v>100</v>
      </c>
      <c r="C5" t="s">
        <v>21</v>
      </c>
      <c r="F5" t="s">
        <v>29</v>
      </c>
      <c r="K5" s="24">
        <v>0.90249999999999997</v>
      </c>
      <c r="L5" s="26">
        <v>4</v>
      </c>
      <c r="M5" s="24">
        <v>10</v>
      </c>
      <c r="N5" s="26">
        <v>3.6</v>
      </c>
      <c r="O5" s="24">
        <v>1</v>
      </c>
      <c r="P5" s="24"/>
      <c r="Q5" s="24" t="s">
        <v>102</v>
      </c>
      <c r="R5" s="24" t="str">
        <f>B5</f>
        <v>EV_Battery</v>
      </c>
      <c r="S5" s="24" t="s">
        <v>99</v>
      </c>
      <c r="T5" s="24" t="s">
        <v>10</v>
      </c>
      <c r="U5" s="24" t="s">
        <v>11</v>
      </c>
      <c r="V5" s="24" t="s">
        <v>16</v>
      </c>
      <c r="W5" s="24"/>
      <c r="X5" s="24"/>
    </row>
    <row r="6" spans="2:24">
      <c r="B6" s="24"/>
      <c r="F6" t="s">
        <v>71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2:24">
      <c r="B7" s="24"/>
      <c r="D7" t="s">
        <v>101</v>
      </c>
      <c r="E7" t="s">
        <v>51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2:24" ht="17.649999999999999">
      <c r="B8" s="21"/>
      <c r="E8" s="27"/>
      <c r="F8" t="str">
        <f>C5</f>
        <v>ELC</v>
      </c>
      <c r="G8" t="str">
        <f>E7</f>
        <v>AuxStoIN</v>
      </c>
      <c r="H8" t="s">
        <v>68</v>
      </c>
      <c r="I8">
        <v>1</v>
      </c>
      <c r="J8">
        <v>3</v>
      </c>
      <c r="K8" s="22"/>
      <c r="L8" s="22"/>
      <c r="M8" s="22"/>
      <c r="N8" s="22"/>
      <c r="O8" s="22"/>
      <c r="P8" s="21"/>
      <c r="Q8" s="21"/>
      <c r="R8" s="21"/>
      <c r="S8" s="21"/>
      <c r="T8" s="21"/>
      <c r="U8" s="21"/>
      <c r="V8" s="23"/>
      <c r="W8" s="23"/>
      <c r="X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2025-07-29T17:33:12Z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