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F5BA2830-BC43-4BE5-B42C-069D0F297F56}" xr6:coauthVersionLast="47" xr6:coauthVersionMax="47" xr10:uidLastSave="{00000000-0000-0000-0000-000000000000}"/>
  <bookViews>
    <workbookView xWindow="-98" yWindow="-98" windowWidth="28996" windowHeight="17475" activeTab="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57" l="1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<sst xmlns="http://schemas.openxmlformats.org/spreadsheetml/2006/main" count="442" uniqueCount="262">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</sst>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192</v>
      </c>
      <c r="M5" t="s">
        <v>224</v>
      </c>
      <c r="S5">
        <v>-1</v>
      </c>
    </row>
    <row r="6" spans="1:19">
      <c r="A6" t="s">
        <v>193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192</v>
      </c>
      <c r="M6" t="s">
        <v>225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22" sqref="A22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45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93</v>
      </c>
      <c r="B6" t="str">
        <f t="shared" si="0"/>
        <v>OCGT (Peaker)</v>
      </c>
    </row>
    <row r="7" spans="1:3">
      <c r="A7" t="s">
        <v>94</v>
      </c>
      <c r="B7" t="str">
        <f t="shared" si="0"/>
        <v>Subcritical Coal</v>
      </c>
    </row>
    <row r="8" spans="1:3">
      <c r="A8" t="s">
        <v>95</v>
      </c>
      <c r="B8" t="str">
        <f t="shared" si="0"/>
        <v>Supercritical Coal</v>
      </c>
    </row>
    <row r="9" spans="1:3">
      <c r="A9" t="s">
        <v>96</v>
      </c>
      <c r="B9" t="str">
        <f t="shared" si="0"/>
        <v>IGCC</v>
      </c>
    </row>
    <row r="10" spans="1:3">
      <c r="A10" t="s">
        <v>227</v>
      </c>
      <c r="B10" t="str">
        <f t="shared" si="0"/>
        <v>Bio Power</v>
      </c>
    </row>
    <row r="11" spans="1:3">
      <c r="A11" t="s">
        <v>228</v>
      </c>
      <c r="B11" t="str">
        <f t="shared" si="0"/>
        <v>Solar Util</v>
      </c>
    </row>
    <row r="12" spans="1:3">
      <c r="A12" t="s">
        <v>97</v>
      </c>
      <c r="B12" t="str">
        <f t="shared" si="0"/>
        <v>Wind onshore</v>
      </c>
    </row>
    <row r="13" spans="1:3">
      <c r="A13" t="s">
        <v>98</v>
      </c>
      <c r="B13" t="str">
        <f t="shared" si="0"/>
        <v>Wind offshore</v>
      </c>
    </row>
    <row r="14" spans="1:3">
      <c r="A14" t="s">
        <v>229</v>
      </c>
      <c r="B14" t="str">
        <f t="shared" si="0"/>
        <v>Geothermal P</v>
      </c>
    </row>
    <row r="15" spans="1:3">
      <c r="A15" t="s">
        <v>233</v>
      </c>
      <c r="B15" t="str">
        <f t="shared" si="0"/>
        <v>Hydro Dam</v>
      </c>
    </row>
    <row r="16" spans="1:3">
      <c r="A16" t="s">
        <v>230</v>
      </c>
      <c r="B16" t="str">
        <f t="shared" si="0"/>
        <v>Hydro RoR</v>
      </c>
    </row>
    <row r="17" spans="1:2">
      <c r="A17" t="s">
        <v>231</v>
      </c>
      <c r="B17" t="str">
        <f t="shared" si="0"/>
        <v>Nuclear P</v>
      </c>
    </row>
    <row r="18" spans="1:2">
      <c r="A18" t="s">
        <v>232</v>
      </c>
      <c r="B18" t="str">
        <f t="shared" si="0"/>
        <v>Nuclear SMR</v>
      </c>
    </row>
    <row r="19" spans="1:2">
      <c r="A19" t="s">
        <v>100</v>
      </c>
      <c r="B19" t="str">
        <f t="shared" si="0"/>
        <v>Hydro pumped stg</v>
      </c>
    </row>
    <row r="20" spans="1:2">
      <c r="A20" t="s">
        <v>102</v>
      </c>
      <c r="B20" t="str">
        <f t="shared" si="0"/>
        <v>Util Batt Stg</v>
      </c>
    </row>
    <row r="21" spans="1:2">
      <c r="A21" t="s">
        <v>103</v>
      </c>
      <c r="B21" t="str">
        <f t="shared" si="0"/>
        <v>EV Batt</v>
      </c>
    </row>
    <row r="22" spans="1:2">
      <c r="A22" t="s">
        <v>194</v>
      </c>
      <c r="B22" t="str">
        <f t="shared" si="0"/>
        <v>Demand</v>
      </c>
    </row>
    <row r="23" spans="1:2">
      <c r="A23" t="s">
        <v>260</v>
      </c>
      <c r="B23" t="str">
        <f t="shared" si="0"/>
        <v>Transformers Dn</v>
      </c>
    </row>
    <row r="24" spans="1:2">
      <c r="A24" t="s">
        <v>261</v>
      </c>
      <c r="B24" t="str">
        <f t="shared" si="0"/>
        <v>Transformers Up</v>
      </c>
    </row>
    <row r="25" spans="1:2">
      <c r="A25" t="s">
        <v>237</v>
      </c>
      <c r="B25" t="str">
        <f t="shared" si="0"/>
        <v>Grid-220V</v>
      </c>
    </row>
    <row r="26" spans="1:2">
      <c r="A26" t="s">
        <v>238</v>
      </c>
      <c r="B26" t="str">
        <f t="shared" si="0"/>
        <v>Grid-400V</v>
      </c>
    </row>
    <row r="27" spans="1:2">
      <c r="A27" t="s">
        <v>239</v>
      </c>
      <c r="B27" t="str">
        <f t="shared" si="0"/>
        <v>Grid-380V</v>
      </c>
    </row>
    <row r="28" spans="1:2">
      <c r="A28" t="s">
        <v>240</v>
      </c>
      <c r="B28" t="str">
        <f t="shared" si="0"/>
        <v>Grid-225V</v>
      </c>
    </row>
    <row r="29" spans="1:2">
      <c r="A29" t="s">
        <v>241</v>
      </c>
      <c r="B29" t="str">
        <f t="shared" si="0"/>
        <v>Grid-330V</v>
      </c>
    </row>
    <row r="30" spans="1:2">
      <c r="A30" t="s">
        <v>242</v>
      </c>
      <c r="B30" t="str">
        <f t="shared" si="0"/>
        <v>Grid-275V</v>
      </c>
    </row>
    <row r="31" spans="1:2">
      <c r="A31" t="s">
        <v>243</v>
      </c>
      <c r="B31" t="str">
        <f t="shared" si="0"/>
        <v>Grid-420V</v>
      </c>
    </row>
    <row r="32" spans="1:2">
      <c r="A32" t="s">
        <v>244</v>
      </c>
      <c r="B32" t="str">
        <f t="shared" si="0"/>
        <v>Grid-300V</v>
      </c>
    </row>
    <row r="33" spans="1:2">
      <c r="A33" t="s">
        <v>245</v>
      </c>
      <c r="B33" t="str">
        <f t="shared" si="0"/>
        <v>Grid-500V</v>
      </c>
    </row>
    <row r="34" spans="1:2">
      <c r="A34" t="s">
        <v>246</v>
      </c>
      <c r="B34" t="str">
        <f t="shared" si="0"/>
        <v>Grid-750V</v>
      </c>
    </row>
    <row r="35" spans="1:2">
      <c r="A35" t="s">
        <v>247</v>
      </c>
      <c r="B35" t="str">
        <f t="shared" si="0"/>
        <v>Grid-450V</v>
      </c>
    </row>
    <row r="36" spans="1:2">
      <c r="A36" t="s">
        <v>248</v>
      </c>
      <c r="B36" t="str">
        <f t="shared" si="0"/>
        <v>Grid-515V</v>
      </c>
    </row>
    <row r="37" spans="1:2">
      <c r="A37" t="s">
        <v>249</v>
      </c>
      <c r="B37" t="str">
        <f t="shared" si="0"/>
        <v>Grid-525V</v>
      </c>
    </row>
    <row r="38" spans="1:2">
      <c r="A38" t="s">
        <v>250</v>
      </c>
      <c r="B38" t="str">
        <f t="shared" si="0"/>
        <v>Grid-320V</v>
      </c>
    </row>
    <row r="39" spans="1:2">
      <c r="A39" t="s">
        <v>251</v>
      </c>
      <c r="B39" t="str">
        <f t="shared" si="0"/>
        <v>Grid-150V</v>
      </c>
    </row>
    <row r="40" spans="1:2">
      <c r="A40" t="s">
        <v>252</v>
      </c>
      <c r="B40" t="str">
        <f t="shared" si="0"/>
        <v>Grid-270V</v>
      </c>
    </row>
    <row r="41" spans="1:2">
      <c r="A41" t="s">
        <v>253</v>
      </c>
      <c r="B41" t="str">
        <f t="shared" si="0"/>
        <v>Grid-350V</v>
      </c>
    </row>
    <row r="42" spans="1:2">
      <c r="A42" t="s">
        <v>254</v>
      </c>
      <c r="B42" t="str">
        <f t="shared" si="0"/>
        <v>Grid-250V</v>
      </c>
    </row>
    <row r="43" spans="1:2">
      <c r="A43" t="s">
        <v>255</v>
      </c>
      <c r="B43" t="str">
        <f t="shared" si="0"/>
        <v>Grid-200V</v>
      </c>
    </row>
    <row r="44" spans="1:2">
      <c r="A44" t="s">
        <v>256</v>
      </c>
      <c r="B44" t="str">
        <f t="shared" si="0"/>
        <v>Grid-236V</v>
      </c>
    </row>
    <row r="45" spans="1:2">
      <c r="A45" t="s">
        <v>257</v>
      </c>
      <c r="B45" t="str">
        <f t="shared" si="0"/>
        <v>Grid-600V</v>
      </c>
    </row>
    <row r="46" spans="1:2">
      <c r="A46" t="s">
        <v>258</v>
      </c>
    </row>
    <row r="47" spans="1:2">
      <c r="A47" t="s">
        <v>259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tabSelected="1"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  <row r="3" spans="1:3">
      <c r="A3" t="s">
        <v>195</v>
      </c>
      <c r="B3" t="str">
        <f>A3</f>
        <v>Elec-220V</v>
      </c>
    </row>
    <row r="4" spans="1:3">
      <c r="A4" t="s">
        <v>196</v>
      </c>
      <c r="B4" t="str">
        <f t="shared" ref="B4:B35" si="0">A4</f>
        <v>Elec-400V</v>
      </c>
    </row>
    <row r="5" spans="1:3">
      <c r="A5" t="s">
        <v>197</v>
      </c>
      <c r="B5" t="str">
        <f t="shared" si="0"/>
        <v>Elec-380V</v>
      </c>
    </row>
    <row r="6" spans="1:3">
      <c r="A6" t="s">
        <v>198</v>
      </c>
      <c r="B6" t="str">
        <f t="shared" si="0"/>
        <v>Elec-225V</v>
      </c>
    </row>
    <row r="7" spans="1:3">
      <c r="A7" t="s">
        <v>199</v>
      </c>
      <c r="B7" t="str">
        <f t="shared" si="0"/>
        <v>Elec-330V</v>
      </c>
    </row>
    <row r="8" spans="1:3">
      <c r="A8" t="s">
        <v>200</v>
      </c>
      <c r="B8" t="str">
        <f t="shared" si="0"/>
        <v>Elec-275V</v>
      </c>
    </row>
    <row r="9" spans="1:3">
      <c r="A9" t="s">
        <v>201</v>
      </c>
      <c r="B9" t="str">
        <f t="shared" si="0"/>
        <v>Elec-420V</v>
      </c>
    </row>
    <row r="10" spans="1:3">
      <c r="A10" t="s">
        <v>202</v>
      </c>
      <c r="B10" t="str">
        <f t="shared" si="0"/>
        <v>Elec-300V</v>
      </c>
    </row>
    <row r="11" spans="1:3">
      <c r="A11" t="s">
        <v>203</v>
      </c>
      <c r="B11" t="str">
        <f t="shared" si="0"/>
        <v>Elec-500V</v>
      </c>
    </row>
    <row r="12" spans="1:3">
      <c r="A12" t="s">
        <v>204</v>
      </c>
      <c r="B12" t="str">
        <f t="shared" si="0"/>
        <v>Elec-750V</v>
      </c>
    </row>
    <row r="13" spans="1:3">
      <c r="A13" t="s">
        <v>205</v>
      </c>
      <c r="B13" t="str">
        <f t="shared" si="0"/>
        <v>Elec-450V</v>
      </c>
    </row>
    <row r="14" spans="1:3">
      <c r="A14" t="s">
        <v>206</v>
      </c>
      <c r="B14" t="str">
        <f t="shared" si="0"/>
        <v>Elec-515V</v>
      </c>
    </row>
    <row r="15" spans="1:3">
      <c r="A15" t="s">
        <v>207</v>
      </c>
      <c r="B15" t="str">
        <f t="shared" si="0"/>
        <v>Elec-525V</v>
      </c>
    </row>
    <row r="16" spans="1:3">
      <c r="A16" t="s">
        <v>208</v>
      </c>
      <c r="B16" t="str">
        <f t="shared" si="0"/>
        <v>Elec-320V</v>
      </c>
    </row>
    <row r="17" spans="1:2">
      <c r="A17" t="s">
        <v>209</v>
      </c>
      <c r="B17" t="str">
        <f t="shared" si="0"/>
        <v>Elec-150V</v>
      </c>
    </row>
    <row r="18" spans="1:2">
      <c r="A18" t="s">
        <v>210</v>
      </c>
      <c r="B18" t="str">
        <f t="shared" si="0"/>
        <v>Elec-270V</v>
      </c>
    </row>
    <row r="19" spans="1:2">
      <c r="A19" t="s">
        <v>211</v>
      </c>
      <c r="B19" t="str">
        <f t="shared" si="0"/>
        <v>Elec-350V</v>
      </c>
    </row>
    <row r="20" spans="1:2">
      <c r="A20" t="s">
        <v>212</v>
      </c>
      <c r="B20" t="str">
        <f t="shared" si="0"/>
        <v>Elec-250V</v>
      </c>
    </row>
    <row r="21" spans="1:2">
      <c r="A21" t="s">
        <v>213</v>
      </c>
      <c r="B21" t="str">
        <f t="shared" si="0"/>
        <v>Elec-200V</v>
      </c>
    </row>
    <row r="22" spans="1:2">
      <c r="A22" t="s">
        <v>214</v>
      </c>
      <c r="B22" t="str">
        <f t="shared" si="0"/>
        <v>Elec-236V</v>
      </c>
    </row>
    <row r="23" spans="1:2">
      <c r="A23" t="s">
        <v>215</v>
      </c>
      <c r="B23" t="str">
        <f t="shared" si="0"/>
        <v>Elec-600V</v>
      </c>
    </row>
    <row r="24" spans="1:2">
      <c r="A24" t="s">
        <v>234</v>
      </c>
      <c r="B24" t="str">
        <f t="shared" si="0"/>
        <v>Solar elec</v>
      </c>
    </row>
    <row r="25" spans="1:2">
      <c r="A25" t="s">
        <v>235</v>
      </c>
      <c r="B25" t="str">
        <f t="shared" si="0"/>
        <v>Wind elec</v>
      </c>
    </row>
    <row r="26" spans="1:2">
      <c r="A26" t="s">
        <v>226</v>
      </c>
      <c r="B26" t="str">
        <f t="shared" si="0"/>
        <v>fossil</v>
      </c>
    </row>
    <row r="27" spans="1:2">
      <c r="A27" t="s">
        <v>236</v>
      </c>
      <c r="B27" t="str">
        <f t="shared" si="0"/>
        <v>renewable</v>
      </c>
    </row>
    <row r="28" spans="1:2">
      <c r="A28" t="s">
        <v>216</v>
      </c>
      <c r="B28" t="str">
        <f t="shared" si="0"/>
        <v>bioenergy</v>
      </c>
    </row>
    <row r="29" spans="1:2">
      <c r="A29" t="s">
        <v>217</v>
      </c>
      <c r="B29" t="str">
        <f t="shared" si="0"/>
        <v>hydrogen</v>
      </c>
    </row>
    <row r="30" spans="1:2">
      <c r="A30" t="s">
        <v>218</v>
      </c>
      <c r="B30" t="str">
        <f t="shared" si="0"/>
        <v>nuclear</v>
      </c>
    </row>
    <row r="31" spans="1:2">
      <c r="A31" t="s">
        <v>219</v>
      </c>
      <c r="B31" t="str">
        <f t="shared" si="0"/>
        <v>ELC</v>
      </c>
    </row>
    <row r="32" spans="1:2">
      <c r="A32" t="s">
        <v>220</v>
      </c>
      <c r="B32" t="str">
        <f t="shared" si="0"/>
        <v>buildings</v>
      </c>
    </row>
    <row r="33" spans="1:2">
      <c r="A33" t="s">
        <v>221</v>
      </c>
      <c r="B33" t="str">
        <f t="shared" si="0"/>
        <v>industry</v>
      </c>
    </row>
    <row r="34" spans="1:2">
      <c r="A34" t="s">
        <v>222</v>
      </c>
      <c r="B34" t="str">
        <f t="shared" si="0"/>
        <v>transport</v>
      </c>
    </row>
    <row r="35" spans="1:2">
      <c r="A35" t="s">
        <v>223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