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50657CAD-5E31-4E95-A5F9-C53ABC59EC3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Q36" i="56"/>
  <c r="Q37" i="56"/>
  <c r="Q38" i="56"/>
  <c r="Q39" i="56"/>
  <c r="Q40" i="56"/>
  <c r="Q41" i="56"/>
  <c r="Q42" i="56"/>
  <c r="Q43" i="56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38" i="56"/>
  <c r="H38" i="56" s="1"/>
  <c r="J39" i="56"/>
  <c r="H39" i="56" s="1"/>
  <c r="J40" i="56"/>
  <c r="H40" i="56" s="1"/>
  <c r="J41" i="56"/>
  <c r="H41" i="56" s="1"/>
  <c r="J42" i="56"/>
  <c r="H42" i="56" s="1"/>
  <c r="J43" i="56"/>
  <c r="H43" i="56" s="1"/>
  <c r="C43" i="56" s="1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35" i="56"/>
  <c r="H35" i="56" s="1"/>
  <c r="J36" i="56"/>
  <c r="H36" i="56" s="1"/>
  <c r="J37" i="56"/>
  <c r="H37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<sst xmlns="http://schemas.openxmlformats.org/spreadsheetml/2006/main" count="437" uniqueCount="260">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</sst>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tabSelected="1" zoomScaleNormal="100" workbookViewId="0">
      <selection activeCell="P12" sqref="P12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>"vstacks_"&amp;VLOOKUP(A7,$S$6:$T$18,2,FALSE)&amp;"~"&amp;TEXT(O7,"0000")</f>
        <v>vstacks_s1p1v1_d~0002</v>
      </c>
      <c r="C7" t="str">
        <f t="shared" ref="C7:C26" si="0">H7</f>
        <v>Target Net Zero 2050.e3d</v>
      </c>
      <c r="H7" t="str">
        <f t="shared" ref="H7:H55" si="1">_xlfn.TEXTJOIN(".",TRUE,I7:J7)</f>
        <v>Target Net Zero 2050.e3d</v>
      </c>
      <c r="I7" t="s">
        <v>238</v>
      </c>
      <c r="J7" t="str">
        <f t="shared" ref="J7:J55" si="2">Q7</f>
        <v>e3d</v>
      </c>
      <c r="O7">
        <v>2</v>
      </c>
      <c r="Q7" t="str">
        <f t="shared" ref="Q7:Q55" si="3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>"vstacks_"&amp;VLOOKUP(A8,$S$6:$T$18,2,FALSE)&amp;"~"&amp;TEXT(O8,"0000")</f>
        <v>vstacks_s1p1v1_d~0003</v>
      </c>
      <c r="C8" t="str">
        <f t="shared" si="0"/>
        <v>Declared NDCs.e3d</v>
      </c>
      <c r="H8" t="str">
        <f t="shared" si="1"/>
        <v>Declared NDCs.e3d</v>
      </c>
      <c r="I8" t="s">
        <v>235</v>
      </c>
      <c r="J8" t="str">
        <f t="shared" si="2"/>
        <v>e3d</v>
      </c>
      <c r="O8">
        <v>3</v>
      </c>
      <c r="Q8" t="str">
        <f t="shared" si="3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>"vstacks_"&amp;VLOOKUP(A9,$S$6:$T$18,2,FALSE)&amp;"~"&amp;TEXT(O9,"0000")</f>
        <v>vstacks_s1p1v1_d~0004</v>
      </c>
      <c r="C9" t="str">
        <f t="shared" si="0"/>
        <v>Limited to 2 deg.e3d</v>
      </c>
      <c r="H9" t="str">
        <f t="shared" si="1"/>
        <v>Limited to 2 deg.e3d</v>
      </c>
      <c r="I9" t="s">
        <v>236</v>
      </c>
      <c r="J9" t="str">
        <f t="shared" si="2"/>
        <v>e3d</v>
      </c>
      <c r="O9">
        <v>4</v>
      </c>
      <c r="Q9" t="str">
        <f t="shared" si="3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>"vstacks_"&amp;VLOOKUP(A10,$S$6:$T$18,2,FALSE)&amp;"~"&amp;TEXT(O10,"0000")</f>
        <v>vstacks_s1p1v1_d~0005</v>
      </c>
      <c r="C10" t="str">
        <f t="shared" si="0"/>
        <v>Current Policies.e3d</v>
      </c>
      <c r="H10" t="str">
        <f t="shared" si="1"/>
        <v>Current Policies.e3d</v>
      </c>
      <c r="I10" t="s">
        <v>239</v>
      </c>
      <c r="J10" t="str">
        <f t="shared" si="2"/>
        <v>e3d</v>
      </c>
      <c r="O10">
        <v>5</v>
      </c>
      <c r="Q10" t="str">
        <f t="shared" si="3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>"vstacks_"&amp;VLOOKUP(A11,$S$6:$T$18,2,FALSE)&amp;"~"&amp;TEXT(O11,"0000")</f>
        <v>vstacks_s3p3v3_d~0001</v>
      </c>
      <c r="C11" t="str">
        <f t="shared" si="0"/>
        <v>Postponed Transition.d9d</v>
      </c>
      <c r="H11" t="str">
        <f t="shared" si="1"/>
        <v>Postponed Transition.d9d</v>
      </c>
      <c r="I11" t="str">
        <f>I6</f>
        <v>Postponed Transition</v>
      </c>
      <c r="J11" t="str">
        <f t="shared" si="2"/>
        <v>d9d</v>
      </c>
      <c r="O11">
        <f>O6</f>
        <v>1</v>
      </c>
      <c r="Q11" t="str">
        <f t="shared" si="3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7" si="4">A7+1</f>
        <v>2</v>
      </c>
      <c r="B12" t="str">
        <f>"vstacks_"&amp;VLOOKUP(A12,$S$6:$T$18,2,FALSE)&amp;"~"&amp;TEXT(O12,"0000")</f>
        <v>vstacks_s3p3v3_d~0002</v>
      </c>
      <c r="C12" t="str">
        <f t="shared" si="0"/>
        <v>Target Net Zero 2050.d9d</v>
      </c>
      <c r="H12" t="str">
        <f t="shared" si="1"/>
        <v>Target Net Zero 2050.d9d</v>
      </c>
      <c r="I12" t="str">
        <f t="shared" ref="I12:I57" si="5">I7</f>
        <v>Target Net Zero 2050</v>
      </c>
      <c r="J12" t="str">
        <f t="shared" si="2"/>
        <v>d9d</v>
      </c>
      <c r="O12">
        <f t="shared" ref="O12:O55" si="6">O7</f>
        <v>2</v>
      </c>
      <c r="Q12" t="str">
        <f t="shared" si="3"/>
        <v>d9d</v>
      </c>
      <c r="S12">
        <v>7</v>
      </c>
      <c r="T12" t="s">
        <v>246</v>
      </c>
      <c r="U12" t="s">
        <v>255</v>
      </c>
    </row>
    <row r="13" spans="1:21">
      <c r="A13">
        <f t="shared" si="4"/>
        <v>2</v>
      </c>
      <c r="B13" t="str">
        <f>"vstacks_"&amp;VLOOKUP(A13,$S$6:$T$18,2,FALSE)&amp;"~"&amp;TEXT(O13,"0000")</f>
        <v>vstacks_s3p3v3_d~0003</v>
      </c>
      <c r="C13" t="str">
        <f t="shared" si="0"/>
        <v>Declared NDCs.d9d</v>
      </c>
      <c r="H13" t="str">
        <f t="shared" si="1"/>
        <v>Declared NDCs.d9d</v>
      </c>
      <c r="I13" t="str">
        <f t="shared" si="5"/>
        <v>Declared NDCs</v>
      </c>
      <c r="J13" t="str">
        <f t="shared" si="2"/>
        <v>d9d</v>
      </c>
      <c r="O13">
        <f t="shared" si="6"/>
        <v>3</v>
      </c>
      <c r="Q13" t="str">
        <f t="shared" si="3"/>
        <v>d9d</v>
      </c>
      <c r="S13">
        <v>8</v>
      </c>
      <c r="T13" t="s">
        <v>247</v>
      </c>
      <c r="U13" t="s">
        <v>253</v>
      </c>
    </row>
    <row r="14" spans="1:21">
      <c r="A14">
        <f t="shared" si="4"/>
        <v>2</v>
      </c>
      <c r="B14" t="str">
        <f>"vstacks_"&amp;VLOOKUP(A14,$S$6:$T$18,2,FALSE)&amp;"~"&amp;TEXT(O14,"0000")</f>
        <v>vstacks_s3p3v3_d~0004</v>
      </c>
      <c r="C14" t="str">
        <f t="shared" si="0"/>
        <v>Limited to 2 deg.d9d</v>
      </c>
      <c r="H14" t="str">
        <f t="shared" si="1"/>
        <v>Limited to 2 deg.d9d</v>
      </c>
      <c r="I14" t="str">
        <f t="shared" si="5"/>
        <v>Limited to 2 deg</v>
      </c>
      <c r="J14" t="str">
        <f t="shared" si="2"/>
        <v>d9d</v>
      </c>
      <c r="O14">
        <f t="shared" si="6"/>
        <v>4</v>
      </c>
      <c r="Q14" t="str">
        <f t="shared" si="3"/>
        <v>d9d</v>
      </c>
      <c r="S14">
        <v>9</v>
      </c>
      <c r="T14" t="s">
        <v>248</v>
      </c>
      <c r="U14" t="s">
        <v>258</v>
      </c>
    </row>
    <row r="15" spans="1:21">
      <c r="A15">
        <f t="shared" si="4"/>
        <v>2</v>
      </c>
      <c r="B15" t="str">
        <f>"vstacks_"&amp;VLOOKUP(A15,$S$6:$T$18,2,FALSE)&amp;"~"&amp;TEXT(O15,"0000")</f>
        <v>vstacks_s3p3v3_d~0005</v>
      </c>
      <c r="C15" t="str">
        <f t="shared" si="0"/>
        <v>Current Policies.d9d</v>
      </c>
      <c r="H15" t="str">
        <f t="shared" si="1"/>
        <v>Current Policies.d9d</v>
      </c>
      <c r="I15" t="str">
        <f t="shared" si="5"/>
        <v>Current Policies</v>
      </c>
      <c r="J15" t="str">
        <f t="shared" si="2"/>
        <v>d9d</v>
      </c>
      <c r="O15">
        <f t="shared" si="6"/>
        <v>5</v>
      </c>
      <c r="Q15" t="str">
        <f t="shared" si="3"/>
        <v>d9d</v>
      </c>
      <c r="S15">
        <v>10</v>
      </c>
      <c r="T15" t="s">
        <v>249</v>
      </c>
      <c r="U15" t="s">
        <v>259</v>
      </c>
    </row>
    <row r="16" spans="1:21">
      <c r="A16">
        <f t="shared" si="4"/>
        <v>3</v>
      </c>
      <c r="B16" t="str">
        <f>"vstacks_"&amp;VLOOKUP(A16,$S$6:$T$18,2,FALSE)&amp;"~"&amp;TEXT(O16,"0000")</f>
        <v>vstacks_s2_w~0001</v>
      </c>
      <c r="C16" t="str">
        <f t="shared" si="0"/>
        <v>Postponed Transition.b2w</v>
      </c>
      <c r="H16" t="str">
        <f t="shared" si="1"/>
        <v>Postponed Transition.b2w</v>
      </c>
      <c r="I16" t="str">
        <f t="shared" si="5"/>
        <v>Postponed Transition</v>
      </c>
      <c r="J16" t="str">
        <f t="shared" si="2"/>
        <v>b2w</v>
      </c>
      <c r="O16">
        <f t="shared" si="6"/>
        <v>1</v>
      </c>
      <c r="Q16" t="str">
        <f t="shared" si="3"/>
        <v>b2w</v>
      </c>
    </row>
    <row r="17" spans="1:17">
      <c r="A17">
        <f t="shared" si="4"/>
        <v>3</v>
      </c>
      <c r="B17" t="str">
        <f>"vstacks_"&amp;VLOOKUP(A17,$S$6:$T$18,2,FALSE)&amp;"~"&amp;TEXT(O17,"0000")</f>
        <v>vstacks_s2_w~0002</v>
      </c>
      <c r="C17" t="str">
        <f t="shared" si="0"/>
        <v>Target Net Zero 2050.b2w</v>
      </c>
      <c r="H17" t="str">
        <f t="shared" si="1"/>
        <v>Target Net Zero 2050.b2w</v>
      </c>
      <c r="I17" t="str">
        <f t="shared" si="5"/>
        <v>Target Net Zero 2050</v>
      </c>
      <c r="J17" t="str">
        <f t="shared" si="2"/>
        <v>b2w</v>
      </c>
      <c r="O17">
        <f t="shared" si="6"/>
        <v>2</v>
      </c>
      <c r="Q17" t="str">
        <f t="shared" si="3"/>
        <v>b2w</v>
      </c>
    </row>
    <row r="18" spans="1:17">
      <c r="A18">
        <f t="shared" si="4"/>
        <v>3</v>
      </c>
      <c r="B18" t="str">
        <f>"vstacks_"&amp;VLOOKUP(A18,$S$6:$T$18,2,FALSE)&amp;"~"&amp;TEXT(O18,"0000")</f>
        <v>vstacks_s2_w~0003</v>
      </c>
      <c r="C18" t="str">
        <f t="shared" si="0"/>
        <v>Declared NDCs.b2w</v>
      </c>
      <c r="H18" t="str">
        <f t="shared" si="1"/>
        <v>Declared NDCs.b2w</v>
      </c>
      <c r="I18" t="str">
        <f t="shared" si="5"/>
        <v>Declared NDCs</v>
      </c>
      <c r="J18" t="str">
        <f t="shared" si="2"/>
        <v>b2w</v>
      </c>
      <c r="O18">
        <f t="shared" si="6"/>
        <v>3</v>
      </c>
      <c r="Q18" t="str">
        <f t="shared" si="3"/>
        <v>b2w</v>
      </c>
    </row>
    <row r="19" spans="1:17">
      <c r="A19">
        <f t="shared" si="4"/>
        <v>3</v>
      </c>
      <c r="B19" t="str">
        <f>"vstacks_"&amp;VLOOKUP(A19,$S$6:$T$18,2,FALSE)&amp;"~"&amp;TEXT(O19,"0000")</f>
        <v>vstacks_s2_w~0004</v>
      </c>
      <c r="C19" t="str">
        <f t="shared" si="0"/>
        <v>Limited to 2 deg.b2w</v>
      </c>
      <c r="H19" t="str">
        <f t="shared" si="1"/>
        <v>Limited to 2 deg.b2w</v>
      </c>
      <c r="I19" t="str">
        <f t="shared" si="5"/>
        <v>Limited to 2 deg</v>
      </c>
      <c r="J19" t="str">
        <f t="shared" si="2"/>
        <v>b2w</v>
      </c>
      <c r="O19">
        <f t="shared" si="6"/>
        <v>4</v>
      </c>
      <c r="Q19" t="str">
        <f t="shared" si="3"/>
        <v>b2w</v>
      </c>
    </row>
    <row r="20" spans="1:17">
      <c r="A20">
        <f t="shared" si="4"/>
        <v>3</v>
      </c>
      <c r="B20" t="str">
        <f>"vstacks_"&amp;VLOOKUP(A20,$S$6:$T$18,2,FALSE)&amp;"~"&amp;TEXT(O20,"0000")</f>
        <v>vstacks_s2_w~0005</v>
      </c>
      <c r="C20" t="str">
        <f t="shared" si="0"/>
        <v>Current Policies.b2w</v>
      </c>
      <c r="H20" t="str">
        <f t="shared" si="1"/>
        <v>Current Policies.b2w</v>
      </c>
      <c r="I20" t="str">
        <f t="shared" si="5"/>
        <v>Current Policies</v>
      </c>
      <c r="J20" t="str">
        <f t="shared" si="2"/>
        <v>b2w</v>
      </c>
      <c r="O20">
        <f t="shared" si="6"/>
        <v>5</v>
      </c>
      <c r="Q20" t="str">
        <f t="shared" si="3"/>
        <v>b2w</v>
      </c>
    </row>
    <row r="21" spans="1:17">
      <c r="A21">
        <f t="shared" si="4"/>
        <v>4</v>
      </c>
      <c r="B21" t="str">
        <f>"vstacks_"&amp;VLOOKUP(A21,$S$6:$T$18,2,FALSE)&amp;"~"&amp;TEXT(O21,"0000")</f>
        <v>vstacks_s2_w_p2_d~0001</v>
      </c>
      <c r="C21" t="str">
        <f t="shared" si="0"/>
        <v>Postponed Transition.a2w2d</v>
      </c>
      <c r="H21" t="str">
        <f t="shared" si="1"/>
        <v>Postponed Transition.a2w2d</v>
      </c>
      <c r="I21" t="str">
        <f t="shared" si="5"/>
        <v>Postponed Transition</v>
      </c>
      <c r="J21" t="str">
        <f t="shared" si="2"/>
        <v>a2w2d</v>
      </c>
      <c r="O21">
        <f t="shared" si="6"/>
        <v>1</v>
      </c>
      <c r="Q21" t="str">
        <f t="shared" si="3"/>
        <v>a2w2d</v>
      </c>
    </row>
    <row r="22" spans="1:17">
      <c r="A22">
        <f t="shared" si="4"/>
        <v>4</v>
      </c>
      <c r="B22" t="str">
        <f>"vstacks_"&amp;VLOOKUP(A22,$S$6:$T$18,2,FALSE)&amp;"~"&amp;TEXT(O22,"0000")</f>
        <v>vstacks_s2_w_p2_d~0002</v>
      </c>
      <c r="C22" t="str">
        <f t="shared" si="0"/>
        <v>Target Net Zero 2050.a2w2d</v>
      </c>
      <c r="H22" t="str">
        <f t="shared" si="1"/>
        <v>Target Net Zero 2050.a2w2d</v>
      </c>
      <c r="I22" t="str">
        <f t="shared" si="5"/>
        <v>Target Net Zero 2050</v>
      </c>
      <c r="J22" t="str">
        <f t="shared" si="2"/>
        <v>a2w2d</v>
      </c>
      <c r="O22">
        <f t="shared" si="6"/>
        <v>2</v>
      </c>
      <c r="Q22" t="str">
        <f t="shared" si="3"/>
        <v>a2w2d</v>
      </c>
    </row>
    <row r="23" spans="1:17">
      <c r="A23">
        <f t="shared" si="4"/>
        <v>4</v>
      </c>
      <c r="B23" t="str">
        <f>"vstacks_"&amp;VLOOKUP(A23,$S$6:$T$18,2,FALSE)&amp;"~"&amp;TEXT(O23,"0000")</f>
        <v>vstacks_s2_w_p2_d~0003</v>
      </c>
      <c r="C23" t="str">
        <f t="shared" si="0"/>
        <v>Declared NDCs.a2w2d</v>
      </c>
      <c r="H23" t="str">
        <f t="shared" si="1"/>
        <v>Declared NDCs.a2w2d</v>
      </c>
      <c r="I23" t="str">
        <f t="shared" si="5"/>
        <v>Declared NDCs</v>
      </c>
      <c r="J23" t="str">
        <f t="shared" si="2"/>
        <v>a2w2d</v>
      </c>
      <c r="O23">
        <f t="shared" si="6"/>
        <v>3</v>
      </c>
      <c r="Q23" t="str">
        <f t="shared" si="3"/>
        <v>a2w2d</v>
      </c>
    </row>
    <row r="24" spans="1:17">
      <c r="A24">
        <f t="shared" si="4"/>
        <v>4</v>
      </c>
      <c r="B24" t="str">
        <f>"vstacks_"&amp;VLOOKUP(A24,$S$6:$T$18,2,FALSE)&amp;"~"&amp;TEXT(O24,"0000")</f>
        <v>vstacks_s2_w_p2_d~0004</v>
      </c>
      <c r="C24" t="str">
        <f t="shared" si="0"/>
        <v>Limited to 2 deg.a2w2d</v>
      </c>
      <c r="H24" t="str">
        <f t="shared" si="1"/>
        <v>Limited to 2 deg.a2w2d</v>
      </c>
      <c r="I24" t="str">
        <f t="shared" si="5"/>
        <v>Limited to 2 deg</v>
      </c>
      <c r="J24" t="str">
        <f t="shared" si="2"/>
        <v>a2w2d</v>
      </c>
      <c r="O24">
        <f t="shared" si="6"/>
        <v>4</v>
      </c>
      <c r="Q24" t="str">
        <f t="shared" si="3"/>
        <v>a2w2d</v>
      </c>
    </row>
    <row r="25" spans="1:17">
      <c r="A25">
        <f t="shared" si="4"/>
        <v>4</v>
      </c>
      <c r="B25" t="str">
        <f>"vstacks_"&amp;VLOOKUP(A25,$S$6:$T$18,2,FALSE)&amp;"~"&amp;TEXT(O25,"0000")</f>
        <v>vstacks_s2_w_p2_d~0005</v>
      </c>
      <c r="C25" t="str">
        <f t="shared" si="0"/>
        <v>Current Policies.a2w2d</v>
      </c>
      <c r="H25" t="str">
        <f t="shared" si="1"/>
        <v>Current Policies.a2w2d</v>
      </c>
      <c r="I25" t="str">
        <f t="shared" si="5"/>
        <v>Current Policies</v>
      </c>
      <c r="J25" t="str">
        <f t="shared" si="2"/>
        <v>a2w2d</v>
      </c>
      <c r="O25">
        <f t="shared" si="6"/>
        <v>5</v>
      </c>
      <c r="Q25" t="str">
        <f t="shared" si="3"/>
        <v>a2w2d</v>
      </c>
    </row>
    <row r="26" spans="1:17">
      <c r="A26">
        <f t="shared" si="4"/>
        <v>5</v>
      </c>
      <c r="B26" t="str">
        <f>"vstacks_"&amp;VLOOKUP(A26,$S$6:$T$18,2,FALSE)&amp;"~"&amp;TEXT(O26,"0000")</f>
        <v>vstacks_ts12_clu~0001</v>
      </c>
      <c r="C26" t="str">
        <f t="shared" si="0"/>
        <v>Postponed Transition.hTS12c</v>
      </c>
      <c r="H26" t="str">
        <f t="shared" si="1"/>
        <v>Postponed Transition.hTS12c</v>
      </c>
      <c r="I26" t="str">
        <f t="shared" si="5"/>
        <v>Postponed Transition</v>
      </c>
      <c r="J26" t="str">
        <f t="shared" si="2"/>
        <v>hTS12c</v>
      </c>
      <c r="O26">
        <f t="shared" si="6"/>
        <v>1</v>
      </c>
      <c r="Q26" t="str">
        <f t="shared" si="3"/>
        <v>hTS12c</v>
      </c>
    </row>
    <row r="27" spans="1:17">
      <c r="A27">
        <f t="shared" si="4"/>
        <v>5</v>
      </c>
      <c r="B27" t="str">
        <f>"vstacks_"&amp;VLOOKUP(A27,$S$6:$T$18,2,FALSE)&amp;"~"&amp;TEXT(O27,"0000")</f>
        <v>vstacks_ts12_clu~0002</v>
      </c>
      <c r="C27" t="str">
        <f t="shared" ref="C27:C40" si="7">H27</f>
        <v>Target Net Zero 2050.hTS12c</v>
      </c>
      <c r="H27" t="str">
        <f t="shared" si="1"/>
        <v>Target Net Zero 2050.hTS12c</v>
      </c>
      <c r="I27" t="str">
        <f t="shared" si="5"/>
        <v>Target Net Zero 2050</v>
      </c>
      <c r="J27" t="str">
        <f t="shared" si="2"/>
        <v>hTS12c</v>
      </c>
      <c r="O27">
        <f t="shared" si="6"/>
        <v>2</v>
      </c>
      <c r="Q27" t="str">
        <f t="shared" si="3"/>
        <v>hTS12c</v>
      </c>
    </row>
    <row r="28" spans="1:17">
      <c r="A28">
        <f t="shared" si="4"/>
        <v>5</v>
      </c>
      <c r="B28" t="str">
        <f>"vstacks_"&amp;VLOOKUP(A28,$S$6:$T$18,2,FALSE)&amp;"~"&amp;TEXT(O28,"0000")</f>
        <v>vstacks_ts12_clu~0003</v>
      </c>
      <c r="C28" t="str">
        <f t="shared" si="7"/>
        <v>Declared NDCs.hTS12c</v>
      </c>
      <c r="H28" t="str">
        <f t="shared" si="1"/>
        <v>Declared NDCs.hTS12c</v>
      </c>
      <c r="I28" t="str">
        <f t="shared" si="5"/>
        <v>Declared NDCs</v>
      </c>
      <c r="J28" t="str">
        <f t="shared" si="2"/>
        <v>hTS12c</v>
      </c>
      <c r="O28">
        <f t="shared" si="6"/>
        <v>3</v>
      </c>
      <c r="Q28" t="str">
        <f t="shared" si="3"/>
        <v>hTS12c</v>
      </c>
    </row>
    <row r="29" spans="1:17">
      <c r="A29">
        <f t="shared" si="4"/>
        <v>5</v>
      </c>
      <c r="B29" t="str">
        <f>"vstacks_"&amp;VLOOKUP(A29,$S$6:$T$18,2,FALSE)&amp;"~"&amp;TEXT(O29,"0000")</f>
        <v>vstacks_ts12_clu~0004</v>
      </c>
      <c r="C29" t="str">
        <f t="shared" si="7"/>
        <v>Limited to 2 deg.hTS12c</v>
      </c>
      <c r="H29" t="str">
        <f t="shared" si="1"/>
        <v>Limited to 2 deg.hTS12c</v>
      </c>
      <c r="I29" t="str">
        <f t="shared" si="5"/>
        <v>Limited to 2 deg</v>
      </c>
      <c r="J29" t="str">
        <f t="shared" si="2"/>
        <v>hTS12c</v>
      </c>
      <c r="O29">
        <f t="shared" si="6"/>
        <v>4</v>
      </c>
      <c r="Q29" t="str">
        <f t="shared" si="3"/>
        <v>hTS12c</v>
      </c>
    </row>
    <row r="30" spans="1:17">
      <c r="A30">
        <f t="shared" si="4"/>
        <v>5</v>
      </c>
      <c r="B30" t="str">
        <f>"vstacks_"&amp;VLOOKUP(A30,$S$6:$T$18,2,FALSE)&amp;"~"&amp;TEXT(O30,"0000")</f>
        <v>vstacks_ts12_clu~0005</v>
      </c>
      <c r="C30" t="str">
        <f t="shared" si="7"/>
        <v>Current Policies.hTS12c</v>
      </c>
      <c r="H30" t="str">
        <f t="shared" si="1"/>
        <v>Current Policies.hTS12c</v>
      </c>
      <c r="I30" t="str">
        <f t="shared" si="5"/>
        <v>Current Policies</v>
      </c>
      <c r="J30" t="str">
        <f t="shared" si="2"/>
        <v>hTS12c</v>
      </c>
      <c r="O30">
        <f t="shared" si="6"/>
        <v>5</v>
      </c>
      <c r="Q30" t="str">
        <f t="shared" si="3"/>
        <v>hTS12c</v>
      </c>
    </row>
    <row r="31" spans="1:17">
      <c r="A31">
        <f t="shared" si="4"/>
        <v>6</v>
      </c>
      <c r="B31" t="str">
        <f>"vstacks_"&amp;VLOOKUP(A31,$S$6:$T$18,2,FALSE)&amp;"~"&amp;TEXT(O31,"0000")</f>
        <v>vstacks_ts24_clu~0001</v>
      </c>
      <c r="C31" t="str">
        <f t="shared" si="7"/>
        <v>Postponed Transition.gTS24c</v>
      </c>
      <c r="H31" t="str">
        <f t="shared" si="1"/>
        <v>Postponed Transition.gTS24c</v>
      </c>
      <c r="I31" t="str">
        <f t="shared" si="5"/>
        <v>Postponed Transition</v>
      </c>
      <c r="J31" t="str">
        <f t="shared" si="2"/>
        <v>gTS24c</v>
      </c>
      <c r="O31">
        <f t="shared" si="6"/>
        <v>1</v>
      </c>
      <c r="Q31" t="str">
        <f t="shared" si="3"/>
        <v>gTS24c</v>
      </c>
    </row>
    <row r="32" spans="1:17">
      <c r="A32">
        <f t="shared" si="4"/>
        <v>6</v>
      </c>
      <c r="B32" t="str">
        <f>"vstacks_"&amp;VLOOKUP(A32,$S$6:$T$18,2,FALSE)&amp;"~"&amp;TEXT(O32,"0000")</f>
        <v>vstacks_ts24_clu~0002</v>
      </c>
      <c r="C32" t="str">
        <f t="shared" si="7"/>
        <v>Target Net Zero 2050.gTS24c</v>
      </c>
      <c r="H32" t="str">
        <f t="shared" si="1"/>
        <v>Target Net Zero 2050.gTS24c</v>
      </c>
      <c r="I32" t="str">
        <f t="shared" si="5"/>
        <v>Target Net Zero 2050</v>
      </c>
      <c r="J32" t="str">
        <f t="shared" si="2"/>
        <v>gTS24c</v>
      </c>
      <c r="O32">
        <f t="shared" si="6"/>
        <v>2</v>
      </c>
      <c r="Q32" t="str">
        <f t="shared" si="3"/>
        <v>gTS24c</v>
      </c>
    </row>
    <row r="33" spans="1:17">
      <c r="A33">
        <f t="shared" si="4"/>
        <v>6</v>
      </c>
      <c r="B33" t="str">
        <f>"vstacks_"&amp;VLOOKUP(A33,$S$6:$T$18,2,FALSE)&amp;"~"&amp;TEXT(O33,"0000")</f>
        <v>vstacks_ts24_clu~0003</v>
      </c>
      <c r="C33" t="str">
        <f t="shared" si="7"/>
        <v>Declared NDCs.gTS24c</v>
      </c>
      <c r="H33" t="str">
        <f t="shared" si="1"/>
        <v>Declared NDCs.gTS24c</v>
      </c>
      <c r="I33" t="str">
        <f t="shared" si="5"/>
        <v>Declared NDCs</v>
      </c>
      <c r="J33" t="str">
        <f t="shared" si="2"/>
        <v>gTS24c</v>
      </c>
      <c r="O33">
        <f t="shared" si="6"/>
        <v>3</v>
      </c>
      <c r="Q33" t="str">
        <f t="shared" si="3"/>
        <v>gTS24c</v>
      </c>
    </row>
    <row r="34" spans="1:17">
      <c r="A34">
        <f t="shared" si="4"/>
        <v>6</v>
      </c>
      <c r="B34" t="str">
        <f>"vstacks_"&amp;VLOOKUP(A34,$S$6:$T$18,2,FALSE)&amp;"~"&amp;TEXT(O34,"0000")</f>
        <v>vstacks_ts24_clu~0004</v>
      </c>
      <c r="C34" t="str">
        <f t="shared" si="7"/>
        <v>Limited to 2 deg.gTS24c</v>
      </c>
      <c r="H34" t="str">
        <f t="shared" si="1"/>
        <v>Limited to 2 deg.gTS24c</v>
      </c>
      <c r="I34" t="str">
        <f t="shared" si="5"/>
        <v>Limited to 2 deg</v>
      </c>
      <c r="J34" t="str">
        <f t="shared" si="2"/>
        <v>gTS24c</v>
      </c>
      <c r="O34">
        <f t="shared" si="6"/>
        <v>4</v>
      </c>
      <c r="Q34" t="str">
        <f t="shared" si="3"/>
        <v>gTS24c</v>
      </c>
    </row>
    <row r="35" spans="1:17">
      <c r="A35">
        <f t="shared" si="4"/>
        <v>6</v>
      </c>
      <c r="B35" t="str">
        <f>"vstacks_"&amp;VLOOKUP(A35,$S$6:$T$18,2,FALSE)&amp;"~"&amp;TEXT(O35,"0000")</f>
        <v>vstacks_ts24_clu~0005</v>
      </c>
      <c r="C35" t="str">
        <f t="shared" si="7"/>
        <v>Current Policies.gTS24c</v>
      </c>
      <c r="H35" t="str">
        <f t="shared" si="1"/>
        <v>Current Policies.gTS24c</v>
      </c>
      <c r="I35" t="str">
        <f t="shared" si="5"/>
        <v>Current Policies</v>
      </c>
      <c r="J35" t="str">
        <f t="shared" si="2"/>
        <v>gTS24c</v>
      </c>
      <c r="O35">
        <f t="shared" si="6"/>
        <v>5</v>
      </c>
      <c r="Q35" t="str">
        <f t="shared" si="3"/>
        <v>gTS24c</v>
      </c>
    </row>
    <row r="36" spans="1:17">
      <c r="A36">
        <f t="shared" si="4"/>
        <v>7</v>
      </c>
      <c r="B36" t="str">
        <f>"vstacks_"&amp;VLOOKUP(A36,$S$6:$T$18,2,FALSE)&amp;"~"&amp;TEXT(O36,"0000")</f>
        <v>vstacks_ts48_clu~0001</v>
      </c>
      <c r="C36" t="str">
        <f t="shared" si="7"/>
        <v>Postponed Transition.fTS48c</v>
      </c>
      <c r="H36" t="str">
        <f t="shared" si="1"/>
        <v>Postponed Transition.fTS48c</v>
      </c>
      <c r="I36" t="str">
        <f t="shared" si="5"/>
        <v>Postponed Transition</v>
      </c>
      <c r="J36" t="str">
        <f t="shared" si="2"/>
        <v>fTS48c</v>
      </c>
      <c r="O36">
        <f t="shared" si="6"/>
        <v>1</v>
      </c>
      <c r="Q36" t="str">
        <f t="shared" si="3"/>
        <v>fTS48c</v>
      </c>
    </row>
    <row r="37" spans="1:17">
      <c r="A37">
        <f t="shared" si="4"/>
        <v>7</v>
      </c>
      <c r="B37" t="str">
        <f>"vstacks_"&amp;VLOOKUP(A37,$S$6:$T$18,2,FALSE)&amp;"~"&amp;TEXT(O37,"0000")</f>
        <v>vstacks_ts48_clu~0002</v>
      </c>
      <c r="C37" t="str">
        <f t="shared" si="7"/>
        <v>Target Net Zero 2050.fTS48c</v>
      </c>
      <c r="H37" t="str">
        <f t="shared" si="1"/>
        <v>Target Net Zero 2050.fTS48c</v>
      </c>
      <c r="I37" t="str">
        <f t="shared" si="5"/>
        <v>Target Net Zero 2050</v>
      </c>
      <c r="J37" t="str">
        <f t="shared" si="2"/>
        <v>fTS48c</v>
      </c>
      <c r="O37">
        <f t="shared" si="6"/>
        <v>2</v>
      </c>
      <c r="Q37" t="str">
        <f t="shared" si="3"/>
        <v>fTS48c</v>
      </c>
    </row>
    <row r="38" spans="1:17">
      <c r="A38">
        <f t="shared" si="4"/>
        <v>7</v>
      </c>
      <c r="B38" t="str">
        <f>"vstacks_"&amp;VLOOKUP(A38,$S$6:$T$18,2,FALSE)&amp;"~"&amp;TEXT(O38,"0000")</f>
        <v>vstacks_ts48_clu~0003</v>
      </c>
      <c r="C38" t="str">
        <f t="shared" si="7"/>
        <v>Declared NDCs.fTS48c</v>
      </c>
      <c r="H38" t="str">
        <f t="shared" si="1"/>
        <v>Declared NDCs.fTS48c</v>
      </c>
      <c r="I38" t="str">
        <f t="shared" si="5"/>
        <v>Declared NDCs</v>
      </c>
      <c r="J38" t="str">
        <f t="shared" si="2"/>
        <v>fTS48c</v>
      </c>
      <c r="O38">
        <f t="shared" si="6"/>
        <v>3</v>
      </c>
      <c r="Q38" t="str">
        <f t="shared" si="3"/>
        <v>fTS48c</v>
      </c>
    </row>
    <row r="39" spans="1:17">
      <c r="A39">
        <f t="shared" si="4"/>
        <v>7</v>
      </c>
      <c r="B39" t="str">
        <f>"vstacks_"&amp;VLOOKUP(A39,$S$6:$T$18,2,FALSE)&amp;"~"&amp;TEXT(O39,"0000")</f>
        <v>vstacks_ts48_clu~0004</v>
      </c>
      <c r="C39" t="str">
        <f t="shared" si="7"/>
        <v>Limited to 2 deg.fTS48c</v>
      </c>
      <c r="H39" t="str">
        <f t="shared" si="1"/>
        <v>Limited to 2 deg.fTS48c</v>
      </c>
      <c r="I39" t="str">
        <f t="shared" si="5"/>
        <v>Limited to 2 deg</v>
      </c>
      <c r="J39" t="str">
        <f t="shared" si="2"/>
        <v>fTS48c</v>
      </c>
      <c r="O39">
        <f t="shared" si="6"/>
        <v>4</v>
      </c>
      <c r="Q39" t="str">
        <f t="shared" si="3"/>
        <v>fTS48c</v>
      </c>
    </row>
    <row r="40" spans="1:17">
      <c r="A40">
        <f t="shared" si="4"/>
        <v>7</v>
      </c>
      <c r="B40" t="str">
        <f>"vstacks_"&amp;VLOOKUP(A40,$S$6:$T$18,2,FALSE)&amp;"~"&amp;TEXT(O40,"0000")</f>
        <v>vstacks_ts48_clu~0005</v>
      </c>
      <c r="C40" t="str">
        <f t="shared" si="7"/>
        <v>Current Policies.fTS48c</v>
      </c>
      <c r="H40" t="str">
        <f t="shared" si="1"/>
        <v>Current Policies.fTS48c</v>
      </c>
      <c r="I40" t="str">
        <f t="shared" si="5"/>
        <v>Current Policies</v>
      </c>
      <c r="J40" t="str">
        <f t="shared" si="2"/>
        <v>fTS48c</v>
      </c>
      <c r="O40">
        <f t="shared" si="6"/>
        <v>5</v>
      </c>
      <c r="Q40" t="str">
        <f t="shared" si="3"/>
        <v>fTS48c</v>
      </c>
    </row>
    <row r="41" spans="1:17">
      <c r="A41">
        <f t="shared" si="4"/>
        <v>8</v>
      </c>
      <c r="B41" t="str">
        <f>"vstacks_"&amp;VLOOKUP(A41,$S$6:$T$18,2,FALSE)&amp;"~"&amp;TEXT(O41,"0000")</f>
        <v>vstacks_s5p5v5_d~0001</v>
      </c>
      <c r="C41" t="str">
        <f t="shared" ref="C41:C57" si="8">H41</f>
        <v>Postponed Transition.c15d</v>
      </c>
      <c r="H41" t="str">
        <f t="shared" si="1"/>
        <v>Postponed Transition.c15d</v>
      </c>
      <c r="I41" t="str">
        <f t="shared" si="5"/>
        <v>Postponed Transition</v>
      </c>
      <c r="J41" t="str">
        <f t="shared" si="2"/>
        <v>c15d</v>
      </c>
      <c r="O41">
        <f t="shared" si="6"/>
        <v>1</v>
      </c>
      <c r="Q41" t="str">
        <f t="shared" si="3"/>
        <v>c15d</v>
      </c>
    </row>
    <row r="42" spans="1:17">
      <c r="A42">
        <f t="shared" si="4"/>
        <v>8</v>
      </c>
      <c r="B42" t="str">
        <f>"vstacks_"&amp;VLOOKUP(A42,$S$6:$T$18,2,FALSE)&amp;"~"&amp;TEXT(O42,"0000")</f>
        <v>vstacks_s5p5v5_d~0002</v>
      </c>
      <c r="C42" t="str">
        <f t="shared" si="8"/>
        <v>Target Net Zero 2050.c15d</v>
      </c>
      <c r="H42" t="str">
        <f t="shared" si="1"/>
        <v>Target Net Zero 2050.c15d</v>
      </c>
      <c r="I42" t="str">
        <f t="shared" si="5"/>
        <v>Target Net Zero 2050</v>
      </c>
      <c r="J42" t="str">
        <f t="shared" si="2"/>
        <v>c15d</v>
      </c>
      <c r="O42">
        <f t="shared" si="6"/>
        <v>2</v>
      </c>
      <c r="Q42" t="str">
        <f t="shared" si="3"/>
        <v>c15d</v>
      </c>
    </row>
    <row r="43" spans="1:17">
      <c r="A43">
        <f t="shared" si="4"/>
        <v>8</v>
      </c>
      <c r="B43" t="str">
        <f>"vstacks_"&amp;VLOOKUP(A43,$S$6:$T$18,2,FALSE)&amp;"~"&amp;TEXT(O43,"0000")</f>
        <v>vstacks_s5p5v5_d~0003</v>
      </c>
      <c r="C43" t="str">
        <f t="shared" si="8"/>
        <v>Declared NDCs.c15d</v>
      </c>
      <c r="H43" t="str">
        <f t="shared" si="1"/>
        <v>Declared NDCs.c15d</v>
      </c>
      <c r="I43" t="str">
        <f t="shared" si="5"/>
        <v>Declared NDCs</v>
      </c>
      <c r="J43" t="str">
        <f t="shared" si="2"/>
        <v>c15d</v>
      </c>
      <c r="O43">
        <f t="shared" si="6"/>
        <v>3</v>
      </c>
      <c r="Q43" t="str">
        <f t="shared" si="3"/>
        <v>c15d</v>
      </c>
    </row>
    <row r="44" spans="1:17">
      <c r="A44">
        <f t="shared" si="4"/>
        <v>8</v>
      </c>
      <c r="B44" t="str">
        <f>"vstacks_"&amp;VLOOKUP(A44,$S$6:$T$18,2,FALSE)&amp;"~"&amp;TEXT(O44,"0000")</f>
        <v>vstacks_s5p5v5_d~0004</v>
      </c>
      <c r="C44" t="str">
        <f t="shared" si="8"/>
        <v>Limited to 2 deg.c15d</v>
      </c>
      <c r="H44" t="str">
        <f t="shared" si="1"/>
        <v>Limited to 2 deg.c15d</v>
      </c>
      <c r="I44" t="str">
        <f t="shared" si="5"/>
        <v>Limited to 2 deg</v>
      </c>
      <c r="J44" t="str">
        <f t="shared" si="2"/>
        <v>c15d</v>
      </c>
      <c r="O44">
        <f t="shared" si="6"/>
        <v>4</v>
      </c>
      <c r="Q44" t="str">
        <f t="shared" si="3"/>
        <v>c15d</v>
      </c>
    </row>
    <row r="45" spans="1:17">
      <c r="A45">
        <f t="shared" si="4"/>
        <v>8</v>
      </c>
      <c r="B45" t="str">
        <f>"vstacks_"&amp;VLOOKUP(A45,$S$6:$T$18,2,FALSE)&amp;"~"&amp;TEXT(O45,"0000")</f>
        <v>vstacks_s5p5v5_d~0005</v>
      </c>
      <c r="C45" t="str">
        <f t="shared" si="8"/>
        <v>Current Policies.c15d</v>
      </c>
      <c r="H45" t="str">
        <f t="shared" si="1"/>
        <v>Current Policies.c15d</v>
      </c>
      <c r="I45" t="str">
        <f t="shared" si="5"/>
        <v>Current Policies</v>
      </c>
      <c r="J45" t="str">
        <f t="shared" si="2"/>
        <v>c15d</v>
      </c>
      <c r="O45">
        <f t="shared" si="6"/>
        <v>5</v>
      </c>
      <c r="Q45" t="str">
        <f t="shared" si="3"/>
        <v>c15d</v>
      </c>
    </row>
    <row r="46" spans="1:17">
      <c r="A46">
        <f t="shared" si="4"/>
        <v>9</v>
      </c>
      <c r="B46" t="str">
        <f>"vstacks_"&amp;VLOOKUP(A46,$S$6:$T$18,2,FALSE)&amp;"~"&amp;TEXT(O46,"0000")</f>
        <v>vstacks_ts_annual~0001</v>
      </c>
      <c r="C46" t="str">
        <f t="shared" si="8"/>
        <v>Postponed Transition.iTS12</v>
      </c>
      <c r="H46" t="str">
        <f t="shared" si="1"/>
        <v>Postponed Transition.iTS12</v>
      </c>
      <c r="I46" t="str">
        <f t="shared" si="5"/>
        <v>Postponed Transition</v>
      </c>
      <c r="J46" t="str">
        <f t="shared" si="2"/>
        <v>iTS12</v>
      </c>
      <c r="O46">
        <f t="shared" si="6"/>
        <v>1</v>
      </c>
      <c r="Q46" t="str">
        <f t="shared" si="3"/>
        <v>iTS12</v>
      </c>
    </row>
    <row r="47" spans="1:17">
      <c r="A47">
        <f t="shared" si="4"/>
        <v>9</v>
      </c>
      <c r="B47" t="str">
        <f>"vstacks_"&amp;VLOOKUP(A47,$S$6:$T$18,2,FALSE)&amp;"~"&amp;TEXT(O47,"0000")</f>
        <v>vstacks_ts_annual~0002</v>
      </c>
      <c r="C47" t="str">
        <f t="shared" si="8"/>
        <v>Target Net Zero 2050.iTS12</v>
      </c>
      <c r="H47" t="str">
        <f t="shared" si="1"/>
        <v>Target Net Zero 2050.iTS12</v>
      </c>
      <c r="I47" t="str">
        <f t="shared" si="5"/>
        <v>Target Net Zero 2050</v>
      </c>
      <c r="J47" t="str">
        <f t="shared" si="2"/>
        <v>iTS12</v>
      </c>
      <c r="O47">
        <f t="shared" si="6"/>
        <v>2</v>
      </c>
      <c r="Q47" t="str">
        <f t="shared" si="3"/>
        <v>iTS12</v>
      </c>
    </row>
    <row r="48" spans="1:17">
      <c r="A48">
        <f t="shared" si="4"/>
        <v>9</v>
      </c>
      <c r="B48" t="str">
        <f>"vstacks_"&amp;VLOOKUP(A48,$S$6:$T$18,2,FALSE)&amp;"~"&amp;TEXT(O48,"0000")</f>
        <v>vstacks_ts_annual~0003</v>
      </c>
      <c r="C48" t="str">
        <f t="shared" si="8"/>
        <v>Declared NDCs.iTS12</v>
      </c>
      <c r="H48" t="str">
        <f t="shared" si="1"/>
        <v>Declared NDCs.iTS12</v>
      </c>
      <c r="I48" t="str">
        <f t="shared" si="5"/>
        <v>Declared NDCs</v>
      </c>
      <c r="J48" t="str">
        <f t="shared" si="2"/>
        <v>iTS12</v>
      </c>
      <c r="O48">
        <f t="shared" si="6"/>
        <v>3</v>
      </c>
      <c r="Q48" t="str">
        <f t="shared" si="3"/>
        <v>iTS12</v>
      </c>
    </row>
    <row r="49" spans="1:17">
      <c r="A49">
        <f t="shared" si="4"/>
        <v>9</v>
      </c>
      <c r="B49" t="str">
        <f>"vstacks_"&amp;VLOOKUP(A49,$S$6:$T$18,2,FALSE)&amp;"~"&amp;TEXT(O49,"0000")</f>
        <v>vstacks_ts_annual~0004</v>
      </c>
      <c r="C49" t="str">
        <f t="shared" si="8"/>
        <v>Limited to 2 deg.iTS12</v>
      </c>
      <c r="H49" t="str">
        <f t="shared" si="1"/>
        <v>Limited to 2 deg.iTS12</v>
      </c>
      <c r="I49" t="str">
        <f t="shared" si="5"/>
        <v>Limited to 2 deg</v>
      </c>
      <c r="J49" t="str">
        <f t="shared" si="2"/>
        <v>iTS12</v>
      </c>
      <c r="O49">
        <f t="shared" si="6"/>
        <v>4</v>
      </c>
      <c r="Q49" t="str">
        <f t="shared" si="3"/>
        <v>iTS12</v>
      </c>
    </row>
    <row r="50" spans="1:17">
      <c r="A50">
        <f t="shared" si="4"/>
        <v>9</v>
      </c>
      <c r="B50" t="str">
        <f>"vstacks_"&amp;VLOOKUP(A50,$S$6:$T$18,2,FALSE)&amp;"~"&amp;TEXT(O50,"0000")</f>
        <v>vstacks_ts_annual~0005</v>
      </c>
      <c r="C50" t="str">
        <f t="shared" si="8"/>
        <v>Current Policies.iTS12</v>
      </c>
      <c r="H50" t="str">
        <f t="shared" si="1"/>
        <v>Current Policies.iTS12</v>
      </c>
      <c r="I50" t="str">
        <f t="shared" si="5"/>
        <v>Current Policies</v>
      </c>
      <c r="J50" t="str">
        <f t="shared" si="2"/>
        <v>iTS12</v>
      </c>
      <c r="O50">
        <f t="shared" si="6"/>
        <v>5</v>
      </c>
      <c r="Q50" t="str">
        <f t="shared" si="3"/>
        <v>iTS12</v>
      </c>
    </row>
    <row r="51" spans="1:17">
      <c r="A51">
        <f t="shared" si="4"/>
        <v>10</v>
      </c>
      <c r="B51" t="str">
        <f>"vstacks_"&amp;VLOOKUP(A51,$S$6:$T$18,2,FALSE)&amp;"~"&amp;TEXT(O51,"0000")</f>
        <v>vstacks_ts_12~0001</v>
      </c>
      <c r="C51" t="str">
        <f t="shared" si="8"/>
        <v>Postponed Transition.jAnn</v>
      </c>
      <c r="H51" t="str">
        <f t="shared" si="1"/>
        <v>Postponed Transition.jAnn</v>
      </c>
      <c r="I51" t="str">
        <f t="shared" si="5"/>
        <v>Postponed Transition</v>
      </c>
      <c r="J51" t="str">
        <f t="shared" si="2"/>
        <v>jAnn</v>
      </c>
      <c r="O51">
        <f t="shared" si="6"/>
        <v>1</v>
      </c>
      <c r="Q51" t="str">
        <f t="shared" si="3"/>
        <v>jAnn</v>
      </c>
    </row>
    <row r="52" spans="1:17">
      <c r="A52">
        <f t="shared" si="4"/>
        <v>10</v>
      </c>
      <c r="B52" t="str">
        <f>"vstacks_"&amp;VLOOKUP(A52,$S$6:$T$18,2,FALSE)&amp;"~"&amp;TEXT(O52,"0000")</f>
        <v>vstacks_ts_12~0002</v>
      </c>
      <c r="C52" t="str">
        <f t="shared" si="8"/>
        <v>Target Net Zero 2050.jAnn</v>
      </c>
      <c r="H52" t="str">
        <f t="shared" si="1"/>
        <v>Target Net Zero 2050.jAnn</v>
      </c>
      <c r="I52" t="str">
        <f t="shared" si="5"/>
        <v>Target Net Zero 2050</v>
      </c>
      <c r="J52" t="str">
        <f t="shared" si="2"/>
        <v>jAnn</v>
      </c>
      <c r="O52">
        <f t="shared" si="6"/>
        <v>2</v>
      </c>
      <c r="Q52" t="str">
        <f t="shared" si="3"/>
        <v>jAnn</v>
      </c>
    </row>
    <row r="53" spans="1:17">
      <c r="A53">
        <f t="shared" si="4"/>
        <v>10</v>
      </c>
      <c r="B53" t="str">
        <f>"vstacks_"&amp;VLOOKUP(A53,$S$6:$T$18,2,FALSE)&amp;"~"&amp;TEXT(O53,"0000")</f>
        <v>vstacks_ts_12~0003</v>
      </c>
      <c r="C53" t="str">
        <f t="shared" si="8"/>
        <v>Declared NDCs.jAnn</v>
      </c>
      <c r="H53" t="str">
        <f t="shared" si="1"/>
        <v>Declared NDCs.jAnn</v>
      </c>
      <c r="I53" t="str">
        <f t="shared" si="5"/>
        <v>Declared NDCs</v>
      </c>
      <c r="J53" t="str">
        <f t="shared" si="2"/>
        <v>jAnn</v>
      </c>
      <c r="O53">
        <f t="shared" si="6"/>
        <v>3</v>
      </c>
      <c r="Q53" t="str">
        <f t="shared" si="3"/>
        <v>jAnn</v>
      </c>
    </row>
    <row r="54" spans="1:17">
      <c r="A54">
        <f t="shared" si="4"/>
        <v>10</v>
      </c>
      <c r="B54" t="str">
        <f>"vstacks_"&amp;VLOOKUP(A54,$S$6:$T$18,2,FALSE)&amp;"~"&amp;TEXT(O54,"0000")</f>
        <v>vstacks_ts_12~0004</v>
      </c>
      <c r="C54" t="str">
        <f t="shared" si="8"/>
        <v>Limited to 2 deg.jAnn</v>
      </c>
      <c r="H54" t="str">
        <f t="shared" si="1"/>
        <v>Limited to 2 deg.jAnn</v>
      </c>
      <c r="I54" t="str">
        <f t="shared" si="5"/>
        <v>Limited to 2 deg</v>
      </c>
      <c r="J54" t="str">
        <f t="shared" si="2"/>
        <v>jAnn</v>
      </c>
      <c r="O54">
        <f t="shared" si="6"/>
        <v>4</v>
      </c>
      <c r="Q54" t="str">
        <f t="shared" si="3"/>
        <v>jAnn</v>
      </c>
    </row>
    <row r="55" spans="1:17">
      <c r="A55">
        <f t="shared" si="4"/>
        <v>10</v>
      </c>
      <c r="B55" t="str">
        <f>"vstacks_"&amp;VLOOKUP(A55,$S$6:$T$18,2,FALSE)&amp;"~"&amp;TEXT(O55,"0000")</f>
        <v>vstacks_ts_12~0005</v>
      </c>
      <c r="C55" t="str">
        <f t="shared" si="8"/>
        <v>Current Policies.jAnn</v>
      </c>
      <c r="H55" t="str">
        <f t="shared" si="1"/>
        <v>Current Policies.jAnn</v>
      </c>
      <c r="I55" t="str">
        <f t="shared" si="5"/>
        <v>Current Policies</v>
      </c>
      <c r="J55" t="str">
        <f t="shared" si="2"/>
        <v>jAnn</v>
      </c>
      <c r="O55">
        <f t="shared" si="6"/>
        <v>5</v>
      </c>
      <c r="Q55" t="str">
        <f t="shared" si="3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2025-08-21T18:35:12Z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