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F6A53878-B07A-4CC8-A492-9D304168C88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<sst xmlns="http://schemas.openxmlformats.org/spreadsheetml/2006/main" count="148" uniqueCount="65">
  <si>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</si>
  <si>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</si>
  <si>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</si>
  <si>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</si>
  <si>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</si>
  <si>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</si>
  <si>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</si>
  <si>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</si>
  <si>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</si>
  <si>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</si>
  <si>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</si>
  <si>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</si>
  <si>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</si>
  <si>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</si>
  <si>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</si>
  <si>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</si>
  <si>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</si>
  <si>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</si>
  <si>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</si>
  <si>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</si>
  <si>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</si>
  <si>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</si>
  <si>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</si>
  <si>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</si>
  <si>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</si>
  <si>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</si>
  <si>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</si>
  <si>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</si>
  <si>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</si>
  <si>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</si>
  <si>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</si>
  <si>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</si>
  <si>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</si>
  <si>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</si>
  <si>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</si>
  <si>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</si>
  <si>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</si>
  <si>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</si>
  <si>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</si>
  <si>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</si>
  <si>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</si>
  <si>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</si>
  <si>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</si>
  <si>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</si>
  <si>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</si>
  <si>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</si>
  <si>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</si>
  <si>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</si>
  <si>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</si>
  <si>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</si>
  <si>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</si>
  <si>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</si>
  <si>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</si>
  <si>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</si>
  <si>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</si>
  <si>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</si>
  <si>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</si>
  <si>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</si>
  <si>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ZAF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</si>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</sst>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27"/>
  <sheetViews>
    <sheetView workbookViewId="0">
      <selection activeCell="F3" sqref="F3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48</v>
      </c>
      <c r="G2" s="10" t="s">
        <v>61</v>
      </c>
      <c r="H2" s="10" t="s">
        <v>62</v>
      </c>
      <c r="I2" s="10" t="s">
        <v>63</v>
      </c>
      <c r="J2" s="10" t="s">
        <v>64</v>
      </c>
    </row>
    <row r="3" spans="2:36" x14ac:dyDescent="0.45">
      <c r="B3" t="s">
        <v>0</v>
      </c>
      <c r="F3" t="s">
        <v>49</v>
      </c>
      <c r="G3" s="4">
        <v>0.14488935721812435</v>
      </c>
      <c r="H3" s="4">
        <v>0.22831050228310504</v>
      </c>
      <c r="I3" s="4">
        <v>0.14413839413340782</v>
      </c>
      <c r="J3" s="4">
        <v>0.22553478688815715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0.47398434413840523</v>
      </c>
      <c r="H4" s="4">
        <v>0.72264272763041615</v>
      </c>
      <c r="I4" s="4">
        <v>0.47805056455403844</v>
      </c>
      <c r="J4" s="4">
        <v>0.8244676932170063</v>
      </c>
    </row>
    <row r="5" spans="2:36" x14ac:dyDescent="0.45">
      <c r="B5" t="s">
        <v>6</v>
      </c>
      <c r="C5" t="s">
        <v>7</v>
      </c>
      <c r="D5" s="5">
        <f>IFERROR(VLOOKUP(B5,$F$3:$J$11,5,FALSE),"")</f>
        <v>0.27485281606471207</v>
      </c>
      <c r="F5" t="s">
        <v>8</v>
      </c>
      <c r="G5" s="4">
        <v>0</v>
      </c>
      <c r="H5" s="4">
        <v>65535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0.2034481708816363</v>
      </c>
      <c r="F6" t="s">
        <v>6</v>
      </c>
      <c r="G6" s="4">
        <v>7.0708103319021332E-2</v>
      </c>
      <c r="H6" s="4">
        <v>0.47292889758643186</v>
      </c>
      <c r="I6" s="4">
        <v>0.13884716274690043</v>
      </c>
      <c r="J6" s="4">
        <v>0.27485281606471207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8.1281428819143395E-2</v>
      </c>
      <c r="F7" t="s">
        <v>19</v>
      </c>
      <c r="G7" s="4">
        <v>0.52641540681855825</v>
      </c>
      <c r="H7" s="4">
        <v>0.88440898178223415</v>
      </c>
      <c r="I7" s="4">
        <v>0.6233619898319448</v>
      </c>
      <c r="J7" s="4">
        <v>0.95643270724473961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0.88440898178223415</v>
      </c>
      <c r="F8" t="s">
        <v>23</v>
      </c>
      <c r="G8" s="4">
        <v>0</v>
      </c>
      <c r="H8" s="4">
        <v>0.23066908185214538</v>
      </c>
      <c r="I8" s="4">
        <v>8.3446821009906802E-5</v>
      </c>
      <c r="J8" s="4">
        <v>0.18253782274973931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0.72264272763041615</v>
      </c>
      <c r="Z8" s="3">
        <f>Y8*$AA$1</f>
        <v>0.79490700039345785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0.47398434413840523</v>
      </c>
      <c r="AH8">
        <f>AG8*$AC$1</f>
        <v>0.42658590972456473</v>
      </c>
      <c r="AI8">
        <v>0</v>
      </c>
      <c r="AJ8">
        <v>3</v>
      </c>
    </row>
    <row r="9" spans="2:36" x14ac:dyDescent="0.45">
      <c r="F9" t="s">
        <v>9</v>
      </c>
      <c r="G9" s="4">
        <v>0.10529837820815623</v>
      </c>
      <c r="H9" s="4">
        <v>65535</v>
      </c>
      <c r="I9" s="4">
        <v>2.74404047161E-2</v>
      </c>
      <c r="J9" s="4">
        <v>0.2034481708816363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65535</v>
      </c>
      <c r="Z9" s="3">
        <f>Y9*$AA$1</f>
        <v>72088.5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</v>
      </c>
      <c r="AH9">
        <f>AG9*$AC$1</f>
        <v>0</v>
      </c>
      <c r="AI9">
        <v>0</v>
      </c>
      <c r="AJ9">
        <v>3</v>
      </c>
    </row>
    <row r="10" spans="2:36" ht="14.65" customHeight="1" x14ac:dyDescent="0.45">
      <c r="F10" t="s">
        <v>12</v>
      </c>
      <c r="G10" s="4">
        <v>1.7562346329469618E-2</v>
      </c>
      <c r="H10" s="4">
        <v>65535</v>
      </c>
      <c r="I10" s="4">
        <v>2.5078042869409604E-4</v>
      </c>
      <c r="J10" s="4">
        <v>8.1281428819143395E-2</v>
      </c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_xlfn.TEXTJOIN(",",TRUE,L15:L27)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47</v>
      </c>
    </row>
    <row r="2" spans="1:25" x14ac:dyDescent="0.45">
      <c r="A2" s="7" t="s">
        <v>48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49</v>
      </c>
      <c r="B3" s="4">
        <v>0.22831050228310504</v>
      </c>
      <c r="C3" s="4">
        <v>0.1997716894977169</v>
      </c>
      <c r="D3" s="4">
        <v>0.21879756468797568</v>
      </c>
      <c r="E3" s="4">
        <v>0.1950152207001522</v>
      </c>
      <c r="F3" s="4">
        <v>0.18074581430745815</v>
      </c>
      <c r="G3" s="4">
        <v>0.20452815829528159</v>
      </c>
      <c r="H3" s="4">
        <v>0.1950152207001522</v>
      </c>
      <c r="I3" s="4">
        <v>0.19634703196347031</v>
      </c>
      <c r="J3" s="4">
        <v>0.21004566210045664</v>
      </c>
      <c r="K3" s="4">
        <v>0.20547945205479454</v>
      </c>
      <c r="L3" s="4">
        <v>0.18264840182648404</v>
      </c>
      <c r="M3" s="4">
        <v>0.18721461187214611</v>
      </c>
      <c r="N3" s="4">
        <v>0.19178082191780821</v>
      </c>
      <c r="O3" s="4">
        <v>0.21917808219178081</v>
      </c>
      <c r="P3" s="4">
        <v>0.16438356164383561</v>
      </c>
      <c r="Q3" s="4">
        <v>0.14611872146118723</v>
      </c>
      <c r="R3" s="4">
        <v>0.14488935721812435</v>
      </c>
      <c r="S3" s="4">
        <v>0.17123287671232876</v>
      </c>
      <c r="T3" s="4">
        <v>0.18879522304179838</v>
      </c>
      <c r="U3" s="4">
        <v>0.18879522304179838</v>
      </c>
      <c r="V3" s="4">
        <v>0.18001404987706357</v>
      </c>
      <c r="W3" s="4">
        <v>0.18001404987706357</v>
      </c>
      <c r="X3" s="4">
        <v>0.18001404987706357</v>
      </c>
      <c r="Y3" s="4">
        <v>0.18001404987706357</v>
      </c>
    </row>
    <row r="4" spans="1:25" x14ac:dyDescent="0.45">
      <c r="A4" t="s">
        <v>5</v>
      </c>
      <c r="B4" s="4">
        <v>0.58302735325147692</v>
      </c>
      <c r="C4" s="4">
        <v>0.57567988193936082</v>
      </c>
      <c r="D4" s="4">
        <v>0.60136554315249469</v>
      </c>
      <c r="E4" s="4">
        <v>0.6430463661210799</v>
      </c>
      <c r="F4" s="4">
        <v>0.67097952269036287</v>
      </c>
      <c r="G4" s="4">
        <v>0.6764669139495324</v>
      </c>
      <c r="H4" s="4">
        <v>0.70174393964336634</v>
      </c>
      <c r="I4" s="4">
        <v>0.72264272763041615</v>
      </c>
      <c r="J4" s="4">
        <v>0.710150156040392</v>
      </c>
      <c r="K4" s="4">
        <v>0.68516501286034359</v>
      </c>
      <c r="L4" s="4">
        <v>0.71058797981107036</v>
      </c>
      <c r="M4" s="4">
        <v>0.71347761669754783</v>
      </c>
      <c r="N4" s="4">
        <v>0.69958400904135287</v>
      </c>
      <c r="O4" s="4">
        <v>0.68151648143802346</v>
      </c>
      <c r="P4" s="4">
        <v>0.6706584519251988</v>
      </c>
      <c r="Q4" s="4">
        <v>0.65031299710463375</v>
      </c>
      <c r="R4" s="4">
        <v>0.65683615431272246</v>
      </c>
      <c r="S4" s="4">
        <v>0.62924333420277312</v>
      </c>
      <c r="T4" s="4">
        <v>0.6235754212865936</v>
      </c>
      <c r="U4" s="4">
        <v>0.5860212368310419</v>
      </c>
      <c r="V4" s="4">
        <v>0.54696410394770734</v>
      </c>
      <c r="W4" s="4">
        <v>0.52015023985678666</v>
      </c>
      <c r="X4" s="4">
        <v>0.50149702833159704</v>
      </c>
      <c r="Y4" s="4">
        <v>0.47398434413840523</v>
      </c>
    </row>
    <row r="5" spans="1:25" x14ac:dyDescent="0.45">
      <c r="A5" t="s">
        <v>8</v>
      </c>
      <c r="B5" s="4"/>
      <c r="C5" s="4"/>
      <c r="D5" s="4"/>
      <c r="E5" s="4"/>
      <c r="F5" s="4"/>
      <c r="G5" s="4">
        <v>65535</v>
      </c>
      <c r="H5" s="4">
        <v>65535</v>
      </c>
      <c r="I5" s="4">
        <v>65535</v>
      </c>
      <c r="J5" s="4">
        <v>65535</v>
      </c>
      <c r="K5" s="4">
        <v>65535</v>
      </c>
      <c r="L5" s="4">
        <v>65535</v>
      </c>
      <c r="M5" s="4">
        <v>0.36285061969993471</v>
      </c>
      <c r="N5" s="4">
        <v>0.72570123939986941</v>
      </c>
      <c r="O5" s="4">
        <v>1.2312459230267447</v>
      </c>
      <c r="P5" s="4">
        <v>1.2801696020874103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45">
      <c r="A6" t="s">
        <v>6</v>
      </c>
      <c r="B6" s="4">
        <v>0.12432750124327502</v>
      </c>
      <c r="C6" s="4">
        <v>0.18879522304179838</v>
      </c>
      <c r="D6" s="4">
        <v>0.22831050228310501</v>
      </c>
      <c r="E6" s="4">
        <v>7.0708103319021332E-2</v>
      </c>
      <c r="F6" s="4">
        <v>0.15492498369210697</v>
      </c>
      <c r="G6" s="4">
        <v>0.21689497716894979</v>
      </c>
      <c r="H6" s="4">
        <v>0.47292889758643186</v>
      </c>
      <c r="I6" s="4">
        <v>0.46803652968036535</v>
      </c>
      <c r="J6" s="4">
        <v>0.20547945205479454</v>
      </c>
      <c r="K6" s="4">
        <v>0.22989599188229326</v>
      </c>
      <c r="L6" s="4">
        <v>0.17826984424845185</v>
      </c>
      <c r="M6" s="4">
        <v>0.47204738985560901</v>
      </c>
      <c r="N6" s="4">
        <v>0.15734912995186967</v>
      </c>
      <c r="O6" s="4">
        <v>0.16969023818338888</v>
      </c>
      <c r="P6" s="4">
        <v>0.28147870144492398</v>
      </c>
      <c r="Q6" s="4">
        <v>0.1111111111111111</v>
      </c>
      <c r="R6" s="4">
        <v>9.4368340943683404E-2</v>
      </c>
      <c r="S6" s="4">
        <v>0.11872146118721461</v>
      </c>
      <c r="T6" s="4">
        <v>0.16742770167427704</v>
      </c>
      <c r="U6" s="4">
        <v>0.11263318112633181</v>
      </c>
      <c r="V6" s="4">
        <v>0.22374429223744291</v>
      </c>
      <c r="W6" s="4">
        <v>0.30745814307458141</v>
      </c>
      <c r="X6" s="4">
        <v>0.47184170471841702</v>
      </c>
      <c r="Y6" s="4">
        <v>0.25722983257229831</v>
      </c>
    </row>
    <row r="7" spans="1:25" x14ac:dyDescent="0.45">
      <c r="A7" t="s">
        <v>19</v>
      </c>
      <c r="B7" s="4">
        <v>0.76554629760391657</v>
      </c>
      <c r="C7" s="4">
        <v>0.63079602692651704</v>
      </c>
      <c r="D7" s="4">
        <v>0.70552652638516222</v>
      </c>
      <c r="E7" s="4">
        <v>0.74495127806806949</v>
      </c>
      <c r="F7" s="4">
        <v>0.78672974626935932</v>
      </c>
      <c r="G7" s="4">
        <v>0.66433648731346795</v>
      </c>
      <c r="H7" s="4">
        <v>0.59019441698441844</v>
      </c>
      <c r="I7" s="4">
        <v>0.66610177470225496</v>
      </c>
      <c r="J7" s="4">
        <v>0.76495786847432101</v>
      </c>
      <c r="K7" s="4">
        <v>0.75377771501200408</v>
      </c>
      <c r="L7" s="4">
        <v>0.79614461234288947</v>
      </c>
      <c r="M7" s="4">
        <v>0.75907357717836466</v>
      </c>
      <c r="N7" s="4">
        <v>0.76319258108553412</v>
      </c>
      <c r="O7" s="4">
        <v>0.83027350185943605</v>
      </c>
      <c r="P7" s="4">
        <v>0.81144376971237586</v>
      </c>
      <c r="Q7" s="4">
        <v>0.72023725462505306</v>
      </c>
      <c r="R7" s="4">
        <v>0.88440898178223415</v>
      </c>
      <c r="S7" s="4">
        <v>0.83498093489620118</v>
      </c>
      <c r="T7" s="4">
        <v>0.68140093207174135</v>
      </c>
      <c r="U7" s="4">
        <v>0.77966859671421185</v>
      </c>
      <c r="V7" s="4">
        <v>0.58254483829967529</v>
      </c>
      <c r="W7" s="4">
        <v>0.73047531170889812</v>
      </c>
      <c r="X7" s="4">
        <v>0.59431342089158778</v>
      </c>
      <c r="Y7" s="4">
        <v>0.52641540681855825</v>
      </c>
    </row>
    <row r="8" spans="1:25" x14ac:dyDescent="0.45">
      <c r="A8" t="s">
        <v>23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9.6783799880881483E-2</v>
      </c>
      <c r="J8" s="4">
        <v>1.1580967507114025E-2</v>
      </c>
      <c r="K8" s="4">
        <v>2.3585795690403417E-3</v>
      </c>
      <c r="L8" s="4">
        <v>9.4343182761613669E-3</v>
      </c>
      <c r="M8" s="4">
        <v>3.3963545794180913E-2</v>
      </c>
      <c r="N8" s="4">
        <v>9.104117136495718E-2</v>
      </c>
      <c r="O8" s="4">
        <v>0.17264802445375299</v>
      </c>
      <c r="P8" s="4">
        <v>0.17736518359183367</v>
      </c>
      <c r="Q8" s="4">
        <v>0.18821464960941925</v>
      </c>
      <c r="R8" s="4">
        <v>1.4151477414242049E-3</v>
      </c>
      <c r="S8" s="4">
        <v>5.6605909656968195E-3</v>
      </c>
      <c r="T8" s="4">
        <v>5.8021057398392396E-2</v>
      </c>
      <c r="U8" s="4">
        <v>6.4153364277897293E-2</v>
      </c>
      <c r="V8" s="4">
        <v>7.0285671157402169E-2</v>
      </c>
      <c r="W8" s="4">
        <v>0.15425110381523832</v>
      </c>
      <c r="X8" s="4">
        <v>0.17359145628136913</v>
      </c>
      <c r="Y8" s="4">
        <v>0.23066908185214538</v>
      </c>
    </row>
    <row r="9" spans="1:25" x14ac:dyDescent="0.45">
      <c r="A9" t="s">
        <v>9</v>
      </c>
      <c r="B9" s="4">
        <v>65535</v>
      </c>
      <c r="C9" s="4">
        <v>65535</v>
      </c>
      <c r="D9" s="4">
        <v>65535</v>
      </c>
      <c r="E9" s="4">
        <v>65535</v>
      </c>
      <c r="F9" s="4">
        <v>65535</v>
      </c>
      <c r="G9" s="4">
        <v>65535</v>
      </c>
      <c r="H9" s="4">
        <v>65535</v>
      </c>
      <c r="I9" s="4">
        <v>65535</v>
      </c>
      <c r="J9" s="4">
        <v>65535</v>
      </c>
      <c r="K9" s="4">
        <v>65535</v>
      </c>
      <c r="L9" s="4">
        <v>65535</v>
      </c>
      <c r="M9" s="4">
        <v>0.91324200913242015</v>
      </c>
      <c r="N9" s="4">
        <v>1.0273972602739725</v>
      </c>
      <c r="O9" s="4">
        <v>0.10537407797681769</v>
      </c>
      <c r="P9" s="4">
        <v>0.10529837820815623</v>
      </c>
      <c r="Q9" s="4">
        <v>0.23253847454760695</v>
      </c>
      <c r="R9" s="4">
        <v>0.17123287671232876</v>
      </c>
      <c r="S9" s="4">
        <v>0.14029514922903846</v>
      </c>
      <c r="T9" s="4">
        <v>0.10845935503469752</v>
      </c>
      <c r="U9" s="4">
        <v>0.11392275572171229</v>
      </c>
      <c r="V9" s="4">
        <v>0.10862853614471608</v>
      </c>
      <c r="W9" s="4">
        <v>0.12246401942084273</v>
      </c>
      <c r="X9" s="4">
        <v>0.18268446983632339</v>
      </c>
      <c r="Y9" s="4">
        <v>0.28853851627824234</v>
      </c>
    </row>
    <row r="10" spans="1:25" x14ac:dyDescent="0.45">
      <c r="A10" t="s">
        <v>12</v>
      </c>
      <c r="B10" s="4"/>
      <c r="C10" s="4"/>
      <c r="D10" s="4"/>
      <c r="E10" s="4">
        <v>65535</v>
      </c>
      <c r="F10" s="4">
        <v>65535</v>
      </c>
      <c r="G10" s="4">
        <v>65535</v>
      </c>
      <c r="H10" s="4">
        <v>65535</v>
      </c>
      <c r="I10" s="4">
        <v>65535</v>
      </c>
      <c r="J10" s="4">
        <v>0.22831050228310504</v>
      </c>
      <c r="K10" s="4">
        <v>0.34246575342465752</v>
      </c>
      <c r="L10" s="4">
        <v>0.34246575342465752</v>
      </c>
      <c r="M10" s="4">
        <v>0.45662100456621008</v>
      </c>
      <c r="N10" s="4">
        <v>0.45662100456621008</v>
      </c>
      <c r="O10" s="4">
        <v>1.7562346329469618E-2</v>
      </c>
      <c r="P10" s="4">
        <v>0.2142914363534407</v>
      </c>
      <c r="Q10" s="4">
        <v>0.32449687130052424</v>
      </c>
      <c r="R10" s="4">
        <v>0.32693442673873202</v>
      </c>
      <c r="S10" s="4">
        <v>0.38343055646588453</v>
      </c>
      <c r="T10" s="4">
        <v>0.35011251665901993</v>
      </c>
      <c r="U10" s="4">
        <v>0.36212885888444651</v>
      </c>
      <c r="V10" s="4">
        <v>0.29037109516561571</v>
      </c>
      <c r="W10" s="4">
        <v>0.39656342264033301</v>
      </c>
      <c r="X10" s="4">
        <v>0.350413270909196</v>
      </c>
      <c r="Y10" s="4">
        <v>0.38427843262185413</v>
      </c>
    </row>
    <row r="15" spans="1:25" ht="15.75" customHeight="1" x14ac:dyDescent="0.5">
      <c r="A15" s="6" t="s">
        <v>50</v>
      </c>
    </row>
    <row r="16" spans="1:25" x14ac:dyDescent="0.45">
      <c r="A16" s="7" t="s">
        <v>48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49</v>
      </c>
      <c r="B17" s="4">
        <v>0.22553478688815715</v>
      </c>
      <c r="C17" s="4">
        <v>0.19984536851789927</v>
      </c>
      <c r="D17" s="4">
        <v>0.21737719691001522</v>
      </c>
      <c r="E17" s="4">
        <v>0.19287797809654975</v>
      </c>
      <c r="F17" s="4">
        <v>0.18036954751635578</v>
      </c>
      <c r="G17" s="4">
        <v>0.19886014777366562</v>
      </c>
      <c r="H17" s="4">
        <v>0.19155222803467825</v>
      </c>
      <c r="I17" s="4">
        <v>0.18730838723095294</v>
      </c>
      <c r="J17" s="4">
        <v>0.18295851043877587</v>
      </c>
      <c r="K17" s="4">
        <v>0.17738491163761491</v>
      </c>
      <c r="L17" s="4">
        <v>0.1528784392809194</v>
      </c>
      <c r="M17" s="4">
        <v>0.16016775598339855</v>
      </c>
      <c r="N17" s="4">
        <v>0.16460187981974275</v>
      </c>
      <c r="O17" s="4">
        <v>0.1901739741528731</v>
      </c>
      <c r="P17" s="4">
        <v>0.16903461132078137</v>
      </c>
      <c r="Q17" s="4">
        <v>0.14413839413340782</v>
      </c>
      <c r="R17" s="4">
        <v>0.14800067470291778</v>
      </c>
      <c r="S17" s="4">
        <v>0.16984222982480621</v>
      </c>
      <c r="T17" s="4">
        <v>0.18602883085890928</v>
      </c>
      <c r="U17" s="4">
        <v>0.18551387394838162</v>
      </c>
      <c r="V17" s="4">
        <v>0.17669836368775738</v>
      </c>
      <c r="W17" s="4">
        <v>0.17472306833581711</v>
      </c>
      <c r="X17" s="4">
        <v>0.17472306833581711</v>
      </c>
    </row>
    <row r="18" spans="1:25" x14ac:dyDescent="0.45">
      <c r="A18" t="s">
        <v>5</v>
      </c>
      <c r="B18" s="4">
        <v>0.64221851211829073</v>
      </c>
      <c r="C18" s="4">
        <v>0.61984944919867546</v>
      </c>
      <c r="D18" s="4">
        <v>0.65738679288674862</v>
      </c>
      <c r="E18" s="4">
        <v>0.68903442380896107</v>
      </c>
      <c r="F18" s="4">
        <v>0.8244676932170063</v>
      </c>
      <c r="G18" s="4">
        <v>0.73695705749842888</v>
      </c>
      <c r="H18" s="4">
        <v>0.71631882162356109</v>
      </c>
      <c r="I18" s="4">
        <v>0.73048171307847498</v>
      </c>
      <c r="J18" s="4">
        <v>0.68803625149524494</v>
      </c>
      <c r="K18" s="4">
        <v>0.68693295498692797</v>
      </c>
      <c r="L18" s="4">
        <v>0.69842926020360352</v>
      </c>
      <c r="M18" s="4">
        <v>0.68734588223995208</v>
      </c>
      <c r="N18" s="4">
        <v>0.67082112896460799</v>
      </c>
      <c r="O18" s="4">
        <v>0.65415002077129714</v>
      </c>
      <c r="P18" s="4">
        <v>0.61004192483971831</v>
      </c>
      <c r="Q18" s="4">
        <v>0.59560890223799723</v>
      </c>
      <c r="R18" s="4">
        <v>0.59417633497796496</v>
      </c>
      <c r="S18" s="4">
        <v>0.59761449640204256</v>
      </c>
      <c r="T18" s="4">
        <v>0.57016257889724553</v>
      </c>
      <c r="U18" s="4">
        <v>0.55648269398435635</v>
      </c>
      <c r="V18" s="4">
        <v>0.50078602223705682</v>
      </c>
      <c r="W18" s="4">
        <v>0.47805056455403844</v>
      </c>
      <c r="X18" s="4">
        <v>0.51002721072344026</v>
      </c>
    </row>
    <row r="19" spans="1:25" x14ac:dyDescent="0.45">
      <c r="A19" t="s">
        <v>6</v>
      </c>
      <c r="B19" s="4">
        <v>0.17728709465279846</v>
      </c>
      <c r="C19" s="4">
        <v>0.18707676510142782</v>
      </c>
      <c r="D19" s="4">
        <v>0.17175365216613867</v>
      </c>
      <c r="E19" s="4">
        <v>0.15285604872006167</v>
      </c>
      <c r="F19" s="4">
        <v>0.23762345381583877</v>
      </c>
      <c r="G19" s="4">
        <v>0.22631762791323429</v>
      </c>
      <c r="H19" s="4">
        <v>0.27485281606471207</v>
      </c>
      <c r="I19" s="4">
        <v>0.22601903335525539</v>
      </c>
      <c r="J19" s="4">
        <v>0.20854071461287102</v>
      </c>
      <c r="K19" s="4">
        <v>0.21498009731977194</v>
      </c>
      <c r="L19" s="4">
        <v>0.25171068871456859</v>
      </c>
      <c r="M19" s="4">
        <v>0.26182474453737642</v>
      </c>
      <c r="N19" s="4">
        <v>0.22979877551448399</v>
      </c>
      <c r="O19" s="4">
        <v>0.21268069311722287</v>
      </c>
      <c r="P19" s="4">
        <v>0.21241795007681727</v>
      </c>
      <c r="Q19" s="4">
        <v>0.19749334171883953</v>
      </c>
      <c r="R19" s="4">
        <v>0.13884716274690043</v>
      </c>
      <c r="S19" s="4">
        <v>0.16009666641668091</v>
      </c>
      <c r="T19" s="4">
        <v>0.1814865256681264</v>
      </c>
      <c r="U19" s="4">
        <v>0.18819546158364875</v>
      </c>
      <c r="V19" s="4">
        <v>0.1999506983428174</v>
      </c>
      <c r="W19" s="4">
        <v>0.21496400635270296</v>
      </c>
      <c r="X19" s="4">
        <v>0.26131916827119411</v>
      </c>
    </row>
    <row r="20" spans="1:25" x14ac:dyDescent="0.45">
      <c r="A20" t="s">
        <v>19</v>
      </c>
      <c r="B20" s="4">
        <v>0.66443946241114726</v>
      </c>
      <c r="C20" s="4">
        <v>0.68687332297698067</v>
      </c>
      <c r="D20" s="4">
        <v>0.73524219742974162</v>
      </c>
      <c r="E20" s="4">
        <v>0.81648954949865848</v>
      </c>
      <c r="F20" s="4">
        <v>0.95643270724473961</v>
      </c>
      <c r="G20" s="4">
        <v>0.74717259803229297</v>
      </c>
      <c r="H20" s="4">
        <v>0.68600539001082717</v>
      </c>
      <c r="I20" s="4">
        <v>0.67273631313844573</v>
      </c>
      <c r="J20" s="4">
        <v>0.74037624158546356</v>
      </c>
      <c r="K20" s="4">
        <v>0.75645506755166414</v>
      </c>
      <c r="L20" s="4">
        <v>0.72234088876335745</v>
      </c>
      <c r="M20" s="4">
        <v>0.77385785905945492</v>
      </c>
      <c r="N20" s="4">
        <v>0.72618038883396885</v>
      </c>
      <c r="O20" s="4">
        <v>0.79838064303535283</v>
      </c>
      <c r="P20" s="4">
        <v>0.81626888857506008</v>
      </c>
      <c r="Q20" s="4">
        <v>0.7429653297556843</v>
      </c>
      <c r="R20" s="4">
        <v>0.84314538906934056</v>
      </c>
      <c r="S20" s="4">
        <v>0.84741150025890888</v>
      </c>
      <c r="T20" s="4">
        <v>0.71984006496257591</v>
      </c>
      <c r="U20" s="4">
        <v>0.75518994492303348</v>
      </c>
      <c r="V20" s="4">
        <v>0.63198759591394815</v>
      </c>
      <c r="W20" s="4">
        <v>0.69307702115000502</v>
      </c>
      <c r="X20" s="4">
        <v>0.6233619898319448</v>
      </c>
    </row>
    <row r="21" spans="1:25" x14ac:dyDescent="0.45">
      <c r="A21" t="s">
        <v>23</v>
      </c>
      <c r="B21" s="4">
        <v>8.3446821009906802E-5</v>
      </c>
      <c r="C21" s="4"/>
      <c r="D21" s="4"/>
      <c r="E21" s="4"/>
      <c r="F21" s="4"/>
      <c r="G21" s="4">
        <v>1.9526556116318192E-2</v>
      </c>
      <c r="H21" s="4">
        <v>2.2029960746615396E-2</v>
      </c>
      <c r="I21" s="4">
        <v>4.1414977462536202E-2</v>
      </c>
      <c r="J21" s="4">
        <v>1.8607922279390024E-2</v>
      </c>
      <c r="K21" s="4">
        <v>3.4110603419867931E-3</v>
      </c>
      <c r="L21" s="4">
        <v>7.5278573064536123E-3</v>
      </c>
      <c r="M21" s="4">
        <v>2.733553184405968E-2</v>
      </c>
      <c r="N21" s="4">
        <v>7.5525580882404131E-2</v>
      </c>
      <c r="O21" s="4">
        <v>0.15016899098670822</v>
      </c>
      <c r="P21" s="4">
        <v>0.17349151317349715</v>
      </c>
      <c r="Q21" s="4">
        <v>0.18253782274973931</v>
      </c>
      <c r="R21" s="4">
        <v>3.8092781630927816E-2</v>
      </c>
      <c r="S21" s="4">
        <v>2.9669829795883969E-3</v>
      </c>
      <c r="T21" s="4">
        <v>3.0975965844589157E-2</v>
      </c>
      <c r="U21" s="4">
        <v>4.3176012194263758E-2</v>
      </c>
      <c r="V21" s="4">
        <v>4.7456531943988314E-2</v>
      </c>
      <c r="W21" s="4">
        <v>5.7694522482892287E-2</v>
      </c>
      <c r="X21" s="4">
        <v>9.0371603935947412E-2</v>
      </c>
    </row>
    <row r="22" spans="1:25" x14ac:dyDescent="0.45">
      <c r="A22" t="s">
        <v>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v>7.7336570140454294E-2</v>
      </c>
      <c r="M22" s="4">
        <v>7.4052384104836111E-2</v>
      </c>
      <c r="N22" s="4">
        <v>7.5414781297134248E-2</v>
      </c>
      <c r="O22" s="4">
        <v>2.74404047161E-2</v>
      </c>
      <c r="P22" s="4">
        <v>0.10653342462693043</v>
      </c>
      <c r="Q22" s="4">
        <v>0.2034481708816363</v>
      </c>
      <c r="R22" s="4">
        <v>0.17592543588875931</v>
      </c>
      <c r="S22" s="4">
        <v>0.16802854205683121</v>
      </c>
      <c r="T22" s="4">
        <v>0.14789529007247962</v>
      </c>
      <c r="U22" s="4">
        <v>0.1593427416533075</v>
      </c>
      <c r="V22" s="4">
        <v>0.14730442256798437</v>
      </c>
      <c r="W22" s="4">
        <v>0.15714138646688805</v>
      </c>
      <c r="X22" s="4">
        <v>0.15030205420326531</v>
      </c>
    </row>
    <row r="23" spans="1:25" x14ac:dyDescent="0.45">
      <c r="A23" t="s">
        <v>12</v>
      </c>
      <c r="B23" s="4"/>
      <c r="C23" s="4"/>
      <c r="D23" s="4"/>
      <c r="E23" s="4"/>
      <c r="F23" s="4"/>
      <c r="G23" s="4">
        <v>8.1281428819143395E-2</v>
      </c>
      <c r="H23" s="4">
        <v>8.1281428819143395E-2</v>
      </c>
      <c r="I23" s="4">
        <v>4.5156349343968553E-2</v>
      </c>
      <c r="J23" s="4">
        <v>2.3896135107382404E-2</v>
      </c>
      <c r="K23" s="4">
        <v>1.7068667933844574E-2</v>
      </c>
      <c r="L23" s="4">
        <v>1.9662567863948512E-2</v>
      </c>
      <c r="M23" s="4">
        <v>2.2471506130226873E-2</v>
      </c>
      <c r="N23" s="4">
        <v>1.4044691331391796E-2</v>
      </c>
      <c r="O23" s="4">
        <v>7.7732174901835361E-4</v>
      </c>
      <c r="P23" s="4">
        <v>2.5078042869409604E-4</v>
      </c>
      <c r="Q23" s="4">
        <v>2.4703661855006963E-2</v>
      </c>
      <c r="R23" s="4">
        <v>2.6078236258745703E-2</v>
      </c>
      <c r="S23" s="4">
        <v>1.823540186573511E-2</v>
      </c>
      <c r="T23" s="4">
        <v>1.7921938306010216E-2</v>
      </c>
      <c r="U23" s="4">
        <v>1.6041156947660857E-2</v>
      </c>
      <c r="V23" s="4">
        <v>1.3588830571102932E-2</v>
      </c>
      <c r="W23" s="4">
        <v>1.2170459640742672E-2</v>
      </c>
      <c r="X23" s="4">
        <v>8.0753200894474794E-3</v>
      </c>
    </row>
    <row r="30" spans="1:25" ht="15.75" customHeight="1" x14ac:dyDescent="0.5">
      <c r="A30" s="6" t="s">
        <v>51</v>
      </c>
    </row>
    <row r="31" spans="1:25" x14ac:dyDescent="0.45">
      <c r="A31" s="7" t="s">
        <v>48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52</v>
      </c>
      <c r="B32" s="8">
        <v>210.67</v>
      </c>
      <c r="C32" s="8">
        <v>210.09999999999997</v>
      </c>
      <c r="D32" s="8">
        <v>220.57000000000002</v>
      </c>
      <c r="E32" s="8">
        <v>234.23000000000002</v>
      </c>
      <c r="F32" s="8">
        <v>244.60999999999999</v>
      </c>
      <c r="G32" s="8">
        <v>244.92999999999998</v>
      </c>
      <c r="H32" s="8">
        <v>253.80999999999997</v>
      </c>
      <c r="I32" s="8">
        <v>263.49</v>
      </c>
      <c r="J32" s="8">
        <v>258.29000000000002</v>
      </c>
      <c r="K32" s="8">
        <v>249.56</v>
      </c>
      <c r="L32" s="8">
        <v>259.60000000000002</v>
      </c>
      <c r="M32" s="8">
        <v>262.53999999999996</v>
      </c>
      <c r="N32" s="8">
        <v>257.93</v>
      </c>
      <c r="O32" s="8">
        <v>256.14</v>
      </c>
      <c r="P32" s="8">
        <v>254.76000000000002</v>
      </c>
      <c r="Q32" s="8">
        <v>250.4</v>
      </c>
      <c r="R32" s="8">
        <v>253.07000000000002</v>
      </c>
      <c r="S32" s="8">
        <v>255.43999999999997</v>
      </c>
      <c r="T32" s="8">
        <v>256.33</v>
      </c>
      <c r="U32" s="8">
        <v>252.57</v>
      </c>
      <c r="V32" s="8">
        <v>239.46</v>
      </c>
      <c r="W32" s="8">
        <v>244.31</v>
      </c>
      <c r="X32" s="8">
        <v>238.71999999999997</v>
      </c>
      <c r="Y32" s="8">
        <v>233.57999999999998</v>
      </c>
    </row>
    <row r="33" spans="1:25" x14ac:dyDescent="0.45">
      <c r="A33" t="s">
        <v>49</v>
      </c>
      <c r="B33" s="9">
        <v>0.48</v>
      </c>
      <c r="C33" s="9">
        <v>0.42</v>
      </c>
      <c r="D33" s="9">
        <v>0.46</v>
      </c>
      <c r="E33" s="9">
        <v>0.41</v>
      </c>
      <c r="F33" s="9">
        <v>0.38</v>
      </c>
      <c r="G33" s="9">
        <v>0.43</v>
      </c>
      <c r="H33" s="9">
        <v>0.41</v>
      </c>
      <c r="I33" s="9">
        <v>0.43</v>
      </c>
      <c r="J33" s="9">
        <v>0.46</v>
      </c>
      <c r="K33" s="9">
        <v>0.45</v>
      </c>
      <c r="L33" s="9">
        <v>0.4</v>
      </c>
      <c r="M33" s="9">
        <v>0.41</v>
      </c>
      <c r="N33" s="9">
        <v>0.42</v>
      </c>
      <c r="O33" s="9">
        <v>0.48</v>
      </c>
      <c r="P33" s="9">
        <v>0.36</v>
      </c>
      <c r="Q33" s="9">
        <v>0.32</v>
      </c>
      <c r="R33" s="9">
        <v>0.33</v>
      </c>
      <c r="S33" s="9">
        <v>0.39</v>
      </c>
      <c r="T33" s="9">
        <v>0.43</v>
      </c>
      <c r="U33" s="9">
        <v>0.43</v>
      </c>
      <c r="V33" s="9">
        <v>0.41</v>
      </c>
      <c r="W33" s="9">
        <v>0.41</v>
      </c>
      <c r="X33" s="9">
        <v>0.41</v>
      </c>
      <c r="Y33" s="9">
        <v>0.41</v>
      </c>
    </row>
    <row r="34" spans="1:25" x14ac:dyDescent="0.45">
      <c r="A34" t="s">
        <v>5</v>
      </c>
      <c r="B34" s="9">
        <v>196.07</v>
      </c>
      <c r="C34" s="9">
        <v>197.23</v>
      </c>
      <c r="D34" s="9">
        <v>206.03</v>
      </c>
      <c r="E34" s="9">
        <v>220.31</v>
      </c>
      <c r="F34" s="9">
        <v>229.88</v>
      </c>
      <c r="G34" s="9">
        <v>231.76</v>
      </c>
      <c r="H34" s="9">
        <v>240.42</v>
      </c>
      <c r="I34" s="9">
        <v>247.58</v>
      </c>
      <c r="J34" s="9">
        <v>243.3</v>
      </c>
      <c r="K34" s="9">
        <v>234.74</v>
      </c>
      <c r="L34" s="9">
        <v>243.45</v>
      </c>
      <c r="M34" s="9">
        <v>244.44</v>
      </c>
      <c r="N34" s="9">
        <v>239.68</v>
      </c>
      <c r="O34" s="9">
        <v>233.49</v>
      </c>
      <c r="P34" s="9">
        <v>229.77</v>
      </c>
      <c r="Q34" s="9">
        <v>227.3</v>
      </c>
      <c r="R34" s="9">
        <v>229.58</v>
      </c>
      <c r="S34" s="9">
        <v>228.7</v>
      </c>
      <c r="T34" s="9">
        <v>231.01</v>
      </c>
      <c r="U34" s="9">
        <v>225.26</v>
      </c>
      <c r="V34" s="9">
        <v>214.08</v>
      </c>
      <c r="W34" s="9">
        <v>210.83</v>
      </c>
      <c r="X34" s="9">
        <v>201.6</v>
      </c>
      <c r="Y34" s="9">
        <v>190.54</v>
      </c>
    </row>
    <row r="35" spans="1:25" x14ac:dyDescent="0.45">
      <c r="A35" t="s">
        <v>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0.09</v>
      </c>
      <c r="H35" s="9">
        <v>0.02</v>
      </c>
      <c r="I35" s="9">
        <v>0.09</v>
      </c>
      <c r="J35" s="9">
        <v>0.09</v>
      </c>
      <c r="K35" s="9">
        <v>0.01</v>
      </c>
      <c r="L35" s="9">
        <v>0.82</v>
      </c>
      <c r="M35" s="9">
        <v>0.89</v>
      </c>
      <c r="N35" s="9">
        <v>1.78</v>
      </c>
      <c r="O35" s="9">
        <v>3.02</v>
      </c>
      <c r="P35" s="9">
        <v>3.14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</row>
    <row r="36" spans="1:25" x14ac:dyDescent="0.45">
      <c r="A36" t="s">
        <v>6</v>
      </c>
      <c r="B36" s="9">
        <v>1.1000000000000001</v>
      </c>
      <c r="C36" s="9">
        <v>1.72</v>
      </c>
      <c r="D36" s="9">
        <v>2.08</v>
      </c>
      <c r="E36" s="9">
        <v>0.83</v>
      </c>
      <c r="F36" s="9">
        <v>0.95</v>
      </c>
      <c r="G36" s="9">
        <v>1.33</v>
      </c>
      <c r="H36" s="9">
        <v>2.9</v>
      </c>
      <c r="I36" s="9">
        <v>2.87</v>
      </c>
      <c r="J36" s="9">
        <v>1.26</v>
      </c>
      <c r="K36" s="9">
        <v>1.45</v>
      </c>
      <c r="L36" s="9">
        <v>1.1399999999999999</v>
      </c>
      <c r="M36" s="9">
        <v>3.06</v>
      </c>
      <c r="N36" s="9">
        <v>1.02</v>
      </c>
      <c r="O36" s="9">
        <v>1.1000000000000001</v>
      </c>
      <c r="P36" s="9">
        <v>1.8</v>
      </c>
      <c r="Q36" s="9">
        <v>0.73</v>
      </c>
      <c r="R36" s="9">
        <v>0.62</v>
      </c>
      <c r="S36" s="9">
        <v>0.78</v>
      </c>
      <c r="T36" s="9">
        <v>1.1000000000000001</v>
      </c>
      <c r="U36" s="9">
        <v>0.74</v>
      </c>
      <c r="V36" s="9">
        <v>1.47</v>
      </c>
      <c r="W36" s="9">
        <v>2.02</v>
      </c>
      <c r="X36" s="9">
        <v>3.1</v>
      </c>
      <c r="Y36" s="9">
        <v>1.69</v>
      </c>
    </row>
    <row r="37" spans="1:25" x14ac:dyDescent="0.45">
      <c r="A37" t="s">
        <v>19</v>
      </c>
      <c r="B37" s="9">
        <v>13.01</v>
      </c>
      <c r="C37" s="9">
        <v>10.72</v>
      </c>
      <c r="D37" s="9">
        <v>11.99</v>
      </c>
      <c r="E37" s="9">
        <v>12.66</v>
      </c>
      <c r="F37" s="9">
        <v>13.37</v>
      </c>
      <c r="G37" s="9">
        <v>11.29</v>
      </c>
      <c r="H37" s="9">
        <v>10.029999999999999</v>
      </c>
      <c r="I37" s="9">
        <v>11.32</v>
      </c>
      <c r="J37" s="9">
        <v>13</v>
      </c>
      <c r="K37" s="9">
        <v>12.81</v>
      </c>
      <c r="L37" s="9">
        <v>13.53</v>
      </c>
      <c r="M37" s="9">
        <v>12.9</v>
      </c>
      <c r="N37" s="9">
        <v>12.97</v>
      </c>
      <c r="O37" s="9">
        <v>14.11</v>
      </c>
      <c r="P37" s="9">
        <v>13.79</v>
      </c>
      <c r="Q37" s="9">
        <v>12.24</v>
      </c>
      <c r="R37" s="9">
        <v>15.03</v>
      </c>
      <c r="S37" s="9">
        <v>14.19</v>
      </c>
      <c r="T37" s="9">
        <v>11.58</v>
      </c>
      <c r="U37" s="9">
        <v>13.25</v>
      </c>
      <c r="V37" s="9">
        <v>9.9</v>
      </c>
      <c r="W37" s="9">
        <v>12.35</v>
      </c>
      <c r="X37" s="9">
        <v>10.1</v>
      </c>
      <c r="Y37" s="9">
        <v>8.9</v>
      </c>
    </row>
    <row r="38" spans="1:25" x14ac:dyDescent="0.45">
      <c r="A38" t="s">
        <v>23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1.17</v>
      </c>
      <c r="J38" s="9">
        <v>0.14000000000000001</v>
      </c>
      <c r="K38" s="9">
        <v>0.05</v>
      </c>
      <c r="L38" s="9">
        <v>0.2</v>
      </c>
      <c r="M38" s="9">
        <v>0.72</v>
      </c>
      <c r="N38" s="9">
        <v>1.93</v>
      </c>
      <c r="O38" s="9">
        <v>3.66</v>
      </c>
      <c r="P38" s="9">
        <v>3.76</v>
      </c>
      <c r="Q38" s="9">
        <v>3.99</v>
      </c>
      <c r="R38" s="9">
        <v>0.03</v>
      </c>
      <c r="S38" s="9">
        <v>0.12</v>
      </c>
      <c r="T38" s="9">
        <v>1.23</v>
      </c>
      <c r="U38" s="9">
        <v>1.36</v>
      </c>
      <c r="V38" s="9">
        <v>1.49</v>
      </c>
      <c r="W38" s="9">
        <v>3.27</v>
      </c>
      <c r="X38" s="9">
        <v>3.68</v>
      </c>
      <c r="Y38" s="9">
        <v>4.8899999999999997</v>
      </c>
    </row>
    <row r="39" spans="1:25" x14ac:dyDescent="0.45">
      <c r="A39" t="s">
        <v>9</v>
      </c>
      <c r="B39" s="9">
        <v>0.01</v>
      </c>
      <c r="C39" s="9">
        <v>0.01</v>
      </c>
      <c r="D39" s="9">
        <v>0.01</v>
      </c>
      <c r="E39" s="9">
        <v>0.01</v>
      </c>
      <c r="F39" s="9">
        <v>0.02</v>
      </c>
      <c r="G39" s="9">
        <v>0.02</v>
      </c>
      <c r="H39" s="9">
        <v>0.02</v>
      </c>
      <c r="I39" s="9">
        <v>0.02</v>
      </c>
      <c r="J39" s="9">
        <v>0.02</v>
      </c>
      <c r="K39" s="9">
        <v>0.02</v>
      </c>
      <c r="L39" s="9">
        <v>0.03</v>
      </c>
      <c r="M39" s="9">
        <v>0.08</v>
      </c>
      <c r="N39" s="9">
        <v>0.09</v>
      </c>
      <c r="O39" s="9">
        <v>0.24</v>
      </c>
      <c r="P39" s="9">
        <v>1.07</v>
      </c>
      <c r="Q39" s="9">
        <v>2.75</v>
      </c>
      <c r="R39" s="9">
        <v>3.27</v>
      </c>
      <c r="S39" s="9">
        <v>4.24</v>
      </c>
      <c r="T39" s="9">
        <v>4.57</v>
      </c>
      <c r="U39" s="9">
        <v>4.9000000000000004</v>
      </c>
      <c r="V39" s="9">
        <v>5.7</v>
      </c>
      <c r="W39" s="9">
        <v>6.78</v>
      </c>
      <c r="X39" s="9">
        <v>10.130000000000001</v>
      </c>
      <c r="Y39" s="9">
        <v>15.57</v>
      </c>
    </row>
    <row r="40" spans="1:25" x14ac:dyDescent="0.45">
      <c r="A40" t="s">
        <v>12</v>
      </c>
      <c r="B40" s="9">
        <v>0</v>
      </c>
      <c r="C40" s="9">
        <v>0</v>
      </c>
      <c r="D40" s="9">
        <v>0</v>
      </c>
      <c r="E40" s="9">
        <v>0.01</v>
      </c>
      <c r="F40" s="9">
        <v>0.01</v>
      </c>
      <c r="G40" s="9">
        <v>0.01</v>
      </c>
      <c r="H40" s="9">
        <v>0.01</v>
      </c>
      <c r="I40" s="9">
        <v>0.01</v>
      </c>
      <c r="J40" s="9">
        <v>0.02</v>
      </c>
      <c r="K40" s="9">
        <v>0.03</v>
      </c>
      <c r="L40" s="9">
        <v>0.03</v>
      </c>
      <c r="M40" s="9">
        <v>0.04</v>
      </c>
      <c r="N40" s="9">
        <v>0.04</v>
      </c>
      <c r="O40" s="9">
        <v>0.04</v>
      </c>
      <c r="P40" s="9">
        <v>1.07</v>
      </c>
      <c r="Q40" s="9">
        <v>3.07</v>
      </c>
      <c r="R40" s="9">
        <v>4.21</v>
      </c>
      <c r="S40" s="9">
        <v>7.02</v>
      </c>
      <c r="T40" s="9">
        <v>6.41</v>
      </c>
      <c r="U40" s="9">
        <v>6.63</v>
      </c>
      <c r="V40" s="9">
        <v>6.41</v>
      </c>
      <c r="W40" s="9">
        <v>8.65</v>
      </c>
      <c r="X40" s="9">
        <v>9.6999999999999993</v>
      </c>
      <c r="Y40" s="9">
        <v>11.58</v>
      </c>
    </row>
    <row r="44" spans="1:25" ht="15.75" customHeight="1" x14ac:dyDescent="0.5">
      <c r="A44" s="6" t="s">
        <v>53</v>
      </c>
    </row>
    <row r="45" spans="1:25" x14ac:dyDescent="0.45">
      <c r="A45" s="7" t="s">
        <v>48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52</v>
      </c>
      <c r="B46" s="8">
        <v>190.01495599999998</v>
      </c>
      <c r="C46" s="8">
        <v>196.14156400000002</v>
      </c>
      <c r="D46" s="8">
        <v>207.57618400000001</v>
      </c>
      <c r="E46" s="8">
        <v>218.09506200000001</v>
      </c>
      <c r="F46" s="8">
        <v>260.49107800000002</v>
      </c>
      <c r="G46" s="8">
        <v>235.28123100000002</v>
      </c>
      <c r="H46" s="8">
        <v>230.25450800000004</v>
      </c>
      <c r="I46" s="8">
        <v>237.86466399999998</v>
      </c>
      <c r="J46" s="8">
        <v>231.89771499999995</v>
      </c>
      <c r="K46" s="8">
        <v>232.245498</v>
      </c>
      <c r="L46" s="8">
        <v>236.62454699999998</v>
      </c>
      <c r="M46" s="8">
        <v>237.692487</v>
      </c>
      <c r="N46" s="8">
        <v>234.265702</v>
      </c>
      <c r="O46" s="8">
        <v>232.026388</v>
      </c>
      <c r="P46" s="8">
        <v>228.977914</v>
      </c>
      <c r="Q46" s="8">
        <v>224.30764499999998</v>
      </c>
      <c r="R46" s="8">
        <v>223.82421699999998</v>
      </c>
      <c r="S46" s="8">
        <v>226.98026999999999</v>
      </c>
      <c r="T46" s="8">
        <v>226.36561600000002</v>
      </c>
      <c r="U46" s="8">
        <v>223.26685899999998</v>
      </c>
      <c r="V46" s="8">
        <v>212.96582599999996</v>
      </c>
      <c r="W46" s="8">
        <v>213.72290999999998</v>
      </c>
      <c r="X46" s="8">
        <v>226.89657399999996</v>
      </c>
    </row>
    <row r="47" spans="1:25" x14ac:dyDescent="0.45">
      <c r="A47" t="s">
        <v>49</v>
      </c>
      <c r="B47" s="9">
        <v>0.47752300000000003</v>
      </c>
      <c r="C47" s="9">
        <v>0.42313099999999998</v>
      </c>
      <c r="D47" s="9">
        <v>0.46025099999999997</v>
      </c>
      <c r="E47" s="9">
        <v>0.40837899999999999</v>
      </c>
      <c r="F47" s="9">
        <v>0.38189499999999998</v>
      </c>
      <c r="G47" s="9">
        <v>0.421045</v>
      </c>
      <c r="H47" s="9">
        <v>0.40557199999999999</v>
      </c>
      <c r="I47" s="9">
        <v>0.403478</v>
      </c>
      <c r="J47" s="9">
        <v>0.39410800000000001</v>
      </c>
      <c r="K47" s="9">
        <v>0.382102</v>
      </c>
      <c r="L47" s="9">
        <v>0.32931300000000002</v>
      </c>
      <c r="M47" s="9">
        <v>0.34510599999999997</v>
      </c>
      <c r="N47" s="9">
        <v>0.35465999999999998</v>
      </c>
      <c r="O47" s="9">
        <v>0.40975899999999998</v>
      </c>
      <c r="P47" s="9">
        <v>0.36421100000000001</v>
      </c>
      <c r="Q47" s="9">
        <v>0.31652799999999998</v>
      </c>
      <c r="R47" s="9">
        <v>0.33149200000000001</v>
      </c>
      <c r="S47" s="9">
        <v>0.38636400000000004</v>
      </c>
      <c r="T47" s="9">
        <v>0.431334</v>
      </c>
      <c r="U47" s="9">
        <v>0.43013999999999997</v>
      </c>
      <c r="V47" s="9">
        <v>0.40970000000000001</v>
      </c>
      <c r="W47" s="9">
        <v>0.40511999999999998</v>
      </c>
      <c r="X47" s="9">
        <v>0.40511999999999998</v>
      </c>
    </row>
    <row r="48" spans="1:25" x14ac:dyDescent="0.45">
      <c r="A48" t="s">
        <v>5</v>
      </c>
      <c r="B48" s="9">
        <v>174.50774999999999</v>
      </c>
      <c r="C48" s="9">
        <v>180.04400000000001</v>
      </c>
      <c r="D48" s="9">
        <v>190.94725</v>
      </c>
      <c r="E48" s="9">
        <v>200.13974999999999</v>
      </c>
      <c r="F48" s="9">
        <v>239.47825</v>
      </c>
      <c r="G48" s="9">
        <v>217.93299999999999</v>
      </c>
      <c r="H48" s="9">
        <v>213.05975000000001</v>
      </c>
      <c r="I48" s="9">
        <v>220.98374999999999</v>
      </c>
      <c r="J48" s="9">
        <v>214.68275</v>
      </c>
      <c r="K48" s="9">
        <v>214.94024999999999</v>
      </c>
      <c r="L48" s="9">
        <v>219.14924999999999</v>
      </c>
      <c r="M48" s="9">
        <v>218.71225000000001</v>
      </c>
      <c r="N48" s="9">
        <v>215.65774999999999</v>
      </c>
      <c r="O48" s="9">
        <v>210.81399999999999</v>
      </c>
      <c r="P48" s="9">
        <v>205.99924999999999</v>
      </c>
      <c r="Q48" s="9">
        <v>201.12549999999999</v>
      </c>
      <c r="R48" s="9">
        <v>200.64175</v>
      </c>
      <c r="S48" s="9">
        <v>201.80275</v>
      </c>
      <c r="T48" s="9">
        <v>200.684</v>
      </c>
      <c r="U48" s="9">
        <v>195.82024999999999</v>
      </c>
      <c r="V48" s="9">
        <v>186.25399999999999</v>
      </c>
      <c r="W48" s="9">
        <v>184.31424999999999</v>
      </c>
      <c r="X48" s="9">
        <v>196.64296999999999</v>
      </c>
    </row>
    <row r="49" spans="1:25" x14ac:dyDescent="0.45">
      <c r="A49" t="s">
        <v>6</v>
      </c>
      <c r="B49" s="9">
        <v>3.7376830000000001</v>
      </c>
      <c r="C49" s="9">
        <v>4.0014330000000005</v>
      </c>
      <c r="D49" s="9">
        <v>3.6736829999999996</v>
      </c>
      <c r="E49" s="9">
        <v>3.6711830000000001</v>
      </c>
      <c r="F49" s="9">
        <v>4.3769330000000002</v>
      </c>
      <c r="G49" s="9">
        <v>4.1686860000000001</v>
      </c>
      <c r="H49" s="9">
        <v>5.0626860000000002</v>
      </c>
      <c r="I49" s="9">
        <v>4.1631859999999996</v>
      </c>
      <c r="J49" s="9">
        <v>3.8413569999999999</v>
      </c>
      <c r="K49" s="9">
        <v>3.9938959999999999</v>
      </c>
      <c r="L49" s="9">
        <v>4.7071459999999998</v>
      </c>
      <c r="M49" s="9">
        <v>4.8970419999999999</v>
      </c>
      <c r="N49" s="9">
        <v>4.2980540000000005</v>
      </c>
      <c r="O49" s="9">
        <v>3.9780619999999995</v>
      </c>
      <c r="P49" s="9">
        <v>3.9681160000000002</v>
      </c>
      <c r="Q49" s="9">
        <v>3.7155240000000003</v>
      </c>
      <c r="R49" s="9">
        <v>3.8272740000000001</v>
      </c>
      <c r="S49" s="9">
        <v>4.8800240000000006</v>
      </c>
      <c r="T49" s="9">
        <v>5.5320239999999998</v>
      </c>
      <c r="U49" s="9">
        <v>5.7365240000000002</v>
      </c>
      <c r="V49" s="9">
        <v>6.0948440000000002</v>
      </c>
      <c r="W49" s="9">
        <v>6.5600079999999998</v>
      </c>
      <c r="X49" s="9">
        <v>7.9746179999999995</v>
      </c>
    </row>
    <row r="50" spans="1:25" x14ac:dyDescent="0.45">
      <c r="A50" t="s">
        <v>19</v>
      </c>
      <c r="B50" s="9">
        <v>11.29175</v>
      </c>
      <c r="C50" s="9">
        <v>11.673</v>
      </c>
      <c r="D50" s="9">
        <v>12.494999999999999</v>
      </c>
      <c r="E50" s="9">
        <v>13.87575</v>
      </c>
      <c r="F50" s="9">
        <v>16.254000000000001</v>
      </c>
      <c r="G50" s="9">
        <v>12.697749999999999</v>
      </c>
      <c r="H50" s="9">
        <v>11.658250000000001</v>
      </c>
      <c r="I50" s="9">
        <v>11.43275</v>
      </c>
      <c r="J50" s="9">
        <v>12.58225</v>
      </c>
      <c r="K50" s="9">
        <v>12.855499999999999</v>
      </c>
      <c r="L50" s="9">
        <v>12.27575</v>
      </c>
      <c r="M50" s="9">
        <v>13.151249999999999</v>
      </c>
      <c r="N50" s="9">
        <v>12.340999999999999</v>
      </c>
      <c r="O50" s="9">
        <v>13.568</v>
      </c>
      <c r="P50" s="9">
        <v>13.872</v>
      </c>
      <c r="Q50" s="9">
        <v>12.626250000000001</v>
      </c>
      <c r="R50" s="9">
        <v>14.328749999999999</v>
      </c>
      <c r="S50" s="9">
        <v>14.401249999999999</v>
      </c>
      <c r="T50" s="9">
        <v>12.23325</v>
      </c>
      <c r="U50" s="9">
        <v>12.834</v>
      </c>
      <c r="V50" s="9">
        <v>10.74025</v>
      </c>
      <c r="W50" s="9">
        <v>11.742000000000001</v>
      </c>
      <c r="X50" s="9">
        <v>10.593663000000001</v>
      </c>
    </row>
    <row r="51" spans="1:25" x14ac:dyDescent="0.45">
      <c r="A51" t="s">
        <v>23</v>
      </c>
      <c r="B51" s="9">
        <v>2.5000000000000001E-4</v>
      </c>
      <c r="C51" s="9"/>
      <c r="D51" s="9"/>
      <c r="E51" s="9"/>
      <c r="F51" s="9"/>
      <c r="G51" s="9">
        <v>5.8500000000000003E-2</v>
      </c>
      <c r="H51" s="9">
        <v>6.6000000000000003E-2</v>
      </c>
      <c r="I51" s="9">
        <v>0.88024999999999998</v>
      </c>
      <c r="J51" s="9">
        <v>0.39550000000000002</v>
      </c>
      <c r="K51" s="9">
        <v>7.2499999999999995E-2</v>
      </c>
      <c r="L51" s="9">
        <v>0.16</v>
      </c>
      <c r="M51" s="9">
        <v>0.58099999999999996</v>
      </c>
      <c r="N51" s="9">
        <v>1.6052500000000001</v>
      </c>
      <c r="O51" s="9">
        <v>3.1917499999999999</v>
      </c>
      <c r="P51" s="9">
        <v>3.6869999999999998</v>
      </c>
      <c r="Q51" s="9">
        <v>3.8792499999999999</v>
      </c>
      <c r="R51" s="9">
        <v>1.0057499999999999</v>
      </c>
      <c r="S51" s="9">
        <v>9.5750000000000002E-2</v>
      </c>
      <c r="T51" s="9">
        <v>0.93100000000000005</v>
      </c>
      <c r="U51" s="9">
        <v>1.300705</v>
      </c>
      <c r="V51" s="9">
        <v>1.4323189999999999</v>
      </c>
      <c r="W51" s="9">
        <v>1.7413190000000001</v>
      </c>
      <c r="X51" s="9">
        <v>2.7275689999999999</v>
      </c>
    </row>
    <row r="52" spans="1:25" x14ac:dyDescent="0.45">
      <c r="A52" t="s">
        <v>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>
        <v>1.3379999999999998E-3</v>
      </c>
      <c r="M52" s="9">
        <v>3.8390000000000004E-3</v>
      </c>
      <c r="N52" s="9">
        <v>7.7380000000000001E-3</v>
      </c>
      <c r="O52" s="9">
        <v>6.3066999999999998E-2</v>
      </c>
      <c r="P52" s="9">
        <v>1.0860869999999998</v>
      </c>
      <c r="Q52" s="9">
        <v>2.4110929999999997</v>
      </c>
      <c r="R52" s="9">
        <v>3.3527009999999997</v>
      </c>
      <c r="S52" s="9">
        <v>5.0796320000000001</v>
      </c>
      <c r="T52" s="9">
        <v>6.2252579999999993</v>
      </c>
      <c r="U52" s="9">
        <v>6.8509900000000004</v>
      </c>
      <c r="V52" s="9">
        <v>7.7352129999999999</v>
      </c>
      <c r="W52" s="9">
        <v>8.6942129999999995</v>
      </c>
      <c r="X52" s="9">
        <v>8.3288840000000004</v>
      </c>
    </row>
    <row r="53" spans="1:25" x14ac:dyDescent="0.45">
      <c r="A53" t="s">
        <v>12</v>
      </c>
      <c r="B53" s="9"/>
      <c r="C53" s="9"/>
      <c r="D53" s="9"/>
      <c r="E53" s="9"/>
      <c r="F53" s="9"/>
      <c r="G53" s="9">
        <v>2.2499999999999998E-3</v>
      </c>
      <c r="H53" s="9">
        <v>2.2499999999999998E-3</v>
      </c>
      <c r="I53" s="9">
        <v>1.25E-3</v>
      </c>
      <c r="J53" s="9">
        <v>1.75E-3</v>
      </c>
      <c r="K53" s="9">
        <v>1.25E-3</v>
      </c>
      <c r="L53" s="9">
        <v>1.75E-3</v>
      </c>
      <c r="M53" s="9">
        <v>2E-3</v>
      </c>
      <c r="N53" s="9">
        <v>1.25E-3</v>
      </c>
      <c r="O53" s="9">
        <v>1.75E-3</v>
      </c>
      <c r="P53" s="9">
        <v>1.25E-3</v>
      </c>
      <c r="Q53" s="9">
        <v>0.23350000000000001</v>
      </c>
      <c r="R53" s="9">
        <v>0.33650000000000002</v>
      </c>
      <c r="S53" s="9">
        <v>0.33450000000000002</v>
      </c>
      <c r="T53" s="9">
        <v>0.32874999999999999</v>
      </c>
      <c r="U53" s="9">
        <v>0.29425000000000001</v>
      </c>
      <c r="V53" s="9">
        <v>0.29949999999999999</v>
      </c>
      <c r="W53" s="9">
        <v>0.26600000000000001</v>
      </c>
      <c r="X53" s="9">
        <v>0.22375</v>
      </c>
    </row>
    <row r="57" spans="1:25" ht="15.75" x14ac:dyDescent="0.5">
      <c r="A57" s="6" t="s">
        <v>54</v>
      </c>
    </row>
    <row r="58" spans="1:25" x14ac:dyDescent="0.45">
      <c r="A58" s="7" t="s">
        <v>48</v>
      </c>
      <c r="B58" s="7">
        <v>2000</v>
      </c>
      <c r="C58" s="7">
        <v>2001</v>
      </c>
      <c r="D58" s="7">
        <v>2002</v>
      </c>
      <c r="E58" s="7">
        <v>2003</v>
      </c>
      <c r="F58" s="7">
        <v>2004</v>
      </c>
      <c r="G58" s="7">
        <v>2005</v>
      </c>
      <c r="H58" s="7">
        <v>2006</v>
      </c>
      <c r="I58" s="7">
        <v>2007</v>
      </c>
      <c r="J58" s="7">
        <v>2008</v>
      </c>
      <c r="K58" s="7">
        <v>2009</v>
      </c>
      <c r="L58" s="7">
        <v>2010</v>
      </c>
      <c r="M58" s="7">
        <v>2011</v>
      </c>
      <c r="N58" s="7">
        <v>2012</v>
      </c>
      <c r="O58" s="7">
        <v>2013</v>
      </c>
      <c r="P58" s="7">
        <v>2014</v>
      </c>
      <c r="Q58" s="7">
        <v>2015</v>
      </c>
      <c r="R58" s="7">
        <v>2016</v>
      </c>
      <c r="S58" s="7">
        <v>2017</v>
      </c>
      <c r="T58" s="7">
        <v>2018</v>
      </c>
      <c r="U58" s="7">
        <v>2019</v>
      </c>
      <c r="V58" s="7">
        <v>2020</v>
      </c>
      <c r="W58" s="7">
        <v>2021</v>
      </c>
      <c r="X58" s="7">
        <v>2022</v>
      </c>
      <c r="Y58" s="7">
        <v>2023</v>
      </c>
    </row>
    <row r="59" spans="1:25" ht="15.75" customHeight="1" x14ac:dyDescent="0.45">
      <c r="A59" t="s">
        <v>49</v>
      </c>
      <c r="B59" s="9">
        <v>0.24</v>
      </c>
      <c r="C59" s="9">
        <v>0.24</v>
      </c>
      <c r="D59" s="9">
        <v>0.24</v>
      </c>
      <c r="E59" s="9">
        <v>0.24</v>
      </c>
      <c r="F59" s="9">
        <v>0.24</v>
      </c>
      <c r="G59" s="9">
        <v>0.24</v>
      </c>
      <c r="H59" s="9">
        <v>0.24</v>
      </c>
      <c r="I59" s="9">
        <v>0.25</v>
      </c>
      <c r="J59" s="9">
        <v>0.25</v>
      </c>
      <c r="K59" s="9">
        <v>0.25</v>
      </c>
      <c r="L59" s="9">
        <v>0.25</v>
      </c>
      <c r="M59" s="9">
        <v>0.25</v>
      </c>
      <c r="N59" s="9">
        <v>0.25</v>
      </c>
      <c r="O59" s="9">
        <v>0.25</v>
      </c>
      <c r="P59" s="9">
        <v>0.25</v>
      </c>
      <c r="Q59" s="9">
        <v>0.25</v>
      </c>
      <c r="R59" s="9">
        <v>0.26</v>
      </c>
      <c r="S59" s="9">
        <v>0.26</v>
      </c>
      <c r="T59" s="9">
        <v>0.26</v>
      </c>
      <c r="U59" s="9">
        <v>0.26</v>
      </c>
      <c r="V59" s="9">
        <v>0.26</v>
      </c>
      <c r="W59" s="9">
        <v>0.26</v>
      </c>
      <c r="X59" s="9">
        <v>0.26</v>
      </c>
      <c r="Y59" s="9">
        <v>0.26</v>
      </c>
    </row>
    <row r="60" spans="1:25" x14ac:dyDescent="0.45">
      <c r="A60" t="s">
        <v>5</v>
      </c>
      <c r="B60" s="9">
        <v>38.39</v>
      </c>
      <c r="C60" s="9">
        <v>39.11</v>
      </c>
      <c r="D60" s="9">
        <v>39.11</v>
      </c>
      <c r="E60" s="9">
        <v>39.11</v>
      </c>
      <c r="F60" s="9">
        <v>39.11</v>
      </c>
      <c r="G60" s="9">
        <v>39.11</v>
      </c>
      <c r="H60" s="9">
        <v>39.11</v>
      </c>
      <c r="I60" s="9">
        <v>39.11</v>
      </c>
      <c r="J60" s="9">
        <v>39.11</v>
      </c>
      <c r="K60" s="9">
        <v>39.11</v>
      </c>
      <c r="L60" s="9">
        <v>39.11</v>
      </c>
      <c r="M60" s="9">
        <v>39.11</v>
      </c>
      <c r="N60" s="9">
        <v>39.11</v>
      </c>
      <c r="O60" s="9">
        <v>39.11</v>
      </c>
      <c r="P60" s="9">
        <v>39.11</v>
      </c>
      <c r="Q60" s="9">
        <v>39.9</v>
      </c>
      <c r="R60" s="9">
        <v>39.9</v>
      </c>
      <c r="S60" s="9">
        <v>41.49</v>
      </c>
      <c r="T60" s="9">
        <v>42.29</v>
      </c>
      <c r="U60" s="9">
        <v>43.88</v>
      </c>
      <c r="V60" s="9">
        <v>44.68</v>
      </c>
      <c r="W60" s="9">
        <v>46.27</v>
      </c>
      <c r="X60" s="9">
        <v>45.89</v>
      </c>
      <c r="Y60" s="9">
        <v>45.89</v>
      </c>
    </row>
    <row r="61" spans="1:25" x14ac:dyDescent="0.45">
      <c r="A61" t="s">
        <v>8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0.28000000000000003</v>
      </c>
      <c r="N61" s="9">
        <v>0.28000000000000003</v>
      </c>
      <c r="O61" s="9">
        <v>0.28000000000000003</v>
      </c>
      <c r="P61" s="9">
        <v>0.28000000000000003</v>
      </c>
      <c r="Q61" s="9">
        <v>0.62</v>
      </c>
      <c r="R61" s="9">
        <v>1.29</v>
      </c>
      <c r="S61" s="9">
        <v>1.29</v>
      </c>
      <c r="T61" s="9">
        <v>1.29</v>
      </c>
      <c r="U61" s="9">
        <v>1.29</v>
      </c>
      <c r="V61" s="9">
        <v>1.29</v>
      </c>
      <c r="W61" s="9">
        <v>1.29</v>
      </c>
      <c r="X61" s="9">
        <v>1.29</v>
      </c>
      <c r="Y61" s="9">
        <v>1.29</v>
      </c>
    </row>
    <row r="62" spans="1:25" x14ac:dyDescent="0.45">
      <c r="A62" t="s">
        <v>6</v>
      </c>
      <c r="B62" s="9">
        <v>1.01</v>
      </c>
      <c r="C62" s="9">
        <v>1.04</v>
      </c>
      <c r="D62" s="9">
        <v>1.04</v>
      </c>
      <c r="E62" s="9">
        <v>1.34</v>
      </c>
      <c r="F62" s="9">
        <v>0.7</v>
      </c>
      <c r="G62" s="9">
        <v>0.7</v>
      </c>
      <c r="H62" s="9">
        <v>0.7</v>
      </c>
      <c r="I62" s="9">
        <v>0.7</v>
      </c>
      <c r="J62" s="9">
        <v>0.7</v>
      </c>
      <c r="K62" s="9">
        <v>0.72</v>
      </c>
      <c r="L62" s="9">
        <v>0.73</v>
      </c>
      <c r="M62" s="9">
        <v>0.74</v>
      </c>
      <c r="N62" s="9">
        <v>0.74</v>
      </c>
      <c r="O62" s="9">
        <v>0.74</v>
      </c>
      <c r="P62" s="9">
        <v>0.73</v>
      </c>
      <c r="Q62" s="9">
        <v>0.75</v>
      </c>
      <c r="R62" s="9">
        <v>0.75</v>
      </c>
      <c r="S62" s="9">
        <v>0.75</v>
      </c>
      <c r="T62" s="9">
        <v>0.75</v>
      </c>
      <c r="U62" s="9">
        <v>0.75</v>
      </c>
      <c r="V62" s="9">
        <v>0.75</v>
      </c>
      <c r="W62" s="9">
        <v>0.75</v>
      </c>
      <c r="X62" s="9">
        <v>0.75</v>
      </c>
      <c r="Y62" s="9">
        <v>0.75</v>
      </c>
    </row>
    <row r="63" spans="1:25" x14ac:dyDescent="0.45">
      <c r="A63" t="s">
        <v>19</v>
      </c>
      <c r="B63" s="9">
        <v>1.94</v>
      </c>
      <c r="C63" s="9">
        <v>1.94</v>
      </c>
      <c r="D63" s="9">
        <v>1.94</v>
      </c>
      <c r="E63" s="9">
        <v>1.94</v>
      </c>
      <c r="F63" s="9">
        <v>1.94</v>
      </c>
      <c r="G63" s="9">
        <v>1.94</v>
      </c>
      <c r="H63" s="9">
        <v>1.94</v>
      </c>
      <c r="I63" s="9">
        <v>1.94</v>
      </c>
      <c r="J63" s="9">
        <v>1.94</v>
      </c>
      <c r="K63" s="9">
        <v>1.94</v>
      </c>
      <c r="L63" s="9">
        <v>1.94</v>
      </c>
      <c r="M63" s="9">
        <v>1.94</v>
      </c>
      <c r="N63" s="9">
        <v>1.94</v>
      </c>
      <c r="O63" s="9">
        <v>1.94</v>
      </c>
      <c r="P63" s="9">
        <v>1.94</v>
      </c>
      <c r="Q63" s="9">
        <v>1.94</v>
      </c>
      <c r="R63" s="9">
        <v>1.94</v>
      </c>
      <c r="S63" s="9">
        <v>1.94</v>
      </c>
      <c r="T63" s="9">
        <v>1.94</v>
      </c>
      <c r="U63" s="9">
        <v>1.94</v>
      </c>
      <c r="V63" s="9">
        <v>1.94</v>
      </c>
      <c r="W63" s="9">
        <v>1.93</v>
      </c>
      <c r="X63" s="9">
        <v>1.94</v>
      </c>
      <c r="Y63" s="9">
        <v>1.93</v>
      </c>
    </row>
    <row r="64" spans="1:25" x14ac:dyDescent="0.45">
      <c r="A64" t="s">
        <v>23</v>
      </c>
      <c r="B64" s="9">
        <v>0.34</v>
      </c>
      <c r="C64" s="9">
        <v>0.34</v>
      </c>
      <c r="D64" s="9">
        <v>0.34</v>
      </c>
      <c r="E64" s="9">
        <v>0.34</v>
      </c>
      <c r="F64" s="9">
        <v>0.34</v>
      </c>
      <c r="G64" s="9">
        <v>0.34</v>
      </c>
      <c r="H64" s="9">
        <v>0.34</v>
      </c>
      <c r="I64" s="9">
        <v>1.38</v>
      </c>
      <c r="J64" s="9">
        <v>1.38</v>
      </c>
      <c r="K64" s="9">
        <v>2.42</v>
      </c>
      <c r="L64" s="9">
        <v>2.42</v>
      </c>
      <c r="M64" s="9">
        <v>2.42</v>
      </c>
      <c r="N64" s="9">
        <v>2.42</v>
      </c>
      <c r="O64" s="9">
        <v>2.42</v>
      </c>
      <c r="P64" s="9">
        <v>2.42</v>
      </c>
      <c r="Q64" s="9">
        <v>2.42</v>
      </c>
      <c r="R64" s="9">
        <v>2.42</v>
      </c>
      <c r="S64" s="9">
        <v>2.42</v>
      </c>
      <c r="T64" s="9">
        <v>2.42</v>
      </c>
      <c r="U64" s="9">
        <v>2.42</v>
      </c>
      <c r="V64" s="9">
        <v>2.42</v>
      </c>
      <c r="W64" s="9">
        <v>2.42</v>
      </c>
      <c r="X64" s="9">
        <v>2.42</v>
      </c>
      <c r="Y64" s="9">
        <v>2.42</v>
      </c>
    </row>
    <row r="65" spans="1:26" x14ac:dyDescent="0.45">
      <c r="A65" t="s">
        <v>9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0.01</v>
      </c>
      <c r="N65" s="9">
        <v>0.01</v>
      </c>
      <c r="O65" s="9">
        <v>0.26</v>
      </c>
      <c r="P65" s="9">
        <v>1.1599999999999999</v>
      </c>
      <c r="Q65" s="9">
        <v>1.35</v>
      </c>
      <c r="R65" s="9">
        <v>2.1800000000000002</v>
      </c>
      <c r="S65" s="9">
        <v>3.45</v>
      </c>
      <c r="T65" s="9">
        <v>4.8099999999999996</v>
      </c>
      <c r="U65" s="9">
        <v>4.91</v>
      </c>
      <c r="V65" s="9">
        <v>5.99</v>
      </c>
      <c r="W65" s="9">
        <v>6.32</v>
      </c>
      <c r="X65" s="9">
        <v>6.33</v>
      </c>
      <c r="Y65" s="9">
        <v>6.16</v>
      </c>
    </row>
    <row r="66" spans="1:26" x14ac:dyDescent="0.45">
      <c r="A66" t="s">
        <v>12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0.01</v>
      </c>
      <c r="K66" s="9">
        <v>0.01</v>
      </c>
      <c r="L66" s="9">
        <v>0.01</v>
      </c>
      <c r="M66" s="9">
        <v>0.01</v>
      </c>
      <c r="N66" s="9">
        <v>0.01</v>
      </c>
      <c r="O66" s="9">
        <v>0.26</v>
      </c>
      <c r="P66" s="9">
        <v>0.56999999999999995</v>
      </c>
      <c r="Q66" s="9">
        <v>1.08</v>
      </c>
      <c r="R66" s="9">
        <v>1.47</v>
      </c>
      <c r="S66" s="9">
        <v>2.09</v>
      </c>
      <c r="T66" s="9">
        <v>2.09</v>
      </c>
      <c r="U66" s="9">
        <v>2.09</v>
      </c>
      <c r="V66" s="9">
        <v>2.52</v>
      </c>
      <c r="W66" s="9">
        <v>2.4900000000000002</v>
      </c>
      <c r="X66" s="9">
        <v>3.16</v>
      </c>
      <c r="Y66" s="9">
        <v>3.44</v>
      </c>
    </row>
    <row r="69" spans="1:26" ht="15.75" x14ac:dyDescent="0.5">
      <c r="A69" s="6" t="s">
        <v>55</v>
      </c>
    </row>
    <row r="70" spans="1:26" x14ac:dyDescent="0.45">
      <c r="A70" s="7" t="s">
        <v>48</v>
      </c>
      <c r="B70" s="7">
        <v>2000</v>
      </c>
      <c r="C70" s="7">
        <v>2001</v>
      </c>
      <c r="D70" s="7">
        <v>2002</v>
      </c>
      <c r="E70" s="7">
        <v>2003</v>
      </c>
      <c r="F70" s="7">
        <v>2004</v>
      </c>
      <c r="G70" s="7">
        <v>2005</v>
      </c>
      <c r="H70" s="7">
        <v>2006</v>
      </c>
      <c r="I70" s="7">
        <v>2007</v>
      </c>
      <c r="J70" s="7">
        <v>2008</v>
      </c>
      <c r="K70" s="7">
        <v>2009</v>
      </c>
      <c r="L70" s="7">
        <v>2010</v>
      </c>
      <c r="M70" s="7">
        <v>2011</v>
      </c>
      <c r="N70" s="7">
        <v>2012</v>
      </c>
      <c r="O70" s="7">
        <v>2013</v>
      </c>
      <c r="P70" s="7">
        <v>2014</v>
      </c>
      <c r="Q70" s="7">
        <v>2015</v>
      </c>
      <c r="R70" s="7">
        <v>2016</v>
      </c>
      <c r="S70" s="7">
        <v>2017</v>
      </c>
      <c r="T70" s="7">
        <v>2018</v>
      </c>
      <c r="U70" s="7">
        <v>2019</v>
      </c>
      <c r="V70" s="7">
        <v>2020</v>
      </c>
      <c r="W70" s="7">
        <v>2021</v>
      </c>
      <c r="X70" s="7">
        <v>2022</v>
      </c>
      <c r="Y70" s="7">
        <v>2023</v>
      </c>
      <c r="Z70" s="7">
        <v>2024</v>
      </c>
    </row>
    <row r="71" spans="1:26" ht="15.75" customHeight="1" x14ac:dyDescent="0.45">
      <c r="A71" t="s">
        <v>49</v>
      </c>
      <c r="B71" s="9">
        <v>0.2417</v>
      </c>
      <c r="C71" s="9">
        <v>0.2417</v>
      </c>
      <c r="D71" s="9">
        <v>0.2417</v>
      </c>
      <c r="E71" s="9">
        <v>0.2417</v>
      </c>
      <c r="F71" s="9">
        <v>0.2417</v>
      </c>
      <c r="G71" s="9">
        <v>0.2417</v>
      </c>
      <c r="H71" s="9">
        <v>0.2417</v>
      </c>
      <c r="I71" s="9">
        <v>0.24590000000000001</v>
      </c>
      <c r="J71" s="9">
        <v>0.24590000000000001</v>
      </c>
      <c r="K71" s="9">
        <v>0.24590000000000001</v>
      </c>
      <c r="L71" s="9">
        <v>0.24590000000000001</v>
      </c>
      <c r="M71" s="9">
        <v>0.24596499999999999</v>
      </c>
      <c r="N71" s="9">
        <v>0.24596499999999999</v>
      </c>
      <c r="O71" s="9">
        <v>0.24596499999999999</v>
      </c>
      <c r="P71" s="9">
        <v>0.24596499999999999</v>
      </c>
      <c r="Q71" s="9">
        <v>0.25068499999999999</v>
      </c>
      <c r="R71" s="9">
        <v>0.255685</v>
      </c>
      <c r="S71" s="9">
        <v>0.259685</v>
      </c>
      <c r="T71" s="9">
        <v>0.264685</v>
      </c>
      <c r="U71" s="9">
        <v>0.264685</v>
      </c>
      <c r="V71" s="9">
        <v>0.264685</v>
      </c>
      <c r="W71" s="9">
        <v>0.264685</v>
      </c>
      <c r="X71" s="9">
        <v>0.264685</v>
      </c>
      <c r="Y71" s="9">
        <v>0.264685</v>
      </c>
      <c r="Z71" s="9">
        <v>0.264685</v>
      </c>
    </row>
    <row r="72" spans="1:26" x14ac:dyDescent="0.45">
      <c r="A72" t="s">
        <v>5</v>
      </c>
      <c r="B72" s="9">
        <v>31.018999999999998</v>
      </c>
      <c r="C72" s="9">
        <v>33.158000000000001</v>
      </c>
      <c r="D72" s="9">
        <v>33.158000000000001</v>
      </c>
      <c r="E72" s="9">
        <v>33.158000000000001</v>
      </c>
      <c r="F72" s="9">
        <v>33.158000000000001</v>
      </c>
      <c r="G72" s="9">
        <v>33.758000000000003</v>
      </c>
      <c r="H72" s="9">
        <v>33.954000000000001</v>
      </c>
      <c r="I72" s="9">
        <v>34.533999999999999</v>
      </c>
      <c r="J72" s="9">
        <v>35.619</v>
      </c>
      <c r="K72" s="9">
        <v>35.719000000000001</v>
      </c>
      <c r="L72" s="9">
        <v>35.819000000000003</v>
      </c>
      <c r="M72" s="9">
        <v>36.323999999999998</v>
      </c>
      <c r="N72" s="9">
        <v>36.698999999999998</v>
      </c>
      <c r="O72" s="9">
        <v>36.789000000000001</v>
      </c>
      <c r="P72" s="9">
        <v>38.548000000000002</v>
      </c>
      <c r="Q72" s="9">
        <v>38.548000000000002</v>
      </c>
      <c r="R72" s="9">
        <v>38.548000000000002</v>
      </c>
      <c r="S72" s="9">
        <v>38.548000000000002</v>
      </c>
      <c r="T72" s="9">
        <v>40.18</v>
      </c>
      <c r="U72" s="9">
        <v>40.17</v>
      </c>
      <c r="V72" s="9">
        <v>42.457000000000001</v>
      </c>
      <c r="W72" s="9">
        <v>44.012999999999998</v>
      </c>
      <c r="X72" s="9">
        <v>44.012999999999998</v>
      </c>
      <c r="Y72" s="9">
        <v>43.598999999999997</v>
      </c>
      <c r="Z72" s="9">
        <v>43.607999999999997</v>
      </c>
    </row>
    <row r="73" spans="1:26" x14ac:dyDescent="0.45">
      <c r="A73" t="s">
        <v>6</v>
      </c>
      <c r="B73" s="9">
        <v>2.4066960000000002</v>
      </c>
      <c r="C73" s="9">
        <v>2.4416959999999999</v>
      </c>
      <c r="D73" s="9">
        <v>2.4416959999999999</v>
      </c>
      <c r="E73" s="9">
        <v>2.7416960000000001</v>
      </c>
      <c r="F73" s="9">
        <v>2.1026959999999999</v>
      </c>
      <c r="G73" s="9">
        <v>2.102697</v>
      </c>
      <c r="H73" s="9">
        <v>2.102697</v>
      </c>
      <c r="I73" s="9">
        <v>2.102697</v>
      </c>
      <c r="J73" s="9">
        <v>2.10276</v>
      </c>
      <c r="K73" s="9">
        <v>2.1207739999999999</v>
      </c>
      <c r="L73" s="9">
        <v>2.1347740000000002</v>
      </c>
      <c r="M73" s="9">
        <v>2.1351040000000001</v>
      </c>
      <c r="N73" s="9">
        <v>2.1351089999999999</v>
      </c>
      <c r="O73" s="9">
        <v>2.1352039999999999</v>
      </c>
      <c r="P73" s="9">
        <v>2.1324999999999998</v>
      </c>
      <c r="Q73" s="9">
        <v>2.1476499999999996</v>
      </c>
      <c r="R73" s="9">
        <v>3.1466500000000002</v>
      </c>
      <c r="S73" s="9">
        <v>3.4796500000000004</v>
      </c>
      <c r="T73" s="9">
        <v>3.4796500000000004</v>
      </c>
      <c r="U73" s="9">
        <v>3.4796500000000004</v>
      </c>
      <c r="V73" s="9">
        <v>3.4796500000000004</v>
      </c>
      <c r="W73" s="9">
        <v>3.4836499999999999</v>
      </c>
      <c r="X73" s="9">
        <v>3.4836499999999999</v>
      </c>
      <c r="Y73" s="9">
        <v>3.4836499999999999</v>
      </c>
      <c r="Z73" s="9">
        <v>3.4836499999999999</v>
      </c>
    </row>
    <row r="74" spans="1:26" x14ac:dyDescent="0.45">
      <c r="A74" t="s">
        <v>19</v>
      </c>
      <c r="B74" s="9">
        <v>1.94</v>
      </c>
      <c r="C74" s="9">
        <v>1.94</v>
      </c>
      <c r="D74" s="9">
        <v>1.94</v>
      </c>
      <c r="E74" s="9">
        <v>1.94</v>
      </c>
      <c r="F74" s="9">
        <v>1.94</v>
      </c>
      <c r="G74" s="9">
        <v>1.94</v>
      </c>
      <c r="H74" s="9">
        <v>1.94</v>
      </c>
      <c r="I74" s="9">
        <v>1.94</v>
      </c>
      <c r="J74" s="9">
        <v>1.94</v>
      </c>
      <c r="K74" s="9">
        <v>1.94</v>
      </c>
      <c r="L74" s="9">
        <v>1.94</v>
      </c>
      <c r="M74" s="9">
        <v>1.94</v>
      </c>
      <c r="N74" s="9">
        <v>1.94</v>
      </c>
      <c r="O74" s="9">
        <v>1.94</v>
      </c>
      <c r="P74" s="9">
        <v>1.94</v>
      </c>
      <c r="Q74" s="9">
        <v>1.94</v>
      </c>
      <c r="R74" s="9">
        <v>1.94</v>
      </c>
      <c r="S74" s="9">
        <v>1.94</v>
      </c>
      <c r="T74" s="9">
        <v>1.94</v>
      </c>
      <c r="U74" s="9">
        <v>1.94</v>
      </c>
      <c r="V74" s="9">
        <v>1.94</v>
      </c>
      <c r="W74" s="9">
        <v>1.9339999999999999</v>
      </c>
      <c r="X74" s="9">
        <v>1.94</v>
      </c>
      <c r="Y74" s="9">
        <v>1.9339999999999999</v>
      </c>
      <c r="Z74" s="9">
        <v>1.9339999999999999</v>
      </c>
    </row>
    <row r="75" spans="1:26" x14ac:dyDescent="0.45">
      <c r="A75" t="s">
        <v>23</v>
      </c>
      <c r="B75" s="9">
        <v>0.34200000000000003</v>
      </c>
      <c r="C75" s="9">
        <v>0.34200000000000003</v>
      </c>
      <c r="D75" s="9">
        <v>0.34200000000000003</v>
      </c>
      <c r="E75" s="9">
        <v>0.34200000000000003</v>
      </c>
      <c r="F75" s="9">
        <v>0.34200000000000003</v>
      </c>
      <c r="G75" s="9">
        <v>0.34200000000000003</v>
      </c>
      <c r="H75" s="9">
        <v>0.34200000000000003</v>
      </c>
      <c r="I75" s="9">
        <v>2.4263000000000003</v>
      </c>
      <c r="J75" s="9">
        <v>2.4263000000000003</v>
      </c>
      <c r="K75" s="9">
        <v>2.4263000000000003</v>
      </c>
      <c r="L75" s="9">
        <v>2.4263000000000003</v>
      </c>
      <c r="M75" s="9">
        <v>2.4263000000000003</v>
      </c>
      <c r="N75" s="9">
        <v>2.4263000000000003</v>
      </c>
      <c r="O75" s="9">
        <v>2.4263000000000003</v>
      </c>
      <c r="P75" s="9">
        <v>2.4260000000000002</v>
      </c>
      <c r="Q75" s="9">
        <v>2.4260000000000002</v>
      </c>
      <c r="R75" s="9">
        <v>3.0139999999999998</v>
      </c>
      <c r="S75" s="9">
        <v>3.6840000000000002</v>
      </c>
      <c r="T75" s="9">
        <v>3.431</v>
      </c>
      <c r="U75" s="9">
        <v>3.4390000000000001</v>
      </c>
      <c r="V75" s="9">
        <v>3.4454000000000002</v>
      </c>
      <c r="W75" s="9">
        <v>3.4454000000000002</v>
      </c>
      <c r="X75" s="9">
        <v>3.4454000000000002</v>
      </c>
      <c r="Y75" s="9">
        <v>3.4454000000000002</v>
      </c>
      <c r="Z75" s="9">
        <v>3.4454000000000002</v>
      </c>
    </row>
    <row r="76" spans="1:26" x14ac:dyDescent="0.45">
      <c r="A76" t="s">
        <v>9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>
        <v>1.9750000000000002E-3</v>
      </c>
      <c r="M76" s="9">
        <v>5.9180000000000005E-3</v>
      </c>
      <c r="N76" s="9">
        <v>1.1712999999999999E-2</v>
      </c>
      <c r="O76" s="9">
        <v>0.26236599999999999</v>
      </c>
      <c r="P76" s="9">
        <v>1.1637900000000001</v>
      </c>
      <c r="Q76" s="9">
        <v>1.35287</v>
      </c>
      <c r="R76" s="9">
        <v>2.1755150000000003</v>
      </c>
      <c r="S76" s="9">
        <v>3.4510010000000002</v>
      </c>
      <c r="T76" s="9">
        <v>4.8050610000000002</v>
      </c>
      <c r="U76" s="9">
        <v>4.9081400000000004</v>
      </c>
      <c r="V76" s="9">
        <v>5.9944920000000002</v>
      </c>
      <c r="W76" s="9">
        <v>6.3159049999999999</v>
      </c>
      <c r="X76" s="9">
        <v>6.3258339999999995</v>
      </c>
      <c r="Y76" s="9">
        <v>6.1648130000000005</v>
      </c>
      <c r="Z76" s="9">
        <v>6.6707330000000002</v>
      </c>
    </row>
    <row r="77" spans="1:26" x14ac:dyDescent="0.45">
      <c r="A77" t="s">
        <v>12</v>
      </c>
      <c r="B77" s="9"/>
      <c r="C77" s="9"/>
      <c r="D77" s="9">
        <v>3.16E-3</v>
      </c>
      <c r="E77" s="9">
        <v>3.16E-3</v>
      </c>
      <c r="F77" s="9">
        <v>3.16E-3</v>
      </c>
      <c r="G77" s="9">
        <v>3.16E-3</v>
      </c>
      <c r="H77" s="9">
        <v>3.16E-3</v>
      </c>
      <c r="I77" s="9">
        <v>3.16E-3</v>
      </c>
      <c r="J77" s="9">
        <v>8.3599999999999994E-3</v>
      </c>
      <c r="K77" s="9">
        <v>8.3599999999999994E-3</v>
      </c>
      <c r="L77" s="9">
        <v>1.0160000000000001E-2</v>
      </c>
      <c r="M77" s="9">
        <v>1.0160000000000001E-2</v>
      </c>
      <c r="N77" s="9">
        <v>1.0160000000000001E-2</v>
      </c>
      <c r="O77" s="9">
        <v>0.25700000000000001</v>
      </c>
      <c r="P77" s="9">
        <v>0.56899999999999995</v>
      </c>
      <c r="Q77" s="9">
        <v>1.079</v>
      </c>
      <c r="R77" s="9">
        <v>1.4730000000000001</v>
      </c>
      <c r="S77" s="9">
        <v>2.0939999999999999</v>
      </c>
      <c r="T77" s="9">
        <v>2.0939999999999999</v>
      </c>
      <c r="U77" s="9">
        <v>2.0939999999999999</v>
      </c>
      <c r="V77" s="9">
        <v>2.516</v>
      </c>
      <c r="W77" s="9">
        <v>2.4950000000000001</v>
      </c>
      <c r="X77" s="9">
        <v>3.1629999999999998</v>
      </c>
      <c r="Y77" s="9">
        <v>3.4420000000000002</v>
      </c>
      <c r="Z77" s="9">
        <v>3.4420000000000002</v>
      </c>
    </row>
    <row r="84" spans="1:26" ht="15.75" customHeight="1" x14ac:dyDescent="0.45"/>
    <row r="85" spans="1:26" ht="15.75" x14ac:dyDescent="0.5">
      <c r="A85" s="6" t="s">
        <v>56</v>
      </c>
    </row>
    <row r="86" spans="1:26" x14ac:dyDescent="0.45">
      <c r="A86" s="7" t="s">
        <v>57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58</v>
      </c>
      <c r="B87" t="s">
        <v>59</v>
      </c>
      <c r="C87" s="9">
        <v>4</v>
      </c>
      <c r="D87" s="9">
        <v>6.5</v>
      </c>
      <c r="E87" s="9">
        <v>7</v>
      </c>
      <c r="F87" s="9">
        <v>10.1</v>
      </c>
      <c r="G87" s="9">
        <v>12.5</v>
      </c>
      <c r="H87" s="9">
        <v>12.9</v>
      </c>
      <c r="I87" s="9">
        <v>13.8</v>
      </c>
      <c r="J87" s="9">
        <v>14.5</v>
      </c>
      <c r="K87" s="9">
        <v>14.2</v>
      </c>
      <c r="L87" s="9">
        <v>14.1</v>
      </c>
      <c r="M87" s="9">
        <v>14.7</v>
      </c>
      <c r="N87" s="9">
        <v>15</v>
      </c>
      <c r="O87" s="9">
        <v>15</v>
      </c>
      <c r="P87" s="9">
        <v>13.9</v>
      </c>
      <c r="Q87" s="9">
        <v>13.8</v>
      </c>
      <c r="R87" s="9">
        <v>14.6</v>
      </c>
      <c r="S87" s="9">
        <v>16.100000000000001</v>
      </c>
      <c r="T87" s="9">
        <v>14.4</v>
      </c>
      <c r="U87" s="9">
        <v>14.4</v>
      </c>
      <c r="V87" s="9">
        <v>15</v>
      </c>
      <c r="W87" s="9">
        <v>13.6</v>
      </c>
      <c r="X87" s="9">
        <v>13.7</v>
      </c>
      <c r="Y87" s="9">
        <v>12.3</v>
      </c>
      <c r="Z87" s="9"/>
    </row>
    <row r="88" spans="1:26" x14ac:dyDescent="0.45">
      <c r="A88" t="s">
        <v>58</v>
      </c>
      <c r="B88" t="s">
        <v>60</v>
      </c>
      <c r="C88" s="9">
        <v>4.7</v>
      </c>
      <c r="D88" s="9">
        <v>7.2</v>
      </c>
      <c r="E88" s="9">
        <v>7.9</v>
      </c>
      <c r="F88" s="9">
        <v>6.7</v>
      </c>
      <c r="G88" s="9">
        <v>8</v>
      </c>
      <c r="H88" s="9">
        <v>9.1999999999999993</v>
      </c>
      <c r="I88" s="9">
        <v>9.8000000000000007</v>
      </c>
      <c r="J88" s="9">
        <v>11.3</v>
      </c>
      <c r="K88" s="9">
        <v>10.6</v>
      </c>
      <c r="L88" s="9">
        <v>12.3</v>
      </c>
      <c r="M88" s="9">
        <v>12.2</v>
      </c>
      <c r="N88" s="9">
        <v>11.9</v>
      </c>
      <c r="O88" s="9">
        <v>10</v>
      </c>
      <c r="P88" s="9">
        <v>9.4</v>
      </c>
      <c r="Q88" s="9">
        <v>11.2</v>
      </c>
      <c r="R88" s="9">
        <v>13.1</v>
      </c>
      <c r="S88" s="9">
        <v>9.1</v>
      </c>
      <c r="T88" s="9">
        <v>7.3</v>
      </c>
      <c r="U88" s="9">
        <v>9.6999999999999993</v>
      </c>
      <c r="V88" s="9">
        <v>9.8000000000000007</v>
      </c>
      <c r="W88" s="9">
        <v>9.8000000000000007</v>
      </c>
      <c r="X88" s="9">
        <v>10.1</v>
      </c>
      <c r="Y88" s="9">
        <v>10.8</v>
      </c>
      <c r="Z88" s="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2025-07-29T09:11:56Z</dcterms:modified>
</cp:coreProperties>
</file>