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56153C37-640A-4D82-A729-7A037AA98DB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<sst xmlns="http://schemas.openxmlformats.org/spreadsheetml/2006/main" count="147" uniqueCount="64">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</sst>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20</v>
      </c>
      <c r="Q3" t="s">
        <v>47</v>
      </c>
      <c r="R3">
        <v>2050</v>
      </c>
      <c r="S3" t="s">
        <v>48</v>
      </c>
      <c r="T3">
        <v>2050</v>
      </c>
      <c r="V3" t="s">
        <v>49</v>
      </c>
    </row>
    <row r="4" spans="2:36" x14ac:dyDescent="0.45">
      <c r="B4" t="s">
        <v>17</v>
      </c>
      <c r="C4" t="s">
        <v>16</v>
      </c>
      <c r="D4" t="s">
        <v>19</v>
      </c>
      <c r="O4" t="s">
        <v>46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12</v>
      </c>
      <c r="C5" t="s">
        <v>18</v>
      </c>
      <c r="D5">
        <f>VLOOKUP(B5,historical_data!$B$2:$J$12,MATCH(Veda!$J5,historical_data!$B$1:$I$1,0),FALSE)</f>
        <v>0.23</v>
      </c>
      <c r="J5" t="s">
        <v>10</v>
      </c>
      <c r="O5" t="s">
        <v>46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14</v>
      </c>
      <c r="C6" t="s">
        <v>18</v>
      </c>
      <c r="D6">
        <f>VLOOKUP(B6,historical_data!$B$2:$J$12,MATCH(Veda!$J6,historical_data!$B$1:$I$1,0),FALSE)</f>
        <v>0.1</v>
      </c>
      <c r="J6" t="s">
        <v>10</v>
      </c>
      <c r="U6" t="s">
        <v>57</v>
      </c>
      <c r="AD6" t="s">
        <v>58</v>
      </c>
    </row>
    <row r="7" spans="2:36" x14ac:dyDescent="0.45">
      <c r="B7" t="s">
        <v>15</v>
      </c>
      <c r="C7" t="s">
        <v>18</v>
      </c>
      <c r="D7">
        <f>VLOOKUP(B7,historical_data!$B$2:$J$12,MATCH(Veda!$J7,historical_data!$B$1:$I$1,0),FALSE)</f>
        <v>0.19</v>
      </c>
      <c r="J7" t="s">
        <v>10</v>
      </c>
      <c r="U7" t="s">
        <v>50</v>
      </c>
      <c r="V7" t="s">
        <v>17</v>
      </c>
      <c r="W7" t="s">
        <v>61</v>
      </c>
      <c r="X7" t="s">
        <v>51</v>
      </c>
      <c r="Y7">
        <v>2022</v>
      </c>
      <c r="Z7">
        <v>2050</v>
      </c>
      <c r="AA7" t="s">
        <v>59</v>
      </c>
      <c r="AB7" t="s">
        <v>60</v>
      </c>
      <c r="AD7" t="s">
        <v>50</v>
      </c>
      <c r="AE7" t="s">
        <v>17</v>
      </c>
      <c r="AF7" t="s">
        <v>51</v>
      </c>
      <c r="AG7" t="s">
        <v>52</v>
      </c>
      <c r="AH7">
        <v>2050</v>
      </c>
      <c r="AI7" t="s">
        <v>59</v>
      </c>
      <c r="AJ7" t="s">
        <v>60</v>
      </c>
    </row>
    <row r="8" spans="2:36" x14ac:dyDescent="0.45">
      <c r="B8" t="s">
        <v>13</v>
      </c>
      <c r="C8" t="s">
        <v>18</v>
      </c>
      <c r="D8">
        <f>VLOOKUP(B8,historical_data!$B$2:$J$12,MATCH(Veda!$J8,historical_data!$B$1:$I$1,0),FALSE)</f>
        <v>0.92</v>
      </c>
      <c r="J8" t="s">
        <v>11</v>
      </c>
      <c r="U8" t="s">
        <v>53</v>
      </c>
      <c r="V8" t="s">
        <v>1</v>
      </c>
      <c r="W8" s="1" t="s">
        <v>62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54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55</v>
      </c>
      <c r="V9" t="s">
        <v>2</v>
      </c>
      <c r="W9" s="1" t="s">
        <v>62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56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21</v>
      </c>
    </row>
    <row r="14" spans="2:36" x14ac:dyDescent="0.45">
      <c r="B14" t="s">
        <v>22</v>
      </c>
      <c r="C14" t="s">
        <v>24</v>
      </c>
      <c r="D14" t="s">
        <v>16</v>
      </c>
    </row>
    <row r="15" spans="2:36" x14ac:dyDescent="0.45">
      <c r="B15" t="s">
        <v>23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25</v>
      </c>
    </row>
    <row r="16" spans="2:36" x14ac:dyDescent="0.45">
      <c r="L16" t="s">
        <v>26</v>
      </c>
    </row>
    <row r="17" spans="2:12" x14ac:dyDescent="0.45">
      <c r="L17" t="s">
        <v>27</v>
      </c>
    </row>
    <row r="18" spans="2:12" x14ac:dyDescent="0.45">
      <c r="L18" t="s">
        <v>28</v>
      </c>
    </row>
    <row r="19" spans="2:12" x14ac:dyDescent="0.45">
      <c r="L19" t="s">
        <v>29</v>
      </c>
    </row>
    <row r="20" spans="2:12" x14ac:dyDescent="0.45">
      <c r="B20" t="s">
        <v>21</v>
      </c>
      <c r="L20" t="s">
        <v>30</v>
      </c>
    </row>
    <row r="21" spans="2:12" x14ac:dyDescent="0.45">
      <c r="B21" t="s">
        <v>22</v>
      </c>
      <c r="C21" t="s">
        <v>39</v>
      </c>
      <c r="D21" t="s">
        <v>38</v>
      </c>
      <c r="E21" t="s">
        <v>24</v>
      </c>
      <c r="L21" t="s">
        <v>31</v>
      </c>
    </row>
    <row r="22" spans="2:12" x14ac:dyDescent="0.45">
      <c r="B22" t="s">
        <v>40</v>
      </c>
      <c r="C22" t="s">
        <v>1</v>
      </c>
      <c r="D22" t="s">
        <v>41</v>
      </c>
      <c r="E22">
        <f>G22*3.6</f>
        <v>338.40000000000003</v>
      </c>
      <c r="G22">
        <v>94</v>
      </c>
      <c r="L22" t="s">
        <v>32</v>
      </c>
    </row>
    <row r="23" spans="2:12" x14ac:dyDescent="0.45">
      <c r="B23" t="s">
        <v>40</v>
      </c>
      <c r="C23" t="s">
        <v>2</v>
      </c>
      <c r="D23" t="s">
        <v>41</v>
      </c>
      <c r="E23">
        <f t="shared" ref="E23:E24" si="0">G23*3.6</f>
        <v>198</v>
      </c>
      <c r="G23">
        <v>55</v>
      </c>
      <c r="L23" t="s">
        <v>33</v>
      </c>
    </row>
    <row r="24" spans="2:12" x14ac:dyDescent="0.45">
      <c r="B24" t="s">
        <v>40</v>
      </c>
      <c r="C24" t="s">
        <v>3</v>
      </c>
      <c r="D24" t="s">
        <v>41</v>
      </c>
      <c r="E24">
        <f t="shared" si="0"/>
        <v>252</v>
      </c>
      <c r="G24">
        <v>70</v>
      </c>
      <c r="L24" t="s">
        <v>34</v>
      </c>
    </row>
    <row r="25" spans="2:12" x14ac:dyDescent="0.45">
      <c r="L25" t="s">
        <v>35</v>
      </c>
    </row>
    <row r="26" spans="2:12" x14ac:dyDescent="0.45">
      <c r="L26" t="s">
        <v>36</v>
      </c>
    </row>
    <row r="27" spans="2:12" x14ac:dyDescent="0.45">
      <c r="L2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8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63</v>
      </c>
      <c r="B2" t="s">
        <v>2</v>
      </c>
      <c r="C2">
        <v>0.2</v>
      </c>
      <c r="D2">
        <v>0.2</v>
      </c>
      <c r="E2">
        <v>0.4</v>
      </c>
      <c r="F2">
        <v>0.5</v>
      </c>
      <c r="G2">
        <v>0.19</v>
      </c>
      <c r="H2">
        <v>0.25</v>
      </c>
    </row>
    <row r="3" spans="1:26" x14ac:dyDescent="0.45">
      <c r="A3" t="s">
        <v>63</v>
      </c>
      <c r="B3" t="s">
        <v>12</v>
      </c>
      <c r="C3">
        <v>27.4</v>
      </c>
      <c r="D3">
        <v>27.5</v>
      </c>
      <c r="E3">
        <v>33.799999999999997</v>
      </c>
      <c r="F3">
        <v>31</v>
      </c>
      <c r="G3">
        <v>0.23</v>
      </c>
      <c r="H3">
        <v>0.23</v>
      </c>
    </row>
    <row r="4" spans="1:26" x14ac:dyDescent="0.45">
      <c r="A4" t="s">
        <v>63</v>
      </c>
      <c r="B4" t="s">
        <v>13</v>
      </c>
      <c r="C4">
        <v>25.3</v>
      </c>
      <c r="D4">
        <v>25</v>
      </c>
      <c r="E4">
        <v>24.2</v>
      </c>
      <c r="F4">
        <v>24</v>
      </c>
      <c r="G4">
        <v>0.93</v>
      </c>
      <c r="H4">
        <v>0.92</v>
      </c>
    </row>
    <row r="5" spans="1:26" x14ac:dyDescent="0.45">
      <c r="A5" t="s">
        <v>63</v>
      </c>
      <c r="B5" t="s">
        <v>14</v>
      </c>
      <c r="C5">
        <v>0.1</v>
      </c>
      <c r="D5">
        <v>0.1</v>
      </c>
      <c r="E5">
        <v>3.9</v>
      </c>
      <c r="F5">
        <v>3.4</v>
      </c>
      <c r="G5">
        <v>0.1</v>
      </c>
      <c r="H5">
        <v>0.09</v>
      </c>
    </row>
    <row r="6" spans="1:26" x14ac:dyDescent="0.45">
      <c r="A6" t="s">
        <v>63</v>
      </c>
      <c r="B6" t="s">
        <v>15</v>
      </c>
      <c r="C6">
        <v>0.1</v>
      </c>
      <c r="D6">
        <v>0.1</v>
      </c>
      <c r="E6">
        <v>0.2</v>
      </c>
      <c r="F6">
        <v>0.2</v>
      </c>
      <c r="G6">
        <v>0.19</v>
      </c>
      <c r="H6">
        <v>0.22</v>
      </c>
    </row>
    <row r="9" spans="1:26" x14ac:dyDescent="0.45">
      <c r="A9" t="s">
        <v>42</v>
      </c>
    </row>
    <row r="10" spans="1:26" x14ac:dyDescent="0.45">
      <c r="A10" t="s">
        <v>43</v>
      </c>
      <c r="B10" t="s">
        <v>4</v>
      </c>
      <c r="C10" t="s">
        <v>5</v>
      </c>
      <c r="D10">
        <v>2000</v>
      </c>
      <c r="E10">
        <v>2001</v>
      </c>
      <c r="F10">
        <v>2002</v>
      </c>
      <c r="G10">
        <v>2003</v>
      </c>
      <c r="H10">
        <v>2004</v>
      </c>
      <c r="I10">
        <v>2005</v>
      </c>
      <c r="J10">
        <v>2006</v>
      </c>
      <c r="K10">
        <v>2007</v>
      </c>
      <c r="L10">
        <v>2008</v>
      </c>
      <c r="M10">
        <v>2009</v>
      </c>
      <c r="N10">
        <v>2010</v>
      </c>
      <c r="O10">
        <v>2011</v>
      </c>
      <c r="P10">
        <v>2012</v>
      </c>
      <c r="Q10">
        <v>2013</v>
      </c>
      <c r="R10">
        <v>2014</v>
      </c>
      <c r="S10">
        <v>2015</v>
      </c>
      <c r="T10">
        <v>2016</v>
      </c>
      <c r="U10">
        <v>2017</v>
      </c>
      <c r="V10">
        <v>2018</v>
      </c>
      <c r="W10">
        <v>2019</v>
      </c>
      <c r="X10">
        <v>2020</v>
      </c>
      <c r="Y10">
        <v>2021</v>
      </c>
      <c r="Z10">
        <v>2022</v>
      </c>
    </row>
    <row r="11" spans="1:26" x14ac:dyDescent="0.45">
      <c r="A11" t="s">
        <v>44</v>
      </c>
      <c r="B11" t="s">
        <v>63</v>
      </c>
      <c r="C11" t="s">
        <v>0</v>
      </c>
      <c r="D11">
        <v>0.56540424388933652</v>
      </c>
      <c r="E11">
        <v>0.57799296698682634</v>
      </c>
      <c r="F11">
        <v>0.59752120026092637</v>
      </c>
      <c r="G11">
        <v>0.60225639460195113</v>
      </c>
      <c r="H11">
        <v>0.60573436784596157</v>
      </c>
      <c r="I11">
        <v>0.62178179345186058</v>
      </c>
      <c r="J11">
        <v>0.65346013435415018</v>
      </c>
      <c r="K11">
        <v>0.67579908675799083</v>
      </c>
      <c r="L11">
        <v>0.71087588210875885</v>
      </c>
      <c r="M11">
        <v>0.6985281620721302</v>
      </c>
      <c r="N11">
        <v>0.69196476876798885</v>
      </c>
      <c r="O11">
        <v>0.76840580671553516</v>
      </c>
      <c r="P11">
        <v>0.7567705873090852</v>
      </c>
      <c r="Q11">
        <v>0.79957880648716739</v>
      </c>
      <c r="R11">
        <v>0.84245578353372808</v>
      </c>
      <c r="S11">
        <v>0.77245053272450548</v>
      </c>
      <c r="T11">
        <v>0.83065151558302253</v>
      </c>
      <c r="U11">
        <v>0.87873545288673349</v>
      </c>
      <c r="V11">
        <v>0.86360929124478869</v>
      </c>
      <c r="W11">
        <v>0.89003202031110862</v>
      </c>
      <c r="X11">
        <v>0.93918638439186386</v>
      </c>
      <c r="Y11">
        <v>1.0321433210435336</v>
      </c>
      <c r="Z11">
        <v>1.0386379305176703</v>
      </c>
    </row>
    <row r="12" spans="1:26" x14ac:dyDescent="0.45">
      <c r="A12" t="s">
        <v>44</v>
      </c>
      <c r="B12" t="s">
        <v>63</v>
      </c>
      <c r="C12" t="s">
        <v>2</v>
      </c>
      <c r="D12">
        <v>0.74114431991144314</v>
      </c>
      <c r="E12">
        <v>0.72071151093845842</v>
      </c>
      <c r="F12">
        <v>0.73539143670174034</v>
      </c>
      <c r="G12">
        <v>0.57077625570776258</v>
      </c>
      <c r="H12">
        <v>0.88329964817725881</v>
      </c>
      <c r="I12">
        <v>0.73025785656728448</v>
      </c>
      <c r="J12">
        <v>0.56078767123287676</v>
      </c>
      <c r="K12">
        <v>0.54296920735276899</v>
      </c>
      <c r="L12">
        <v>0.43014169373440658</v>
      </c>
      <c r="M12">
        <v>0.40843486840595666</v>
      </c>
      <c r="N12">
        <v>0.41573561319990937</v>
      </c>
      <c r="O12">
        <v>0.4859174849476704</v>
      </c>
      <c r="P12">
        <v>0.39286637373998451</v>
      </c>
      <c r="Q12">
        <v>0.3240120850070381</v>
      </c>
      <c r="R12">
        <v>0.24227886634683929</v>
      </c>
      <c r="S12">
        <v>0.30043369442693113</v>
      </c>
      <c r="T12">
        <v>0.42684137383363108</v>
      </c>
      <c r="U12">
        <v>0.36199230954097572</v>
      </c>
      <c r="V12">
        <v>0.31506849315068491</v>
      </c>
      <c r="W12">
        <v>0.30832110241356814</v>
      </c>
      <c r="X12">
        <v>0.31494618395303325</v>
      </c>
      <c r="Y12">
        <v>0.25284386766001765</v>
      </c>
      <c r="Z12">
        <v>0.18793244401906242</v>
      </c>
    </row>
    <row r="13" spans="1:26" x14ac:dyDescent="0.45">
      <c r="A13" t="s">
        <v>44</v>
      </c>
      <c r="B13" t="s">
        <v>63</v>
      </c>
      <c r="C13" t="s">
        <v>12</v>
      </c>
      <c r="D13">
        <v>0.32961897667232265</v>
      </c>
      <c r="E13">
        <v>0.36680237426422968</v>
      </c>
      <c r="F13">
        <v>0.31664666051885476</v>
      </c>
      <c r="G13">
        <v>0.31568287841037851</v>
      </c>
      <c r="H13">
        <v>0.3040368286767729</v>
      </c>
      <c r="I13">
        <v>0.28278980527623587</v>
      </c>
      <c r="J13">
        <v>0.28107578609417233</v>
      </c>
      <c r="K13">
        <v>0.31145350621516632</v>
      </c>
      <c r="L13">
        <v>0.32137138790759145</v>
      </c>
      <c r="M13">
        <v>0.31664954591165151</v>
      </c>
      <c r="N13">
        <v>0.31464857352103942</v>
      </c>
      <c r="O13">
        <v>0.28296740647891155</v>
      </c>
      <c r="P13">
        <v>0.33333531821055379</v>
      </c>
      <c r="Q13">
        <v>0.33021329359669765</v>
      </c>
      <c r="R13">
        <v>0.32974953620276315</v>
      </c>
      <c r="S13">
        <v>0.32954220562984121</v>
      </c>
      <c r="T13">
        <v>0.28287464603082668</v>
      </c>
      <c r="U13">
        <v>0.27535409467368688</v>
      </c>
      <c r="V13">
        <v>0.27766123786540403</v>
      </c>
      <c r="W13">
        <v>0.30024575557084082</v>
      </c>
      <c r="X13">
        <v>0.30029990459976708</v>
      </c>
      <c r="Y13">
        <v>0.29171302487139622</v>
      </c>
      <c r="Z13">
        <v>0.23313357542404456</v>
      </c>
    </row>
    <row r="14" spans="1:26" x14ac:dyDescent="0.45">
      <c r="A14" t="s">
        <v>44</v>
      </c>
      <c r="B14" t="s">
        <v>63</v>
      </c>
      <c r="C14" t="s">
        <v>13</v>
      </c>
      <c r="D14">
        <v>0.94342180365296813</v>
      </c>
      <c r="E14">
        <v>0.95644263698630139</v>
      </c>
      <c r="F14">
        <v>0.96549817067982646</v>
      </c>
      <c r="G14">
        <v>0.97446751184094837</v>
      </c>
      <c r="H14">
        <v>0.95571343486769333</v>
      </c>
      <c r="I14">
        <v>0.82748376301086246</v>
      </c>
      <c r="J14">
        <v>0.98623755636858668</v>
      </c>
      <c r="K14">
        <v>0.98999546215150747</v>
      </c>
      <c r="L14">
        <v>0.98201877534813808</v>
      </c>
      <c r="M14">
        <v>0.97606617761118686</v>
      </c>
      <c r="N14">
        <v>0.92429608355897686</v>
      </c>
      <c r="O14">
        <v>0.93016679621441967</v>
      </c>
      <c r="P14">
        <v>0.8859742966114208</v>
      </c>
      <c r="Q14">
        <v>0.90509303757442028</v>
      </c>
      <c r="R14">
        <v>0.95096017403499478</v>
      </c>
      <c r="S14">
        <v>0.79079825790798253</v>
      </c>
      <c r="T14">
        <v>0.72425050724250506</v>
      </c>
      <c r="U14">
        <v>0.69787800697878011</v>
      </c>
      <c r="V14">
        <v>0.87382025873820268</v>
      </c>
      <c r="W14">
        <v>0.90481650904816513</v>
      </c>
      <c r="X14">
        <v>0.82285625822856256</v>
      </c>
      <c r="Y14">
        <v>0.74679131185980507</v>
      </c>
      <c r="Z14">
        <v>0.93148370973713435</v>
      </c>
    </row>
    <row r="15" spans="1:26" x14ac:dyDescent="0.45">
      <c r="A15" t="s">
        <v>44</v>
      </c>
      <c r="B15" t="s">
        <v>63</v>
      </c>
      <c r="C15" t="s">
        <v>3</v>
      </c>
      <c r="D15">
        <v>0.25696301551783729</v>
      </c>
      <c r="E15">
        <v>0.26778265199020368</v>
      </c>
      <c r="F15">
        <v>0.26786035307230432</v>
      </c>
      <c r="G15">
        <v>0.28700522742409218</v>
      </c>
      <c r="H15">
        <v>0.26581395654862949</v>
      </c>
      <c r="I15">
        <v>0.2957555209216271</v>
      </c>
      <c r="J15">
        <v>0.33115736045443078</v>
      </c>
      <c r="K15">
        <v>0.30646658708956215</v>
      </c>
      <c r="L15">
        <v>0.3158377466788958</v>
      </c>
      <c r="M15">
        <v>0.27366437255342296</v>
      </c>
      <c r="N15">
        <v>0.3072826494142899</v>
      </c>
      <c r="O15">
        <v>0.28027406665443994</v>
      </c>
      <c r="P15">
        <v>0.27454228345559556</v>
      </c>
      <c r="Q15">
        <v>0.28004051092660009</v>
      </c>
      <c r="R15">
        <v>0.29221144931680137</v>
      </c>
      <c r="S15">
        <v>0.26147292160914259</v>
      </c>
      <c r="T15">
        <v>0.29836296017017394</v>
      </c>
      <c r="U15">
        <v>0.30832698472020587</v>
      </c>
      <c r="V15">
        <v>0.30811068840317662</v>
      </c>
      <c r="W15">
        <v>0.3083147054890048</v>
      </c>
      <c r="X15">
        <v>0.29310764278763379</v>
      </c>
      <c r="Y15">
        <v>0.27478078150886981</v>
      </c>
      <c r="Z15">
        <v>0.25661171163179708</v>
      </c>
    </row>
    <row r="16" spans="1:26" x14ac:dyDescent="0.45">
      <c r="A16" t="s">
        <v>44</v>
      </c>
      <c r="B16" t="s">
        <v>63</v>
      </c>
      <c r="C16" t="s">
        <v>14</v>
      </c>
      <c r="D16">
        <v>7.8481735159817337E-2</v>
      </c>
      <c r="E16">
        <v>8.2445459157787934E-2</v>
      </c>
      <c r="F16">
        <v>8.5616438356164379E-2</v>
      </c>
      <c r="G16">
        <v>9.3399750933997508E-2</v>
      </c>
      <c r="H16">
        <v>8.5616438356164379E-2</v>
      </c>
      <c r="I16">
        <v>8.5616438356164393E-2</v>
      </c>
      <c r="J16">
        <v>9.1324200913242018E-2</v>
      </c>
      <c r="K16">
        <v>8.9473034678514141E-2</v>
      </c>
      <c r="L16">
        <v>8.6198863106886583E-2</v>
      </c>
      <c r="M16">
        <v>7.8030171666377671E-2</v>
      </c>
      <c r="N16">
        <v>8.5844748858447492E-2</v>
      </c>
      <c r="O16">
        <v>8.6387757620634345E-2</v>
      </c>
      <c r="P16">
        <v>7.8909159775266718E-2</v>
      </c>
      <c r="Q16">
        <v>7.6409137310276112E-2</v>
      </c>
      <c r="R16">
        <v>9.2156012906219775E-2</v>
      </c>
      <c r="S16">
        <v>9.3926269137792104E-2</v>
      </c>
      <c r="T16">
        <v>9.4105720328812301E-2</v>
      </c>
      <c r="U16">
        <v>0.10329209014582412</v>
      </c>
      <c r="V16">
        <v>0.10488047400581937</v>
      </c>
      <c r="W16">
        <v>0.10252789154074284</v>
      </c>
      <c r="X16">
        <v>0.10319634703196348</v>
      </c>
      <c r="Y16">
        <v>9.229849893151984E-2</v>
      </c>
      <c r="Z16">
        <v>9.7263904351614319E-2</v>
      </c>
    </row>
    <row r="17" spans="1:27" x14ac:dyDescent="0.45">
      <c r="A17" t="s">
        <v>44</v>
      </c>
      <c r="B17" t="s">
        <v>63</v>
      </c>
      <c r="C17" t="s">
        <v>15</v>
      </c>
      <c r="D17">
        <v>0.11415525114155251</v>
      </c>
      <c r="E17">
        <v>9.1324200913242018E-2</v>
      </c>
      <c r="F17">
        <v>0.11415525114155252</v>
      </c>
      <c r="G17">
        <v>0.11415525114155252</v>
      </c>
      <c r="H17">
        <v>7.6103500761035017E-2</v>
      </c>
      <c r="I17">
        <v>7.6103500761035003E-2</v>
      </c>
      <c r="J17">
        <v>0.14269406392694062</v>
      </c>
      <c r="K17">
        <v>0.15220700152207001</v>
      </c>
      <c r="L17">
        <v>0.15492498369210697</v>
      </c>
      <c r="M17">
        <v>0.14586504312531712</v>
      </c>
      <c r="N17">
        <v>0.10056534029136768</v>
      </c>
      <c r="O17">
        <v>0.17371451260671036</v>
      </c>
      <c r="P17">
        <v>0.20501351225421674</v>
      </c>
      <c r="Q17">
        <v>0.17123287671232879</v>
      </c>
      <c r="R17">
        <v>0.19216133942161343</v>
      </c>
      <c r="S17">
        <v>0.20928462709284629</v>
      </c>
      <c r="T17">
        <v>0.16590563165905634</v>
      </c>
      <c r="U17">
        <v>0.20243531202435316</v>
      </c>
      <c r="V17">
        <v>0.18569254185692544</v>
      </c>
      <c r="W17">
        <v>0.22222222222222224</v>
      </c>
      <c r="X17">
        <v>0.19025875190258754</v>
      </c>
      <c r="Y17">
        <v>0.18809672063096722</v>
      </c>
      <c r="Z17">
        <v>0.19458281444582817</v>
      </c>
    </row>
    <row r="20" spans="1:27" x14ac:dyDescent="0.45">
      <c r="A20" t="s">
        <v>45</v>
      </c>
    </row>
    <row r="21" spans="1:27" x14ac:dyDescent="0.45">
      <c r="A21" t="s">
        <v>43</v>
      </c>
      <c r="B21" t="s">
        <v>4</v>
      </c>
      <c r="C21" t="s">
        <v>5</v>
      </c>
      <c r="D21">
        <v>2000</v>
      </c>
      <c r="E21">
        <v>2001</v>
      </c>
      <c r="F21">
        <v>2002</v>
      </c>
      <c r="G21">
        <v>2003</v>
      </c>
      <c r="H21">
        <v>2004</v>
      </c>
      <c r="I21">
        <v>2005</v>
      </c>
      <c r="J21">
        <v>2006</v>
      </c>
      <c r="K21">
        <v>2007</v>
      </c>
      <c r="L21">
        <v>2008</v>
      </c>
      <c r="M21">
        <v>2009</v>
      </c>
      <c r="N21">
        <v>2010</v>
      </c>
      <c r="O21">
        <v>2011</v>
      </c>
      <c r="P21">
        <v>2012</v>
      </c>
      <c r="Q21">
        <v>2013</v>
      </c>
      <c r="R21">
        <v>2014</v>
      </c>
      <c r="S21">
        <v>2015</v>
      </c>
      <c r="T21">
        <v>2016</v>
      </c>
      <c r="U21">
        <v>2017</v>
      </c>
      <c r="V21">
        <v>2018</v>
      </c>
      <c r="W21">
        <v>2019</v>
      </c>
      <c r="X21">
        <v>2020</v>
      </c>
      <c r="Y21">
        <v>2021</v>
      </c>
      <c r="Z21">
        <v>2022</v>
      </c>
      <c r="AA21">
        <v>2023</v>
      </c>
    </row>
    <row r="22" spans="1:27" x14ac:dyDescent="0.45">
      <c r="A22" t="s">
        <v>46</v>
      </c>
      <c r="B22" t="s">
        <v>63</v>
      </c>
      <c r="C22" t="s">
        <v>0</v>
      </c>
      <c r="D22">
        <v>0.56406124093472998</v>
      </c>
      <c r="E22">
        <v>0.59092130002686005</v>
      </c>
      <c r="F22">
        <v>0.61778135911899001</v>
      </c>
      <c r="G22">
        <v>0.59614408929477425</v>
      </c>
      <c r="H22">
        <v>0.62151192288178592</v>
      </c>
      <c r="I22">
        <v>0.65322171486555047</v>
      </c>
      <c r="J22">
        <v>0.65068493150684936</v>
      </c>
      <c r="K22">
        <v>0.67351598173515981</v>
      </c>
      <c r="L22">
        <v>0.70205479452054798</v>
      </c>
      <c r="M22">
        <v>0.70776255707762559</v>
      </c>
      <c r="N22">
        <v>0.695803435529463</v>
      </c>
      <c r="O22">
        <v>0.79337899543378987</v>
      </c>
      <c r="P22">
        <v>0.76434385546952543</v>
      </c>
      <c r="Q22">
        <v>0.80405002977963069</v>
      </c>
      <c r="R22">
        <v>0.83879293230097274</v>
      </c>
      <c r="S22">
        <v>0.77530441400304428</v>
      </c>
      <c r="T22">
        <v>0.83238203957382051</v>
      </c>
      <c r="U22">
        <v>0.88470319634703198</v>
      </c>
      <c r="V22">
        <v>0.86567732115677321</v>
      </c>
      <c r="W22">
        <v>0.89421613394216137</v>
      </c>
      <c r="X22">
        <v>0.94653729071537296</v>
      </c>
      <c r="Y22">
        <v>1.0273972602739727</v>
      </c>
      <c r="Z22">
        <v>1.0273972602739727</v>
      </c>
      <c r="AA22">
        <v>1.0273972602739727</v>
      </c>
    </row>
    <row r="23" spans="1:27" x14ac:dyDescent="0.45">
      <c r="A23" t="s">
        <v>46</v>
      </c>
      <c r="B23" t="s">
        <v>63</v>
      </c>
      <c r="C23" t="s">
        <v>2</v>
      </c>
      <c r="D23">
        <v>0.75518089216719353</v>
      </c>
      <c r="E23">
        <v>0.74639971900245872</v>
      </c>
      <c r="F23">
        <v>0.72570123939986941</v>
      </c>
      <c r="G23">
        <v>0.558759913482336</v>
      </c>
      <c r="H23">
        <v>0.89421613394216137</v>
      </c>
      <c r="I23">
        <v>0.70939334637964768</v>
      </c>
      <c r="J23">
        <v>0.56364155251141557</v>
      </c>
      <c r="K23">
        <v>0.52796803652968038</v>
      </c>
      <c r="L23">
        <v>0.43859649122807021</v>
      </c>
      <c r="M23">
        <v>0.40525114155251141</v>
      </c>
      <c r="N23">
        <v>0.41992824527071099</v>
      </c>
      <c r="O23">
        <v>0.47647409172126259</v>
      </c>
      <c r="P23">
        <v>0.3995433789954338</v>
      </c>
      <c r="Q23">
        <v>0.31709791983764585</v>
      </c>
      <c r="R23">
        <v>0.23782343987823443</v>
      </c>
      <c r="S23">
        <v>0.29965753424657537</v>
      </c>
      <c r="T23">
        <v>0.42684137383363108</v>
      </c>
      <c r="U23">
        <v>0.35735556879094693</v>
      </c>
      <c r="V23">
        <v>0.3217102532171025</v>
      </c>
      <c r="W23">
        <v>0.31652137816521375</v>
      </c>
      <c r="X23">
        <v>0.3217102532171025</v>
      </c>
      <c r="Y23">
        <v>0.24816358943815761</v>
      </c>
      <c r="Z23">
        <v>0.24816358943815761</v>
      </c>
      <c r="AA23">
        <v>0.24816358943815761</v>
      </c>
    </row>
    <row r="24" spans="1:27" x14ac:dyDescent="0.45">
      <c r="A24" t="s">
        <v>46</v>
      </c>
      <c r="B24" t="s">
        <v>63</v>
      </c>
      <c r="C24" t="s">
        <v>12</v>
      </c>
      <c r="D24">
        <v>0.3254131501194566</v>
      </c>
      <c r="E24">
        <v>0.36358931570220004</v>
      </c>
      <c r="F24">
        <v>0.3093097213134362</v>
      </c>
      <c r="G24">
        <v>0.30523357920618194</v>
      </c>
      <c r="H24">
        <v>0.29636459430979978</v>
      </c>
      <c r="I24">
        <v>0.27339482309437774</v>
      </c>
      <c r="J24">
        <v>0.27103117909067992</v>
      </c>
      <c r="K24">
        <v>0.30600552112089169</v>
      </c>
      <c r="L24">
        <v>0.31262577896212407</v>
      </c>
      <c r="M24">
        <v>0.30867718173930775</v>
      </c>
      <c r="N24">
        <v>0.31020635690764009</v>
      </c>
      <c r="O24">
        <v>0.27779778996806054</v>
      </c>
      <c r="P24">
        <v>0.33006686846920802</v>
      </c>
      <c r="Q24">
        <v>0.3286235747682717</v>
      </c>
      <c r="R24">
        <v>0.32674685879794269</v>
      </c>
      <c r="S24">
        <v>0.32715954372103362</v>
      </c>
      <c r="T24">
        <v>0.27675453743141093</v>
      </c>
      <c r="U24">
        <v>0.26241082342653577</v>
      </c>
      <c r="V24">
        <v>0.26664167139138339</v>
      </c>
      <c r="W24">
        <v>0.28930484699697923</v>
      </c>
      <c r="X24">
        <v>0.28762869998207541</v>
      </c>
      <c r="Y24">
        <v>0.28034405861739409</v>
      </c>
      <c r="Z24">
        <v>0.2347492523474925</v>
      </c>
      <c r="AA24">
        <v>0.2889741566855531</v>
      </c>
    </row>
    <row r="25" spans="1:27" x14ac:dyDescent="0.45">
      <c r="A25" t="s">
        <v>46</v>
      </c>
      <c r="B25" t="s">
        <v>63</v>
      </c>
      <c r="C25" t="s">
        <v>13</v>
      </c>
      <c r="D25">
        <v>0.94356449771689499</v>
      </c>
      <c r="E25">
        <v>0.95640696347031962</v>
      </c>
      <c r="F25">
        <v>0.96535636291443316</v>
      </c>
      <c r="G25">
        <v>0.97457386766499332</v>
      </c>
      <c r="H25">
        <v>0.95578433875039004</v>
      </c>
      <c r="I25">
        <v>0.82744831106951411</v>
      </c>
      <c r="J25">
        <v>0.98627300830993503</v>
      </c>
      <c r="K25">
        <v>0.98981820244476593</v>
      </c>
      <c r="L25">
        <v>0.98201877534813808</v>
      </c>
      <c r="M25">
        <v>0.97560460003382377</v>
      </c>
      <c r="N25">
        <v>0.92518440463645946</v>
      </c>
      <c r="O25">
        <v>0.92959962133867924</v>
      </c>
      <c r="P25">
        <v>0.88539926495155374</v>
      </c>
      <c r="Q25">
        <v>0.90454115157589932</v>
      </c>
      <c r="R25">
        <v>0.95048903971637078</v>
      </c>
      <c r="S25">
        <v>0.79154496962716137</v>
      </c>
      <c r="T25">
        <v>0.72504010860175239</v>
      </c>
      <c r="U25">
        <v>0.69864384932878076</v>
      </c>
      <c r="V25">
        <v>0.8745046416279294</v>
      </c>
      <c r="W25">
        <v>0.90570022076871404</v>
      </c>
      <c r="X25">
        <v>0.8234261658919193</v>
      </c>
      <c r="Y25">
        <v>0.746637048006911</v>
      </c>
      <c r="Z25">
        <v>0.92365481920276438</v>
      </c>
      <c r="AA25">
        <v>0.93291065037640386</v>
      </c>
    </row>
    <row r="26" spans="1:27" x14ac:dyDescent="0.45">
      <c r="A26" t="s">
        <v>46</v>
      </c>
      <c r="B26" t="s">
        <v>63</v>
      </c>
      <c r="C26" t="s">
        <v>3</v>
      </c>
      <c r="D26">
        <v>0.25799086757990863</v>
      </c>
      <c r="E26">
        <v>0.26636225266362251</v>
      </c>
      <c r="F26">
        <v>0.26636225266362251</v>
      </c>
      <c r="G26">
        <v>0.28538812785388129</v>
      </c>
      <c r="H26">
        <v>0.26563048823322793</v>
      </c>
      <c r="I26">
        <v>0.29680365296803657</v>
      </c>
      <c r="J26">
        <v>0.33057458143074581</v>
      </c>
      <c r="K26">
        <v>0.30679223744292239</v>
      </c>
      <c r="L26">
        <v>0.31764939448084173</v>
      </c>
      <c r="M26">
        <v>0.27221636810677907</v>
      </c>
      <c r="N26">
        <v>0.30695078640284118</v>
      </c>
      <c r="O26">
        <v>0.27723418134377037</v>
      </c>
      <c r="P26">
        <v>0.27441166139796275</v>
      </c>
      <c r="Q26">
        <v>0.28099754127151388</v>
      </c>
      <c r="R26">
        <v>0.2907728095115017</v>
      </c>
      <c r="S26">
        <v>0.26002029426686957</v>
      </c>
      <c r="T26">
        <v>0.29820147236976985</v>
      </c>
      <c r="U26">
        <v>0.30679223744292239</v>
      </c>
      <c r="V26">
        <v>0.31089089672593029</v>
      </c>
      <c r="W26">
        <v>0.30679223744292239</v>
      </c>
      <c r="X26">
        <v>0.29121237536110334</v>
      </c>
      <c r="Y26">
        <v>0.27853881278538811</v>
      </c>
      <c r="Z26">
        <v>0.27853881278538811</v>
      </c>
      <c r="AA26">
        <v>0.27853881278538811</v>
      </c>
    </row>
    <row r="27" spans="1:27" x14ac:dyDescent="0.45">
      <c r="A27" t="s">
        <v>46</v>
      </c>
      <c r="B27" t="s">
        <v>63</v>
      </c>
      <c r="C27" t="s">
        <v>14</v>
      </c>
      <c r="D27">
        <v>5.7077625570776259E-2</v>
      </c>
      <c r="E27">
        <v>5.7077625570776259E-2</v>
      </c>
      <c r="F27">
        <v>5.7077625570776259E-2</v>
      </c>
      <c r="G27">
        <v>0.11415525114155252</v>
      </c>
      <c r="H27">
        <v>0.11415525114155252</v>
      </c>
      <c r="I27">
        <v>7.6103500761035017E-2</v>
      </c>
      <c r="J27">
        <v>7.6103500761035017E-2</v>
      </c>
      <c r="K27">
        <v>8.5616438356164379E-2</v>
      </c>
      <c r="L27">
        <v>9.1324200913242004E-2</v>
      </c>
      <c r="M27">
        <v>7.1347031963470323E-2</v>
      </c>
      <c r="N27">
        <v>7.903055848261327E-2</v>
      </c>
      <c r="O27">
        <v>8.8210875882108769E-2</v>
      </c>
      <c r="P27">
        <v>7.783312577833125E-2</v>
      </c>
      <c r="Q27">
        <v>7.5102138908916136E-2</v>
      </c>
      <c r="R27">
        <v>9.046265184802274E-2</v>
      </c>
      <c r="S27">
        <v>9.1981209552905632E-2</v>
      </c>
      <c r="T27">
        <v>9.1461737360400516E-2</v>
      </c>
      <c r="U27">
        <v>0.10040880728681058</v>
      </c>
      <c r="V27">
        <v>0.10258190770784673</v>
      </c>
      <c r="W27">
        <v>9.9543378995433807E-2</v>
      </c>
      <c r="X27">
        <v>9.9933889888227781E-2</v>
      </c>
      <c r="Y27">
        <v>8.8822168011509342E-2</v>
      </c>
      <c r="Z27">
        <v>8.8641289480882943E-2</v>
      </c>
      <c r="AA27">
        <v>7.955682742228061E-2</v>
      </c>
    </row>
    <row r="28" spans="1:27" x14ac:dyDescent="0.45">
      <c r="A28" t="s">
        <v>46</v>
      </c>
      <c r="B28" t="s">
        <v>63</v>
      </c>
      <c r="C28" t="s">
        <v>15</v>
      </c>
      <c r="H28">
        <v>0.11415525114155252</v>
      </c>
      <c r="I28">
        <v>0.11415525114155252</v>
      </c>
      <c r="J28">
        <v>0.11415525114155252</v>
      </c>
      <c r="K28">
        <v>0.22831050228310504</v>
      </c>
      <c r="L28">
        <v>0.22831050228310504</v>
      </c>
      <c r="M28">
        <v>0.11415525114155252</v>
      </c>
      <c r="N28">
        <v>0.11415525114155252</v>
      </c>
      <c r="O28">
        <v>0.15981735159817353</v>
      </c>
      <c r="P28">
        <v>0.20547945205479451</v>
      </c>
      <c r="Q28">
        <v>0.17123287671232879</v>
      </c>
      <c r="R28">
        <v>0.19025875190258754</v>
      </c>
      <c r="S28">
        <v>0.20928462709284629</v>
      </c>
      <c r="T28">
        <v>0.1569634703196347</v>
      </c>
      <c r="U28">
        <v>0.18550228310502284</v>
      </c>
      <c r="V28">
        <v>0.17123287671232876</v>
      </c>
      <c r="W28">
        <v>0.21404109589041095</v>
      </c>
      <c r="X28">
        <v>0.1775748351090817</v>
      </c>
      <c r="Y28">
        <v>0.19025875190258751</v>
      </c>
      <c r="Z28">
        <v>0.2156265854895992</v>
      </c>
      <c r="AA28">
        <v>0.2156265854895992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2025-07-28T15:00:16Z</dcterms:modified>
</cp:coreProperties>
</file>