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47FA3453-6204-4CD1-B6FE-5105166D0817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/>
  <c r="C14" i="1" s="1"/>
  <c r="C15" i="1" s="1"/>
  <c r="C16" i="1" s="1"/>
  <c r="C17" i="1" s="1"/>
  <c r="C9" i="1"/>
  <c r="C10" i="1"/>
  <c r="C11" i="1" s="1"/>
  <c r="C8" i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<sst xmlns="http://schemas.openxmlformats.org/spreadsheetml/2006/main" count="1551" uniqueCount="118">
  <si>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</si>
  <si>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</si>
  <si>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</si>
  <si>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</si>
  <si>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</si>
  <si>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</si>
  <si>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</si>
  <si>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</si>
  <si>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</si>
  <si>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</si>
  <si>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</si>
  <si>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</si>
  <si>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</si>
  <si>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</si>
  <si>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</si>
  <si>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</si>
  <si>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</si>
  <si>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</si>
  <si>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</si>
  <si>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</si>
  <si>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</si>
  <si>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</si>
  <si>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</si>
  <si>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</si>
  <si>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</si>
  <si>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</si>
  <si>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</si>
  <si>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</si>
  <si>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</si>
  <si>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</si>
  <si>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</si>
  <si>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</si>
  <si>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</si>
  <si>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</si>
  <si>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</si>
  <si>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</si>
  <si>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</si>
  <si>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</si>
  <si>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</si>
  <si>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</si>
  <si>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</si>
  <si>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</si>
  <si>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</si>
  <si>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</si>
  <si>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</si>
  <si>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</si>
  <si>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</si>
  <si>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</si>
  <si>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</si>
  <si>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</si>
  <si>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</si>
  <si>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</si>
  <si>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</si>
  <si>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</si>
  <si>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</si>
  <si>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</si>
  <si>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</si>
  <si>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</si>
  <si>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</si>
  <si>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</si>
  <si>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</si>
  <si>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</si>
  <si>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</si>
  <si>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</si>
  <si>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</si>
  <si>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</si>
  <si>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</si>
  <si>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</si>
  <si>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</si>
  <si>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</si>
  <si>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</si>
  <si>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</si>
  <si>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</si>
  <si>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</si>
  <si>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</si>
  <si>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</si>
  <si>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</si>
  <si>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</si>
  <si>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</si>
  <si>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</si>
  <si>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</si>
  <si>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</si>
  <si>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</si>
  <si>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</si>
  <si>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</si>
  <si>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</si>
  <si>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</si>
  <si>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</si>
  <si>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</si>
  <si>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</si>
  <si>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</si>
  <si>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</si>
  <si>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</si>
  <si>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</si>
  <si>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</si>
  <si>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</si>
  <si>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</si>
  <si>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</si>
  <si>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</si>
  <si>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</si>
  <si>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</si>
  <si>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</si>
  <si>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</si>
  <si>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</si>
  <si>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</si>
  <si>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</si>
  <si>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</si>
  <si>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</si>
  <si>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</si>
  <si>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</si>
  <si>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</si>
  <si>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</si>
  <si>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</si>
  <si>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</si>
  <si>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Elec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</si>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</sst>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opLeftCell="A13" workbookViewId="0">
      <selection activeCell="Q17" sqref="Q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1</v>
      </c>
      <c r="E7" t="s">
        <v>2</v>
      </c>
    </row>
    <row r="8" spans="1:27" x14ac:dyDescent="0.45">
      <c r="A8">
        <v>2</v>
      </c>
      <c r="B8" t="s">
        <v>103</v>
      </c>
      <c r="C8" t="str">
        <f>C7</f>
        <v>C1</v>
      </c>
      <c r="E8" t="s">
        <v>4</v>
      </c>
      <c r="Q8" t="s">
        <v>5</v>
      </c>
    </row>
    <row r="9" spans="1:27" x14ac:dyDescent="0.45">
      <c r="A9">
        <v>3</v>
      </c>
      <c r="B9" t="s">
        <v>104</v>
      </c>
      <c r="C9" t="str">
        <f t="shared" ref="C9:C61" si="0">C8</f>
        <v>C1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tr">
        <f t="shared" si="0"/>
        <v>C1</v>
      </c>
      <c r="E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1:27" ht="14.65" customHeight="1" thickTop="1" x14ac:dyDescent="0.45">
      <c r="A11">
        <v>5</v>
      </c>
      <c r="B11" t="s">
        <v>106</v>
      </c>
      <c r="C11" t="str">
        <f t="shared" si="0"/>
        <v>C1</v>
      </c>
      <c r="E11" t="s">
        <v>11</v>
      </c>
    </row>
    <row r="12" spans="1:27" x14ac:dyDescent="0.45">
      <c r="A12">
        <v>6</v>
      </c>
      <c r="B12" t="s">
        <v>107</v>
      </c>
      <c r="C12" t="str">
        <f t="shared" si="0"/>
        <v>C1</v>
      </c>
      <c r="R12" s="8">
        <f>Q10</f>
        <v>325.04000000000002</v>
      </c>
      <c r="S12" s="8">
        <f t="shared" ref="S12:X12" si="1">$Q$10*H13</f>
        <v>334.7912</v>
      </c>
      <c r="T12" s="8">
        <f t="shared" si="1"/>
        <v>386.79759999999999</v>
      </c>
      <c r="U12" s="8">
        <f t="shared" si="1"/>
        <v>464.80720000000002</v>
      </c>
      <c r="V12" s="8">
        <f t="shared" si="1"/>
        <v>536.31600000000003</v>
      </c>
      <c r="W12" s="8">
        <f t="shared" si="1"/>
        <v>588.32240000000002</v>
      </c>
      <c r="X12" s="8">
        <f t="shared" si="1"/>
        <v>627.32720000000006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13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16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17</v>
      </c>
      <c r="R16" s="6">
        <f t="shared" ref="R16:X18" si="3">G16*R$12</f>
        <v>3.2504000000000004</v>
      </c>
      <c r="S16" s="6">
        <f t="shared" si="3"/>
        <v>3.347912</v>
      </c>
      <c r="T16" s="6">
        <f t="shared" si="3"/>
        <v>3.8679760000000001</v>
      </c>
      <c r="U16" s="6">
        <f t="shared" si="3"/>
        <v>13.944216000000001</v>
      </c>
      <c r="V16" s="6">
        <f t="shared" si="3"/>
        <v>16.089480000000002</v>
      </c>
      <c r="W16" s="6">
        <f t="shared" si="3"/>
        <v>23.532896000000001</v>
      </c>
      <c r="X16" s="6">
        <f t="shared" si="3"/>
        <v>31.366360000000004</v>
      </c>
      <c r="Y16" t="s">
        <v>18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19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20</v>
      </c>
      <c r="R17" s="6">
        <f t="shared" si="3"/>
        <v>113.764</v>
      </c>
      <c r="S17" s="6">
        <f t="shared" si="3"/>
        <v>107.133184</v>
      </c>
      <c r="T17" s="6">
        <f t="shared" si="3"/>
        <v>116.03927999999999</v>
      </c>
      <c r="U17" s="6">
        <f t="shared" si="3"/>
        <v>134.79408799999999</v>
      </c>
      <c r="V17" s="6">
        <f t="shared" si="3"/>
        <v>155.53164000000001</v>
      </c>
      <c r="W17" s="6">
        <f t="shared" si="3"/>
        <v>176.49672000000001</v>
      </c>
      <c r="X17" s="6">
        <f t="shared" si="3"/>
        <v>194.47143200000002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198.27440000000001</v>
      </c>
      <c r="S18" s="6">
        <f t="shared" si="3"/>
        <v>207.57054400000001</v>
      </c>
      <c r="T18" s="6">
        <f t="shared" si="3"/>
        <v>228.21058399999998</v>
      </c>
      <c r="U18" s="6">
        <f t="shared" si="3"/>
        <v>260.29203200000006</v>
      </c>
      <c r="V18" s="6">
        <f t="shared" si="3"/>
        <v>289.61064000000005</v>
      </c>
      <c r="W18" s="6">
        <f t="shared" si="3"/>
        <v>311.81087200000002</v>
      </c>
      <c r="X18" s="6">
        <f t="shared" si="3"/>
        <v>332.48341600000003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25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3.2504000000000133</v>
      </c>
      <c r="S20" s="6">
        <f t="shared" si="6"/>
        <v>10.336272000000008</v>
      </c>
      <c r="T20" s="6">
        <f t="shared" si="6"/>
        <v>32.796536000000003</v>
      </c>
      <c r="U20" s="6">
        <f t="shared" si="6"/>
        <v>59.969879999999989</v>
      </c>
      <c r="V20" s="6">
        <f t="shared" si="6"/>
        <v>81.42252000000002</v>
      </c>
      <c r="W20" s="6">
        <f t="shared" si="6"/>
        <v>90.263608000000033</v>
      </c>
      <c r="X20" s="6">
        <f t="shared" si="6"/>
        <v>90.621151999999938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85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83</v>
      </c>
      <c r="Q42" t="s">
        <v>84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tr">
        <f>E43</f>
        <v>Gas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tr">
        <f t="shared" ref="F44:F46" si="10">E44</f>
        <v>Coal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tr">
        <f t="shared" si="10"/>
        <v>Oil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tr">
        <f t="shared" si="10"/>
        <v>Bioenergy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tabSelected="1" workbookViewId="0">
      <selection activeCell="A24" sqref="A24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86</v>
      </c>
    </row>
    <row r="18" spans="3:13" ht="17.649999999999999" thickBot="1" x14ac:dyDescent="0.6">
      <c r="C18" s="13" t="s">
        <v>87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88</v>
      </c>
      <c r="D22" s="14" t="s">
        <v>89</v>
      </c>
      <c r="E22" s="14" t="s">
        <v>90</v>
      </c>
      <c r="F22" s="14" t="s">
        <v>91</v>
      </c>
      <c r="G22" s="14" t="s">
        <v>92</v>
      </c>
      <c r="H22" s="14" t="s">
        <v>93</v>
      </c>
      <c r="I22" s="14" t="s">
        <v>94</v>
      </c>
      <c r="J22" s="14" t="s">
        <v>95</v>
      </c>
      <c r="K22" s="14" t="s">
        <v>96</v>
      </c>
    </row>
    <row r="23" spans="3:13" x14ac:dyDescent="0.45">
      <c r="C23" t="s">
        <v>97</v>
      </c>
      <c r="D23" t="s">
        <v>114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114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2025-09-03T08:58:04Z</dcterms:modified>
</cp:coreProperties>
</file>