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BC53BD3-CFB2-44C9-9AC9-1DE1CDE0683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<sst xmlns="http://schemas.openxmlformats.org/spreadsheetml/2006/main" count="580" uniqueCount="83">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</sst>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69544.432464394296</v>
      </c>
      <c r="R10" s="3" t="s">
        <v>45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1807.3694312780437</v>
      </c>
      <c r="S16" s="1">
        <f>R16</f>
        <v>1807.3694312780437</v>
      </c>
      <c r="T16" s="1">
        <f t="shared" ref="T16:X16" si="0">S16</f>
        <v>1807.3694312780437</v>
      </c>
      <c r="U16" s="1">
        <f t="shared" si="0"/>
        <v>1807.3694312780437</v>
      </c>
      <c r="V16" s="1">
        <f t="shared" si="0"/>
        <v>1807.3694312780437</v>
      </c>
      <c r="W16" s="1">
        <f t="shared" si="0"/>
        <v>1807.3694312780437</v>
      </c>
      <c r="X16" s="1">
        <f t="shared" si="0"/>
        <v>1807.3694312780437</v>
      </c>
      <c r="Y16" t="s">
        <v>12</v>
      </c>
      <c r="AA16" s="3" t="s">
        <v>44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47698.836729816197</v>
      </c>
      <c r="S17" s="1">
        <f t="shared" ref="S17:X18" si="1">R17*H17/G17</f>
        <v>51785.063270096995</v>
      </c>
      <c r="T17" s="1">
        <f t="shared" si="1"/>
        <v>55635.545971515443</v>
      </c>
      <c r="U17" s="1">
        <f t="shared" si="1"/>
        <v>58228.728199001329</v>
      </c>
      <c r="V17" s="1">
        <f t="shared" si="1"/>
        <v>56028.452369619365</v>
      </c>
      <c r="W17" s="1">
        <f t="shared" si="1"/>
        <v>56264.196208481713</v>
      </c>
      <c r="X17" s="1">
        <f t="shared" si="1"/>
        <v>58228.728199001329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20038.226303300049</v>
      </c>
      <c r="S18" s="1">
        <f t="shared" si="1"/>
        <v>18388.019431263576</v>
      </c>
      <c r="T18" s="1">
        <f t="shared" si="1"/>
        <v>18309.438151642793</v>
      </c>
      <c r="U18" s="1">
        <f t="shared" si="1"/>
        <v>17759.369194297298</v>
      </c>
      <c r="V18" s="1">
        <f t="shared" si="1"/>
        <v>17680.787914676515</v>
      </c>
      <c r="W18" s="1">
        <f t="shared" si="1"/>
        <v>17916.531753538871</v>
      </c>
      <c r="X18" s="1">
        <f t="shared" si="1"/>
        <v>15559.093364915336</v>
      </c>
      <c r="Y18" t="s">
        <v>12</v>
      </c>
    </row>
    <row r="19" spans="7:25" x14ac:dyDescent="0.45">
      <c r="Q19" t="s">
        <v>43</v>
      </c>
      <c r="R19" s="1">
        <f>$Q$10*G16/SUM($G$16:$G$18)-R16</f>
        <v>0</v>
      </c>
      <c r="S19" s="1">
        <f t="shared" ref="S19:X19" si="2">$Q$10*H16/SUM($G$16:$G$18)-S16</f>
        <v>-471.48767772470705</v>
      </c>
      <c r="T19" s="1">
        <f t="shared" si="2"/>
        <v>314.32511848313811</v>
      </c>
      <c r="U19" s="1">
        <f t="shared" si="2"/>
        <v>1728.788151657259</v>
      </c>
      <c r="V19" s="1">
        <f t="shared" si="2"/>
        <v>5029.2018957302089</v>
      </c>
      <c r="W19" s="1">
        <f t="shared" si="2"/>
        <v>9979.8225118396331</v>
      </c>
      <c r="X19" s="1">
        <f t="shared" si="2"/>
        <v>16187.74360188161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46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46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46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46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46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46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46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46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46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46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46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46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46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46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46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46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46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46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46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46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46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46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46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46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46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46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46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46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46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46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46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46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46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46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46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46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46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46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46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46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46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46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46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46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46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46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46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46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46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1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0.22831050228310504</v>
      </c>
      <c r="K3">
        <v>0.11415525114155252</v>
      </c>
      <c r="L3">
        <v>0.45662100456621008</v>
      </c>
      <c r="M3">
        <v>0.68493150684931503</v>
      </c>
      <c r="N3">
        <v>0.7990867579908677</v>
      </c>
      <c r="O3">
        <v>0.41856925418569257</v>
      </c>
      <c r="P3">
        <v>0.57077625570776258</v>
      </c>
      <c r="Q3">
        <v>0.61643835616438358</v>
      </c>
      <c r="R3">
        <v>0.66590563165905636</v>
      </c>
      <c r="S3">
        <v>0.91324200913242015</v>
      </c>
      <c r="T3">
        <v>2.5603392041748205</v>
      </c>
      <c r="U3">
        <v>3.4627092846270933</v>
      </c>
      <c r="V3">
        <v>3.8812785388127851</v>
      </c>
      <c r="W3">
        <v>5.9132420091324196</v>
      </c>
      <c r="X3">
        <v>5.1141552511415531</v>
      </c>
      <c r="Y3">
        <v>4.9771689497716896</v>
      </c>
    </row>
    <row r="4" spans="1:26" x14ac:dyDescent="0.45">
      <c r="A4" t="s">
        <v>33</v>
      </c>
      <c r="B4">
        <v>0.34409073920603195</v>
      </c>
      <c r="C4">
        <v>0.39609028421001313</v>
      </c>
      <c r="D4">
        <v>0.34896569655015519</v>
      </c>
      <c r="E4">
        <v>0.3908090804205463</v>
      </c>
      <c r="F4">
        <v>0.3922789539227895</v>
      </c>
      <c r="G4">
        <v>0.38314653383146535</v>
      </c>
      <c r="H4">
        <v>0.396222498962225</v>
      </c>
      <c r="I4">
        <v>0.46430053964300544</v>
      </c>
      <c r="J4">
        <v>0.48111249481112495</v>
      </c>
      <c r="K4">
        <v>0.42782873873654675</v>
      </c>
      <c r="L4">
        <v>0.45844586648499153</v>
      </c>
      <c r="M4">
        <v>0.49726171897578175</v>
      </c>
      <c r="N4">
        <v>0.41309028379862439</v>
      </c>
      <c r="O4">
        <v>0.36227010141320837</v>
      </c>
      <c r="P4">
        <v>0.41231328844516674</v>
      </c>
      <c r="Q4">
        <v>0.50828415182197206</v>
      </c>
      <c r="R4">
        <v>0.4369935206742831</v>
      </c>
      <c r="S4">
        <v>0.46734400271649285</v>
      </c>
      <c r="T4">
        <v>0.41685655309224456</v>
      </c>
      <c r="U4">
        <v>0.38424076705180099</v>
      </c>
      <c r="V4">
        <v>0.30180771877150181</v>
      </c>
      <c r="W4">
        <v>0.38178341330902782</v>
      </c>
      <c r="X4">
        <v>0.48677943686388042</v>
      </c>
      <c r="Y4">
        <v>0.25824553878597789</v>
      </c>
    </row>
    <row r="5" spans="1:26" x14ac:dyDescent="0.45">
      <c r="A5" t="s">
        <v>35</v>
      </c>
      <c r="B5">
        <v>0.19642930601834707</v>
      </c>
      <c r="C5">
        <v>0.19642930601834707</v>
      </c>
      <c r="D5">
        <v>0.1583775556378296</v>
      </c>
      <c r="E5">
        <v>0.18100292072894811</v>
      </c>
      <c r="F5">
        <v>0.15323542720802993</v>
      </c>
      <c r="G5">
        <v>0.1779176436710683</v>
      </c>
      <c r="H5">
        <v>0.22213994816734542</v>
      </c>
      <c r="I5">
        <v>0.23228111971411552</v>
      </c>
      <c r="J5">
        <v>0.23426642842962081</v>
      </c>
      <c r="K5">
        <v>0.19456025411951558</v>
      </c>
      <c r="L5">
        <v>0.19555290847726822</v>
      </c>
      <c r="M5">
        <v>0.19786910197869106</v>
      </c>
      <c r="N5">
        <v>0.22450532724505329</v>
      </c>
      <c r="O5">
        <v>0.2226027397260274</v>
      </c>
      <c r="P5">
        <v>0.20357686453576868</v>
      </c>
      <c r="Q5">
        <v>0.17694063926940642</v>
      </c>
      <c r="R5">
        <v>0.1950152207001522</v>
      </c>
      <c r="S5">
        <v>0.18359969558599698</v>
      </c>
      <c r="T5">
        <v>0.19216133942161343</v>
      </c>
      <c r="U5">
        <v>0.20452815829528159</v>
      </c>
      <c r="V5">
        <v>0.21784627092846273</v>
      </c>
      <c r="W5">
        <v>0.29014459665144599</v>
      </c>
      <c r="X5">
        <v>0.1950152207001522</v>
      </c>
      <c r="Y5">
        <v>0.14840182648401828</v>
      </c>
    </row>
    <row r="6" spans="1:26" x14ac:dyDescent="0.45">
      <c r="A6" t="s">
        <v>39</v>
      </c>
      <c r="B6">
        <v>0.29434148088459128</v>
      </c>
      <c r="C6">
        <v>0.22423352902804958</v>
      </c>
      <c r="D6">
        <v>0.22408253001860307</v>
      </c>
      <c r="E6">
        <v>0.20686315206863154</v>
      </c>
      <c r="F6">
        <v>0.18103408514367419</v>
      </c>
      <c r="G6">
        <v>0.24791291914579586</v>
      </c>
      <c r="H6">
        <v>0.2427240440939071</v>
      </c>
      <c r="I6">
        <v>0.16072605011472321</v>
      </c>
      <c r="J6">
        <v>0.1502326182476092</v>
      </c>
      <c r="K6">
        <v>0.18296846327828276</v>
      </c>
      <c r="L6">
        <v>0.26339491433119683</v>
      </c>
      <c r="M6">
        <v>0.14626141552511415</v>
      </c>
      <c r="N6">
        <v>0.15647142182333496</v>
      </c>
      <c r="O6">
        <v>0.19708855325293684</v>
      </c>
      <c r="P6">
        <v>0.22250599798777185</v>
      </c>
      <c r="Q6">
        <v>0.27329541057193724</v>
      </c>
      <c r="R6">
        <v>0.18767897221577279</v>
      </c>
      <c r="S6">
        <v>0.12870890865760704</v>
      </c>
      <c r="T6">
        <v>0.23422292564900221</v>
      </c>
      <c r="U6">
        <v>0.13325692663137406</v>
      </c>
      <c r="V6">
        <v>0.12825410686023031</v>
      </c>
      <c r="W6">
        <v>0.21921446633557101</v>
      </c>
      <c r="X6">
        <v>0.17145847997545438</v>
      </c>
      <c r="Y6">
        <v>0.14032522966412186</v>
      </c>
    </row>
    <row r="7" spans="1:26" x14ac:dyDescent="0.45">
      <c r="A7" t="s">
        <v>40</v>
      </c>
      <c r="B7">
        <v>0.58791571267802401</v>
      </c>
      <c r="C7">
        <v>0.632219592016247</v>
      </c>
      <c r="D7">
        <v>0.84860999194198217</v>
      </c>
      <c r="E7">
        <v>0.72522159548751008</v>
      </c>
      <c r="F7">
        <v>0.70591592801504166</v>
      </c>
      <c r="G7">
        <v>0.78271890948160072</v>
      </c>
      <c r="H7">
        <v>0.81797273704002138</v>
      </c>
      <c r="I7">
        <v>0.88425019931869253</v>
      </c>
      <c r="J7">
        <v>0.95250175158850958</v>
      </c>
      <c r="K7">
        <v>0.92169795366142393</v>
      </c>
      <c r="L7">
        <v>0.92109395762363799</v>
      </c>
      <c r="M7">
        <v>0.98511753762895304</v>
      </c>
      <c r="N7">
        <v>0.94312558272968505</v>
      </c>
      <c r="O7">
        <v>0.81695954983626218</v>
      </c>
      <c r="P7">
        <v>0.91497163414971638</v>
      </c>
      <c r="Q7">
        <v>0.88672109220054429</v>
      </c>
      <c r="R7">
        <v>0.91440094569223274</v>
      </c>
      <c r="S7">
        <v>0.90107317525438657</v>
      </c>
      <c r="T7">
        <v>0.91608169199663791</v>
      </c>
      <c r="U7">
        <v>0.94050296462891025</v>
      </c>
      <c r="V7">
        <v>0.9444785206388151</v>
      </c>
      <c r="W7">
        <v>0.93652740861900541</v>
      </c>
      <c r="X7">
        <v>0.93482359890047495</v>
      </c>
      <c r="Y7">
        <v>0.91778550171516859</v>
      </c>
    </row>
    <row r="8" spans="1:26" x14ac:dyDescent="0.45">
      <c r="A8" t="s">
        <v>37</v>
      </c>
      <c r="B8">
        <v>65535</v>
      </c>
      <c r="C8">
        <v>65535</v>
      </c>
      <c r="D8">
        <v>65535</v>
      </c>
      <c r="E8">
        <v>65535</v>
      </c>
      <c r="F8">
        <v>65535</v>
      </c>
      <c r="G8">
        <v>65535</v>
      </c>
      <c r="H8">
        <v>65535</v>
      </c>
      <c r="I8">
        <v>65535</v>
      </c>
      <c r="J8">
        <v>65535</v>
      </c>
      <c r="K8">
        <v>65535</v>
      </c>
      <c r="L8">
        <v>65535</v>
      </c>
      <c r="M8">
        <v>65535</v>
      </c>
      <c r="N8">
        <v>65535</v>
      </c>
      <c r="O8">
        <v>65535</v>
      </c>
      <c r="P8">
        <v>65535</v>
      </c>
      <c r="Q8">
        <v>65535</v>
      </c>
      <c r="R8">
        <v>65535</v>
      </c>
      <c r="S8">
        <v>65535</v>
      </c>
      <c r="T8">
        <v>65535</v>
      </c>
      <c r="U8">
        <v>65535</v>
      </c>
      <c r="V8">
        <v>65535</v>
      </c>
      <c r="W8">
        <v>65535</v>
      </c>
      <c r="X8">
        <v>65535</v>
      </c>
      <c r="Y8">
        <v>65535</v>
      </c>
    </row>
    <row r="9" spans="1:26" x14ac:dyDescent="0.45">
      <c r="A9" t="s">
        <v>41</v>
      </c>
      <c r="L9">
        <v>3.8051750380517509E-2</v>
      </c>
      <c r="M9">
        <v>7.6103500761035017E-2</v>
      </c>
      <c r="N9">
        <v>9.6783799880881469E-2</v>
      </c>
      <c r="O9">
        <v>0.1525728837372673</v>
      </c>
      <c r="P9">
        <v>0.13964622955180209</v>
      </c>
      <c r="Q9">
        <v>0.15294587046149752</v>
      </c>
      <c r="R9">
        <v>0.1540541738706388</v>
      </c>
      <c r="S9">
        <v>0.15516247727978011</v>
      </c>
      <c r="T9">
        <v>0.14851265682493239</v>
      </c>
      <c r="U9">
        <v>0.15586582367404284</v>
      </c>
      <c r="V9">
        <v>0.15255292652552924</v>
      </c>
      <c r="W9">
        <v>0.13213245604573401</v>
      </c>
      <c r="X9">
        <v>0.13711751430220961</v>
      </c>
      <c r="Y9">
        <v>0.13667567483614451</v>
      </c>
    </row>
    <row r="10" spans="1:26" x14ac:dyDescent="0.45">
      <c r="A10" t="s">
        <v>42</v>
      </c>
      <c r="G10">
        <v>0</v>
      </c>
      <c r="H10">
        <v>7.6103500761035017E-2</v>
      </c>
      <c r="I10">
        <v>0.19025875190258754</v>
      </c>
      <c r="J10">
        <v>0.12453300124533001</v>
      </c>
      <c r="K10">
        <v>8.3022000830220002E-2</v>
      </c>
      <c r="L10">
        <v>0.15841953219644023</v>
      </c>
      <c r="M10">
        <v>0.18180280737358362</v>
      </c>
      <c r="N10">
        <v>0.20480795057749127</v>
      </c>
      <c r="O10">
        <v>0.22998925597636316</v>
      </c>
      <c r="P10">
        <v>0.21689497716894979</v>
      </c>
      <c r="Q10">
        <v>0.23646444879321593</v>
      </c>
      <c r="R10">
        <v>0.23157208088714937</v>
      </c>
      <c r="S10">
        <v>0.24461839530332682</v>
      </c>
      <c r="T10">
        <v>0.21526418786692761</v>
      </c>
      <c r="U10">
        <v>0.21526418786692761</v>
      </c>
      <c r="V10">
        <v>0.24135681669928247</v>
      </c>
      <c r="W10">
        <v>0.23320287018917157</v>
      </c>
      <c r="X10">
        <v>0.23483365949119375</v>
      </c>
      <c r="Y10">
        <v>0.25277234181343772</v>
      </c>
    </row>
    <row r="15" spans="1:26" x14ac:dyDescent="0.45">
      <c r="A15" t="s">
        <v>73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J17">
        <v>0.30441400304414001</v>
      </c>
      <c r="K17">
        <v>0.10147133434804669</v>
      </c>
      <c r="L17">
        <v>0.40447488584474894</v>
      </c>
      <c r="M17">
        <v>0.5811540058115402</v>
      </c>
      <c r="N17">
        <v>0.53816046966731901</v>
      </c>
      <c r="O17">
        <v>0.37067553048616708</v>
      </c>
      <c r="P17">
        <v>0.57077625570776258</v>
      </c>
      <c r="Q17">
        <v>0.57500422797226458</v>
      </c>
      <c r="R17">
        <v>0.70696146759593048</v>
      </c>
      <c r="S17">
        <v>0.86924428402751963</v>
      </c>
      <c r="T17">
        <v>2.5863099724480505</v>
      </c>
      <c r="U17">
        <v>3.6549813955986812</v>
      </c>
      <c r="V17">
        <v>4.036889720525596</v>
      </c>
      <c r="W17">
        <v>6.2453375126974553</v>
      </c>
      <c r="X17">
        <v>3.2548137163984849</v>
      </c>
    </row>
    <row r="18" spans="1:25" x14ac:dyDescent="0.45">
      <c r="A18" t="s">
        <v>39</v>
      </c>
      <c r="B18">
        <v>0.17918731176527739</v>
      </c>
      <c r="C18">
        <v>0.14535545467936098</v>
      </c>
      <c r="D18">
        <v>0.15845780240593327</v>
      </c>
      <c r="E18">
        <v>0.1498316039834055</v>
      </c>
      <c r="F18">
        <v>0.1347902156764661</v>
      </c>
      <c r="G18">
        <v>0.18958653994151151</v>
      </c>
      <c r="H18">
        <v>0.18353719344825822</v>
      </c>
      <c r="I18">
        <v>0.12836507928947488</v>
      </c>
      <c r="J18">
        <v>0.12535509016122517</v>
      </c>
      <c r="K18">
        <v>0.15416139825537606</v>
      </c>
      <c r="L18">
        <v>0.21319901365069094</v>
      </c>
      <c r="M18">
        <v>0.13556538436675425</v>
      </c>
      <c r="N18">
        <v>0.1426745416205524</v>
      </c>
      <c r="O18">
        <v>0.17089921406444017</v>
      </c>
      <c r="P18">
        <v>0.18308207829936693</v>
      </c>
      <c r="Q18">
        <v>0.21797454043557021</v>
      </c>
      <c r="R18">
        <v>0.16178813238750592</v>
      </c>
      <c r="S18">
        <v>0.11826549026371555</v>
      </c>
      <c r="T18">
        <v>0.18320015783762453</v>
      </c>
      <c r="U18">
        <v>0.11430375923833559</v>
      </c>
      <c r="V18">
        <v>0.11225524213694742</v>
      </c>
      <c r="W18">
        <v>0.1716829439171017</v>
      </c>
      <c r="X18">
        <v>0.13069358514235713</v>
      </c>
    </row>
    <row r="19" spans="1:25" x14ac:dyDescent="0.45">
      <c r="A19" t="s">
        <v>40</v>
      </c>
      <c r="B19">
        <v>0.58751816400088952</v>
      </c>
      <c r="C19">
        <v>0.63195855763612019</v>
      </c>
      <c r="D19">
        <v>0.84807034848805107</v>
      </c>
      <c r="E19">
        <v>0.72468873612271401</v>
      </c>
      <c r="F19">
        <v>0.70518756353607848</v>
      </c>
      <c r="G19">
        <v>0.78226961776024206</v>
      </c>
      <c r="H19">
        <v>0.81749754243287398</v>
      </c>
      <c r="I19">
        <v>0.88349648121868596</v>
      </c>
      <c r="J19">
        <v>0.95119319991890894</v>
      </c>
      <c r="K19">
        <v>0.92048229990249752</v>
      </c>
      <c r="L19">
        <v>0.92005994960757642</v>
      </c>
      <c r="M19">
        <v>0.98431753019201262</v>
      </c>
      <c r="N19">
        <v>0.94540432280661413</v>
      </c>
      <c r="O19">
        <v>0.81619276686525755</v>
      </c>
      <c r="P19">
        <v>0.91711461765215874</v>
      </c>
      <c r="Q19">
        <v>0.88913935610658323</v>
      </c>
      <c r="R19">
        <v>0.91556341739152636</v>
      </c>
      <c r="S19">
        <v>0.90218624426321981</v>
      </c>
      <c r="T19">
        <v>0.91672584775055033</v>
      </c>
      <c r="U19">
        <v>0.942110199083116</v>
      </c>
      <c r="V19">
        <v>0.94612082701666678</v>
      </c>
      <c r="W19">
        <v>0.9382181082323805</v>
      </c>
      <c r="X19">
        <v>0.93680249206717758</v>
      </c>
    </row>
    <row r="20" spans="1:25" x14ac:dyDescent="0.45">
      <c r="A20" t="s">
        <v>37</v>
      </c>
      <c r="B20">
        <v>1.3728687025740881E-2</v>
      </c>
      <c r="C20">
        <v>8.9246408872480296E-3</v>
      </c>
      <c r="D20">
        <v>1.4064542368890371E-2</v>
      </c>
      <c r="E20">
        <v>1.3440969291696423E-2</v>
      </c>
      <c r="F20">
        <v>1.4367639360976603E-2</v>
      </c>
      <c r="G20">
        <v>1.06544901065449E-2</v>
      </c>
      <c r="H20">
        <v>6.8721033906174785E-3</v>
      </c>
      <c r="I20">
        <v>1.3383397499030053E-2</v>
      </c>
      <c r="J20">
        <v>6.8134032678754683E-3</v>
      </c>
      <c r="K20">
        <v>8.974387151398696E-3</v>
      </c>
      <c r="L20">
        <v>1.0171012962918537E-2</v>
      </c>
      <c r="M20">
        <v>4.0275281549390085E-3</v>
      </c>
      <c r="N20">
        <v>5.4770281784942507E-3</v>
      </c>
      <c r="O20">
        <v>5.9193423561722108E-3</v>
      </c>
      <c r="P20">
        <v>5.7979529360833674E-3</v>
      </c>
      <c r="Q20">
        <v>5.9440758150922698E-3</v>
      </c>
      <c r="R20">
        <v>1.0672682178439969E-2</v>
      </c>
      <c r="S20">
        <v>1.3166338195431674E-2</v>
      </c>
      <c r="T20">
        <v>1.0273264456408587E-2</v>
      </c>
      <c r="U20">
        <v>1.1459284473580975E-2</v>
      </c>
      <c r="V20">
        <v>1.0273784895450284E-2</v>
      </c>
      <c r="W20">
        <v>1.1799059936493149E-2</v>
      </c>
      <c r="X20">
        <v>1.5180712412366853E-2</v>
      </c>
    </row>
    <row r="21" spans="1:25" x14ac:dyDescent="0.45">
      <c r="A21" t="s">
        <v>41</v>
      </c>
      <c r="I21">
        <v>0.22831050228310501</v>
      </c>
      <c r="J21">
        <v>0.1906392694063927</v>
      </c>
      <c r="K21">
        <v>0.18647260273972602</v>
      </c>
      <c r="L21">
        <v>6.7876712328767116E-2</v>
      </c>
      <c r="M21">
        <v>7.476575935480044E-2</v>
      </c>
      <c r="N21">
        <v>9.6412405035707568E-2</v>
      </c>
      <c r="O21">
        <v>0.15293804193529958</v>
      </c>
      <c r="P21">
        <v>0.13941040865139273</v>
      </c>
      <c r="Q21">
        <v>0.1534278778672068</v>
      </c>
      <c r="R21">
        <v>0.15383140488540142</v>
      </c>
      <c r="S21">
        <v>0.15538589047072227</v>
      </c>
      <c r="T21">
        <v>0.14838111835914639</v>
      </c>
      <c r="U21">
        <v>0.15491400651998427</v>
      </c>
      <c r="V21">
        <v>0.15239085998651261</v>
      </c>
      <c r="W21">
        <v>0.13133926069138591</v>
      </c>
      <c r="X21">
        <v>0.13764325363624622</v>
      </c>
    </row>
    <row r="22" spans="1:25" x14ac:dyDescent="0.45">
      <c r="A22" t="s">
        <v>42</v>
      </c>
      <c r="F22">
        <v>0.11415525114155251</v>
      </c>
      <c r="G22">
        <v>6.5453767123287668E-2</v>
      </c>
      <c r="H22">
        <v>8.4758159986470502E-2</v>
      </c>
      <c r="I22">
        <v>0.17808980213089803</v>
      </c>
      <c r="J22">
        <v>0.12192381639029079</v>
      </c>
      <c r="K22">
        <v>8.1248714467892558E-2</v>
      </c>
      <c r="L22">
        <v>0.15938903548169775</v>
      </c>
      <c r="M22">
        <v>0.18169781142649755</v>
      </c>
      <c r="N22">
        <v>0.2058669391554197</v>
      </c>
      <c r="O22">
        <v>0.22956604290766625</v>
      </c>
      <c r="P22">
        <v>0.2172995015710637</v>
      </c>
      <c r="Q22">
        <v>0.23704950320418605</v>
      </c>
      <c r="R22">
        <v>0.23271503321770831</v>
      </c>
      <c r="S22">
        <v>0.24584659524473154</v>
      </c>
      <c r="T22">
        <v>0.21529025081619735</v>
      </c>
      <c r="U22">
        <v>0.21381996798613462</v>
      </c>
      <c r="V22">
        <v>0.23992922634315969</v>
      </c>
      <c r="W22">
        <v>0.2323315222455867</v>
      </c>
      <c r="X22">
        <v>0.24297964087912982</v>
      </c>
    </row>
    <row r="25" spans="1:25" x14ac:dyDescent="0.45">
      <c r="A25" t="s">
        <v>74</v>
      </c>
    </row>
    <row r="26" spans="1:25" x14ac:dyDescent="0.45">
      <c r="A26" t="s">
        <v>38</v>
      </c>
      <c r="B26">
        <v>2000</v>
      </c>
      <c r="C26">
        <v>2001</v>
      </c>
      <c r="D26">
        <v>2002</v>
      </c>
      <c r="E26">
        <v>2003</v>
      </c>
      <c r="F26">
        <v>2004</v>
      </c>
      <c r="G26">
        <v>2005</v>
      </c>
      <c r="H26">
        <v>2006</v>
      </c>
      <c r="I26">
        <v>2007</v>
      </c>
      <c r="J26">
        <v>2008</v>
      </c>
      <c r="K26">
        <v>2009</v>
      </c>
      <c r="L26">
        <v>2010</v>
      </c>
      <c r="M26">
        <v>2011</v>
      </c>
      <c r="N26">
        <v>2012</v>
      </c>
      <c r="O26">
        <v>2013</v>
      </c>
      <c r="P26">
        <v>2014</v>
      </c>
      <c r="Q26">
        <v>2015</v>
      </c>
      <c r="R26">
        <v>2016</v>
      </c>
      <c r="S26">
        <v>2017</v>
      </c>
      <c r="T26">
        <v>2018</v>
      </c>
      <c r="U26">
        <v>2019</v>
      </c>
      <c r="V26">
        <v>2020</v>
      </c>
      <c r="W26">
        <v>2021</v>
      </c>
      <c r="X26">
        <v>2022</v>
      </c>
      <c r="Y26">
        <v>2023</v>
      </c>
    </row>
    <row r="27" spans="1:25" x14ac:dyDescent="0.45">
      <c r="A27" t="s">
        <v>31</v>
      </c>
      <c r="B27">
        <v>0.05</v>
      </c>
      <c r="C27">
        <v>0.05</v>
      </c>
      <c r="D27">
        <v>0.05</v>
      </c>
      <c r="E27">
        <v>0.01</v>
      </c>
      <c r="F27">
        <v>0.01</v>
      </c>
      <c r="G27">
        <v>0.01</v>
      </c>
      <c r="H27">
        <v>0.01</v>
      </c>
      <c r="I27">
        <v>0.01</v>
      </c>
      <c r="J27">
        <v>0.01</v>
      </c>
      <c r="K27">
        <v>0.01</v>
      </c>
      <c r="L27">
        <v>0.01</v>
      </c>
      <c r="M27">
        <v>0.01</v>
      </c>
      <c r="N27">
        <v>0.01</v>
      </c>
      <c r="O27">
        <v>0.03</v>
      </c>
      <c r="P27">
        <v>0.04</v>
      </c>
      <c r="Q27">
        <v>0.05</v>
      </c>
      <c r="R27">
        <v>0.06</v>
      </c>
      <c r="S27">
        <v>0.05</v>
      </c>
      <c r="T27">
        <v>7.0000000000000007E-2</v>
      </c>
      <c r="U27">
        <v>0.06</v>
      </c>
      <c r="V27">
        <v>0.05</v>
      </c>
      <c r="W27">
        <v>0.05</v>
      </c>
      <c r="X27">
        <v>0.05</v>
      </c>
      <c r="Y27">
        <v>0.05</v>
      </c>
    </row>
    <row r="28" spans="1:25" x14ac:dyDescent="0.45">
      <c r="A28" t="s">
        <v>33</v>
      </c>
      <c r="B28">
        <v>5.62</v>
      </c>
      <c r="C28">
        <v>5.62</v>
      </c>
      <c r="D28">
        <v>5.62</v>
      </c>
      <c r="E28">
        <v>5.62</v>
      </c>
      <c r="F28">
        <v>5.5</v>
      </c>
      <c r="G28">
        <v>5.5</v>
      </c>
      <c r="H28">
        <v>5.5</v>
      </c>
      <c r="I28">
        <v>5.5</v>
      </c>
      <c r="J28">
        <v>5.5</v>
      </c>
      <c r="K28">
        <v>5.63</v>
      </c>
      <c r="L28">
        <v>5.63</v>
      </c>
      <c r="M28">
        <v>6.32</v>
      </c>
      <c r="N28">
        <v>6.32</v>
      </c>
      <c r="O28">
        <v>6.11</v>
      </c>
      <c r="P28">
        <v>5.9</v>
      </c>
      <c r="Q28">
        <v>5.0599999999999996</v>
      </c>
      <c r="R28">
        <v>5.0599999999999996</v>
      </c>
      <c r="S28">
        <v>5.1100000000000003</v>
      </c>
      <c r="T28">
        <v>5.1100000000000003</v>
      </c>
      <c r="U28">
        <v>5.1100000000000003</v>
      </c>
      <c r="V28">
        <v>5.1100000000000003</v>
      </c>
      <c r="W28">
        <v>5.1100000000000003</v>
      </c>
      <c r="X28">
        <v>5.1100000000000003</v>
      </c>
      <c r="Y28">
        <v>5.1100000000000003</v>
      </c>
    </row>
    <row r="29" spans="1:25" x14ac:dyDescent="0.45">
      <c r="A29" t="s">
        <v>35</v>
      </c>
      <c r="B29">
        <v>1.1100000000000001</v>
      </c>
      <c r="C29">
        <v>1.1100000000000001</v>
      </c>
      <c r="D29">
        <v>1.1100000000000001</v>
      </c>
      <c r="E29">
        <v>1.1100000000000001</v>
      </c>
      <c r="F29">
        <v>1.1100000000000001</v>
      </c>
      <c r="G29">
        <v>1.1100000000000001</v>
      </c>
      <c r="H29">
        <v>1.1100000000000001</v>
      </c>
      <c r="I29">
        <v>1.1499999999999999</v>
      </c>
      <c r="J29">
        <v>1.1499999999999999</v>
      </c>
      <c r="K29">
        <v>1.1499999999999999</v>
      </c>
      <c r="L29">
        <v>1.1499999999999999</v>
      </c>
      <c r="M29">
        <v>1.2</v>
      </c>
      <c r="N29">
        <v>1.2</v>
      </c>
      <c r="O29">
        <v>1.2</v>
      </c>
      <c r="P29">
        <v>1.2</v>
      </c>
      <c r="Q29">
        <v>1.2</v>
      </c>
      <c r="R29">
        <v>1.2</v>
      </c>
      <c r="S29">
        <v>1.2</v>
      </c>
      <c r="T29">
        <v>1.2</v>
      </c>
      <c r="U29">
        <v>1.2</v>
      </c>
      <c r="V29">
        <v>1.2</v>
      </c>
      <c r="W29">
        <v>1.2</v>
      </c>
      <c r="X29">
        <v>1.2</v>
      </c>
      <c r="Y29">
        <v>1.2</v>
      </c>
    </row>
    <row r="30" spans="1:25" x14ac:dyDescent="0.45">
      <c r="A30" t="s">
        <v>39</v>
      </c>
      <c r="B30">
        <v>1.02</v>
      </c>
      <c r="C30">
        <v>0.84</v>
      </c>
      <c r="D30">
        <v>1.08</v>
      </c>
      <c r="E30">
        <v>1.65</v>
      </c>
      <c r="F30">
        <v>1.98</v>
      </c>
      <c r="G30">
        <v>1.98</v>
      </c>
      <c r="H30">
        <v>1.98</v>
      </c>
      <c r="I30">
        <v>2.0099999999999998</v>
      </c>
      <c r="J30">
        <v>2.12</v>
      </c>
      <c r="K30">
        <v>2.14</v>
      </c>
      <c r="L30">
        <v>2.1800000000000002</v>
      </c>
      <c r="M30">
        <v>2.2400000000000002</v>
      </c>
      <c r="N30">
        <v>2.3199999999999998</v>
      </c>
      <c r="O30">
        <v>2.34</v>
      </c>
      <c r="P30">
        <v>2.36</v>
      </c>
      <c r="Q30">
        <v>2.36</v>
      </c>
      <c r="R30">
        <v>2.36</v>
      </c>
      <c r="S30">
        <v>2.5099999999999998</v>
      </c>
      <c r="T30">
        <v>2.5099999999999998</v>
      </c>
      <c r="U30">
        <v>2.5099999999999998</v>
      </c>
      <c r="V30">
        <v>2.5099999999999998</v>
      </c>
      <c r="W30">
        <v>2.5099999999999998</v>
      </c>
      <c r="X30">
        <v>2.5299999999999998</v>
      </c>
      <c r="Y30">
        <v>2.5299999999999998</v>
      </c>
    </row>
    <row r="31" spans="1:25" x14ac:dyDescent="0.45">
      <c r="A31" t="s">
        <v>40</v>
      </c>
      <c r="B31">
        <v>3.53</v>
      </c>
      <c r="C31">
        <v>3.53</v>
      </c>
      <c r="D31">
        <v>2.72</v>
      </c>
      <c r="E31">
        <v>2.72</v>
      </c>
      <c r="F31">
        <v>2.72</v>
      </c>
      <c r="G31">
        <v>2.72</v>
      </c>
      <c r="H31">
        <v>2.72</v>
      </c>
      <c r="I31">
        <v>1.89</v>
      </c>
      <c r="J31">
        <v>1.89</v>
      </c>
      <c r="K31">
        <v>1.89</v>
      </c>
      <c r="L31">
        <v>1.89</v>
      </c>
      <c r="M31">
        <v>1.89</v>
      </c>
      <c r="N31">
        <v>1.91</v>
      </c>
      <c r="O31">
        <v>1.98</v>
      </c>
      <c r="P31">
        <v>1.98</v>
      </c>
      <c r="Q31">
        <v>1.98</v>
      </c>
      <c r="R31">
        <v>1.97</v>
      </c>
      <c r="S31">
        <v>1.97</v>
      </c>
      <c r="T31">
        <v>2.0099999999999998</v>
      </c>
      <c r="U31">
        <v>2.0099999999999998</v>
      </c>
      <c r="V31">
        <v>2.0099999999999998</v>
      </c>
      <c r="W31">
        <v>2.0099999999999998</v>
      </c>
      <c r="X31">
        <v>2.0099999999999998</v>
      </c>
      <c r="Y31">
        <v>2.0099999999999998</v>
      </c>
    </row>
    <row r="32" spans="1:25" x14ac:dyDescent="0.45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45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0.03</v>
      </c>
      <c r="M33">
        <v>0.15</v>
      </c>
      <c r="N33">
        <v>0.92</v>
      </c>
      <c r="O33">
        <v>1.04</v>
      </c>
      <c r="P33">
        <v>1.03</v>
      </c>
      <c r="Q33">
        <v>1.03</v>
      </c>
      <c r="R33">
        <v>1.03</v>
      </c>
      <c r="S33">
        <v>1.03</v>
      </c>
      <c r="T33">
        <v>1.03</v>
      </c>
      <c r="U33">
        <v>1.04</v>
      </c>
      <c r="V33">
        <v>1.1000000000000001</v>
      </c>
      <c r="W33">
        <v>1.27</v>
      </c>
      <c r="X33">
        <v>1.74</v>
      </c>
      <c r="Y33">
        <v>2.94</v>
      </c>
    </row>
    <row r="34" spans="1:25" x14ac:dyDescent="0.45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0.01</v>
      </c>
      <c r="H34">
        <v>0.03</v>
      </c>
      <c r="I34">
        <v>0.03</v>
      </c>
      <c r="J34">
        <v>0.11</v>
      </c>
      <c r="K34">
        <v>0.33</v>
      </c>
      <c r="L34">
        <v>0.49</v>
      </c>
      <c r="M34">
        <v>0.54</v>
      </c>
      <c r="N34">
        <v>0.68</v>
      </c>
      <c r="O34">
        <v>0.68</v>
      </c>
      <c r="P34">
        <v>0.7</v>
      </c>
      <c r="Q34">
        <v>0.7</v>
      </c>
      <c r="R34">
        <v>0.7</v>
      </c>
      <c r="S34">
        <v>0.7</v>
      </c>
      <c r="T34">
        <v>0.7</v>
      </c>
      <c r="U34">
        <v>0.7</v>
      </c>
      <c r="V34">
        <v>0.7</v>
      </c>
      <c r="W34">
        <v>0.7</v>
      </c>
      <c r="X34">
        <v>0.7</v>
      </c>
      <c r="Y34">
        <v>0.7</v>
      </c>
    </row>
    <row r="37" spans="1:25" x14ac:dyDescent="0.45">
      <c r="A37" t="s">
        <v>75</v>
      </c>
    </row>
    <row r="38" spans="1:25" x14ac:dyDescent="0.45">
      <c r="A38" t="s">
        <v>38</v>
      </c>
      <c r="B38">
        <v>2000</v>
      </c>
      <c r="C38">
        <v>2001</v>
      </c>
      <c r="D38">
        <v>2002</v>
      </c>
      <c r="E38">
        <v>2003</v>
      </c>
      <c r="F38">
        <v>2004</v>
      </c>
      <c r="G38">
        <v>2005</v>
      </c>
      <c r="H38">
        <v>2006</v>
      </c>
      <c r="I38">
        <v>2007</v>
      </c>
      <c r="J38">
        <v>2008</v>
      </c>
      <c r="K38">
        <v>2009</v>
      </c>
      <c r="L38">
        <v>2010</v>
      </c>
      <c r="M38">
        <v>2011</v>
      </c>
      <c r="N38">
        <v>2012</v>
      </c>
      <c r="O38">
        <v>2013</v>
      </c>
      <c r="P38">
        <v>2014</v>
      </c>
      <c r="Q38">
        <v>2015</v>
      </c>
      <c r="R38">
        <v>2016</v>
      </c>
      <c r="S38">
        <v>2017</v>
      </c>
      <c r="T38">
        <v>2018</v>
      </c>
      <c r="U38">
        <v>2019</v>
      </c>
      <c r="V38">
        <v>2020</v>
      </c>
      <c r="W38">
        <v>2021</v>
      </c>
      <c r="X38">
        <v>2022</v>
      </c>
      <c r="Y38">
        <v>2023</v>
      </c>
    </row>
    <row r="39" spans="1:25" x14ac:dyDescent="0.45">
      <c r="A39" t="s">
        <v>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0.02</v>
      </c>
      <c r="K39">
        <v>0.01</v>
      </c>
      <c r="L39">
        <v>0.04</v>
      </c>
      <c r="M39">
        <v>0.06</v>
      </c>
      <c r="N39">
        <v>7.0000000000000007E-2</v>
      </c>
      <c r="O39">
        <v>0.11</v>
      </c>
      <c r="P39">
        <v>0.2</v>
      </c>
      <c r="Q39">
        <v>0.27</v>
      </c>
      <c r="R39">
        <v>0.35</v>
      </c>
      <c r="S39">
        <v>0.4</v>
      </c>
      <c r="T39">
        <v>1.57</v>
      </c>
      <c r="U39">
        <v>1.82</v>
      </c>
      <c r="V39">
        <v>1.7</v>
      </c>
      <c r="W39">
        <v>2.59</v>
      </c>
      <c r="X39">
        <v>2.2400000000000002</v>
      </c>
      <c r="Y39">
        <v>2.1800000000000002</v>
      </c>
    </row>
    <row r="40" spans="1:25" x14ac:dyDescent="0.45">
      <c r="A40" t="s">
        <v>33</v>
      </c>
      <c r="B40">
        <v>16.940000000000001</v>
      </c>
      <c r="C40">
        <v>19.5</v>
      </c>
      <c r="D40">
        <v>17.18</v>
      </c>
      <c r="E40">
        <v>19.239999999999998</v>
      </c>
      <c r="F40">
        <v>18.899999999999999</v>
      </c>
      <c r="G40">
        <v>18.46</v>
      </c>
      <c r="H40">
        <v>19.09</v>
      </c>
      <c r="I40">
        <v>22.37</v>
      </c>
      <c r="J40">
        <v>23.18</v>
      </c>
      <c r="K40">
        <v>21.1</v>
      </c>
      <c r="L40">
        <v>22.61</v>
      </c>
      <c r="M40">
        <v>27.53</v>
      </c>
      <c r="N40">
        <v>22.87</v>
      </c>
      <c r="O40">
        <v>19.39</v>
      </c>
      <c r="P40">
        <v>21.31</v>
      </c>
      <c r="Q40">
        <v>22.53</v>
      </c>
      <c r="R40">
        <v>19.37</v>
      </c>
      <c r="S40">
        <v>20.92</v>
      </c>
      <c r="T40">
        <v>18.66</v>
      </c>
      <c r="U40">
        <v>17.2</v>
      </c>
      <c r="V40">
        <v>13.51</v>
      </c>
      <c r="W40">
        <v>17.09</v>
      </c>
      <c r="X40">
        <v>21.79</v>
      </c>
      <c r="Y40">
        <v>11.56</v>
      </c>
    </row>
    <row r="41" spans="1:25" x14ac:dyDescent="0.45">
      <c r="A41" t="s">
        <v>35</v>
      </c>
      <c r="B41">
        <v>1.91</v>
      </c>
      <c r="C41">
        <v>1.91</v>
      </c>
      <c r="D41">
        <v>1.54</v>
      </c>
      <c r="E41">
        <v>1.76</v>
      </c>
      <c r="F41">
        <v>1.49</v>
      </c>
      <c r="G41">
        <v>1.73</v>
      </c>
      <c r="H41">
        <v>2.16</v>
      </c>
      <c r="I41">
        <v>2.34</v>
      </c>
      <c r="J41">
        <v>2.36</v>
      </c>
      <c r="K41">
        <v>1.96</v>
      </c>
      <c r="L41">
        <v>1.97</v>
      </c>
      <c r="M41">
        <v>2.08</v>
      </c>
      <c r="N41">
        <v>2.36</v>
      </c>
      <c r="O41">
        <v>2.34</v>
      </c>
      <c r="P41">
        <v>2.14</v>
      </c>
      <c r="Q41">
        <v>1.86</v>
      </c>
      <c r="R41">
        <v>2.0499999999999998</v>
      </c>
      <c r="S41">
        <v>1.93</v>
      </c>
      <c r="T41">
        <v>2.02</v>
      </c>
      <c r="U41">
        <v>2.15</v>
      </c>
      <c r="V41">
        <v>2.29</v>
      </c>
      <c r="W41">
        <v>3.05</v>
      </c>
      <c r="X41">
        <v>2.0499999999999998</v>
      </c>
      <c r="Y41">
        <v>1.56</v>
      </c>
    </row>
    <row r="42" spans="1:25" x14ac:dyDescent="0.45">
      <c r="A42" t="s">
        <v>39</v>
      </c>
      <c r="B42">
        <v>2.63</v>
      </c>
      <c r="C42">
        <v>1.65</v>
      </c>
      <c r="D42">
        <v>2.12</v>
      </c>
      <c r="E42">
        <v>2.99</v>
      </c>
      <c r="F42">
        <v>3.14</v>
      </c>
      <c r="G42">
        <v>4.3</v>
      </c>
      <c r="H42">
        <v>4.21</v>
      </c>
      <c r="I42">
        <v>2.83</v>
      </c>
      <c r="J42">
        <v>2.79</v>
      </c>
      <c r="K42">
        <v>3.43</v>
      </c>
      <c r="L42">
        <v>5.03</v>
      </c>
      <c r="M42">
        <v>2.87</v>
      </c>
      <c r="N42">
        <v>3.18</v>
      </c>
      <c r="O42">
        <v>4.04</v>
      </c>
      <c r="P42">
        <v>4.5999999999999996</v>
      </c>
      <c r="Q42">
        <v>5.65</v>
      </c>
      <c r="R42">
        <v>3.88</v>
      </c>
      <c r="S42">
        <v>2.83</v>
      </c>
      <c r="T42">
        <v>5.15</v>
      </c>
      <c r="U42">
        <v>2.93</v>
      </c>
      <c r="V42">
        <v>2.82</v>
      </c>
      <c r="W42">
        <v>4.82</v>
      </c>
      <c r="X42">
        <v>3.8</v>
      </c>
      <c r="Y42">
        <v>3.11</v>
      </c>
    </row>
    <row r="43" spans="1:25" x14ac:dyDescent="0.45">
      <c r="A43" t="s">
        <v>40</v>
      </c>
      <c r="B43">
        <v>18.18</v>
      </c>
      <c r="C43">
        <v>19.55</v>
      </c>
      <c r="D43">
        <v>20.22</v>
      </c>
      <c r="E43">
        <v>17.28</v>
      </c>
      <c r="F43">
        <v>16.82</v>
      </c>
      <c r="G43">
        <v>18.649999999999999</v>
      </c>
      <c r="H43">
        <v>19.489999999999998</v>
      </c>
      <c r="I43">
        <v>14.64</v>
      </c>
      <c r="J43">
        <v>15.77</v>
      </c>
      <c r="K43">
        <v>15.26</v>
      </c>
      <c r="L43">
        <v>15.25</v>
      </c>
      <c r="M43">
        <v>16.309999999999999</v>
      </c>
      <c r="N43">
        <v>15.78</v>
      </c>
      <c r="O43">
        <v>14.17</v>
      </c>
      <c r="P43">
        <v>15.87</v>
      </c>
      <c r="Q43">
        <v>15.38</v>
      </c>
      <c r="R43">
        <v>15.78</v>
      </c>
      <c r="S43">
        <v>15.55</v>
      </c>
      <c r="T43">
        <v>16.13</v>
      </c>
      <c r="U43">
        <v>16.559999999999999</v>
      </c>
      <c r="V43">
        <v>16.63</v>
      </c>
      <c r="W43">
        <v>16.489999999999998</v>
      </c>
      <c r="X43">
        <v>16.46</v>
      </c>
      <c r="Y43">
        <v>16.16</v>
      </c>
    </row>
    <row r="44" spans="1:25" x14ac:dyDescent="0.45">
      <c r="A44" t="s">
        <v>37</v>
      </c>
      <c r="B44">
        <v>0.93</v>
      </c>
      <c r="C44">
        <v>0.83</v>
      </c>
      <c r="D44">
        <v>1.02</v>
      </c>
      <c r="E44">
        <v>1.01</v>
      </c>
      <c r="F44">
        <v>1.01</v>
      </c>
      <c r="G44">
        <v>0.75</v>
      </c>
      <c r="H44">
        <v>0.47</v>
      </c>
      <c r="I44">
        <v>0.59</v>
      </c>
      <c r="J44">
        <v>0.25</v>
      </c>
      <c r="K44">
        <v>0.31</v>
      </c>
      <c r="L44">
        <v>0.34</v>
      </c>
      <c r="M44">
        <v>0.15</v>
      </c>
      <c r="N44">
        <v>0.2</v>
      </c>
      <c r="O44">
        <v>0.21</v>
      </c>
      <c r="P44">
        <v>0.21</v>
      </c>
      <c r="Q44">
        <v>0.19</v>
      </c>
      <c r="R44">
        <v>0.28999999999999998</v>
      </c>
      <c r="S44">
        <v>0.31</v>
      </c>
      <c r="T44">
        <v>0.32</v>
      </c>
      <c r="U44">
        <v>0.32</v>
      </c>
      <c r="V44">
        <v>0.24</v>
      </c>
      <c r="W44">
        <v>0.28000000000000003</v>
      </c>
      <c r="X44">
        <v>0.35</v>
      </c>
      <c r="Y44">
        <v>0.35</v>
      </c>
    </row>
    <row r="45" spans="1:25" x14ac:dyDescent="0.45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0.01</v>
      </c>
      <c r="M45">
        <v>0.1</v>
      </c>
      <c r="N45">
        <v>0.78</v>
      </c>
      <c r="O45">
        <v>1.39</v>
      </c>
      <c r="P45">
        <v>1.26</v>
      </c>
      <c r="Q45">
        <v>1.38</v>
      </c>
      <c r="R45">
        <v>1.39</v>
      </c>
      <c r="S45">
        <v>1.4</v>
      </c>
      <c r="T45">
        <v>1.34</v>
      </c>
      <c r="U45">
        <v>1.42</v>
      </c>
      <c r="V45">
        <v>1.47</v>
      </c>
      <c r="W45">
        <v>1.47</v>
      </c>
      <c r="X45">
        <v>2.09</v>
      </c>
      <c r="Y45">
        <v>3.52</v>
      </c>
    </row>
    <row r="46" spans="1:25" x14ac:dyDescent="0.45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0.02</v>
      </c>
      <c r="I46">
        <v>0.05</v>
      </c>
      <c r="J46">
        <v>0.12</v>
      </c>
      <c r="K46">
        <v>0.24</v>
      </c>
      <c r="L46">
        <v>0.68</v>
      </c>
      <c r="M46">
        <v>0.86</v>
      </c>
      <c r="N46">
        <v>1.22</v>
      </c>
      <c r="O46">
        <v>1.37</v>
      </c>
      <c r="P46">
        <v>1.33</v>
      </c>
      <c r="Q46">
        <v>1.45</v>
      </c>
      <c r="R46">
        <v>1.42</v>
      </c>
      <c r="S46">
        <v>1.5</v>
      </c>
      <c r="T46">
        <v>1.32</v>
      </c>
      <c r="U46">
        <v>1.32</v>
      </c>
      <c r="V46">
        <v>1.48</v>
      </c>
      <c r="W46">
        <v>1.43</v>
      </c>
      <c r="X46">
        <v>1.44</v>
      </c>
      <c r="Y46">
        <v>1.55</v>
      </c>
    </row>
    <row r="49" spans="1:26" x14ac:dyDescent="0.45">
      <c r="A49" t="s">
        <v>76</v>
      </c>
    </row>
    <row r="50" spans="1:26" x14ac:dyDescent="0.45">
      <c r="A50" t="s">
        <v>38</v>
      </c>
      <c r="B50">
        <v>2000</v>
      </c>
      <c r="C50">
        <v>2001</v>
      </c>
      <c r="D50">
        <v>2002</v>
      </c>
      <c r="E50">
        <v>2003</v>
      </c>
      <c r="F50">
        <v>2004</v>
      </c>
      <c r="G50">
        <v>2005</v>
      </c>
      <c r="H50">
        <v>2006</v>
      </c>
      <c r="I50">
        <v>2007</v>
      </c>
      <c r="J50">
        <v>2008</v>
      </c>
      <c r="K50">
        <v>2009</v>
      </c>
      <c r="L50">
        <v>2010</v>
      </c>
      <c r="M50">
        <v>2011</v>
      </c>
      <c r="N50">
        <v>2012</v>
      </c>
      <c r="O50">
        <v>2013</v>
      </c>
      <c r="P50">
        <v>2014</v>
      </c>
      <c r="Q50">
        <v>2015</v>
      </c>
      <c r="R50">
        <v>2016</v>
      </c>
      <c r="S50">
        <v>2017</v>
      </c>
      <c r="T50">
        <v>2018</v>
      </c>
      <c r="U50">
        <v>2019</v>
      </c>
      <c r="V50">
        <v>2020</v>
      </c>
      <c r="W50">
        <v>2021</v>
      </c>
      <c r="X50">
        <v>2022</v>
      </c>
      <c r="Y50">
        <v>2023</v>
      </c>
      <c r="Z50">
        <v>2024</v>
      </c>
    </row>
    <row r="51" spans="1:26" x14ac:dyDescent="0.45">
      <c r="A51" t="s">
        <v>31</v>
      </c>
      <c r="B51">
        <v>5.1999999999999998E-2</v>
      </c>
      <c r="C51">
        <v>5.1999999999999998E-2</v>
      </c>
      <c r="D51">
        <v>5.1999999999999998E-2</v>
      </c>
      <c r="E51">
        <v>7.0000000000000001E-3</v>
      </c>
      <c r="F51">
        <v>7.0000000000000001E-3</v>
      </c>
      <c r="G51">
        <v>7.0000000000000001E-3</v>
      </c>
      <c r="H51">
        <v>6.0000000000000001E-3</v>
      </c>
      <c r="I51">
        <v>6.0000000000000001E-3</v>
      </c>
      <c r="J51">
        <v>6.0000000000000001E-3</v>
      </c>
      <c r="K51">
        <v>9.0000000000000011E-3</v>
      </c>
      <c r="L51">
        <v>0.01</v>
      </c>
      <c r="M51">
        <v>1.0999999999999999E-2</v>
      </c>
      <c r="N51">
        <v>1.4E-2</v>
      </c>
      <c r="O51">
        <v>3.4000000000000002E-2</v>
      </c>
      <c r="P51">
        <v>0.04</v>
      </c>
      <c r="Q51">
        <v>5.4000000000000006E-2</v>
      </c>
      <c r="R51">
        <v>5.6999999999999995E-2</v>
      </c>
      <c r="S51">
        <v>5.2003000000000001E-2</v>
      </c>
      <c r="T51">
        <v>6.942799999999999E-2</v>
      </c>
      <c r="U51">
        <v>5.6869000000000003E-2</v>
      </c>
      <c r="V51">
        <v>4.8054000000000006E-2</v>
      </c>
      <c r="W51">
        <v>4.7321000000000002E-2</v>
      </c>
      <c r="X51">
        <v>7.8688999999999995E-2</v>
      </c>
      <c r="Y51">
        <v>7.8688999999999995E-2</v>
      </c>
      <c r="Z51">
        <v>7.8688999999999995E-2</v>
      </c>
    </row>
    <row r="52" spans="1:26" x14ac:dyDescent="0.45">
      <c r="A52" t="s">
        <v>39</v>
      </c>
      <c r="B52">
        <v>1.88</v>
      </c>
      <c r="C52">
        <v>1.7050000000000001</v>
      </c>
      <c r="D52">
        <v>1.948</v>
      </c>
      <c r="E52">
        <v>2.5150000000000001</v>
      </c>
      <c r="F52">
        <v>2.8479999999999999</v>
      </c>
      <c r="G52">
        <v>2.8479999999999999</v>
      </c>
      <c r="H52">
        <v>2.8479999999999999</v>
      </c>
      <c r="I52">
        <v>2.8759999999999999</v>
      </c>
      <c r="J52">
        <v>2.984</v>
      </c>
      <c r="K52">
        <v>3.0009999999999999</v>
      </c>
      <c r="L52">
        <v>3.048</v>
      </c>
      <c r="M52">
        <v>3.1080000000000001</v>
      </c>
      <c r="N52">
        <v>3.181</v>
      </c>
      <c r="O52">
        <v>3.2029999999999998</v>
      </c>
      <c r="P52">
        <v>3.2189999999999999</v>
      </c>
      <c r="Q52">
        <v>3.2189999999999999</v>
      </c>
      <c r="R52">
        <v>3.2229999999999999</v>
      </c>
      <c r="S52">
        <v>3.37155</v>
      </c>
      <c r="T52">
        <v>3.379</v>
      </c>
      <c r="U52">
        <v>3.3783499999999997</v>
      </c>
      <c r="V52">
        <v>3.3764560000000001</v>
      </c>
      <c r="W52">
        <v>3.3692329999999999</v>
      </c>
      <c r="X52">
        <v>3.348185</v>
      </c>
      <c r="Y52">
        <v>3.3502800000000001</v>
      </c>
      <c r="Z52">
        <v>3.3502800000000001</v>
      </c>
    </row>
    <row r="53" spans="1:26" x14ac:dyDescent="0.45">
      <c r="A53" t="s">
        <v>40</v>
      </c>
      <c r="B53">
        <v>3.532</v>
      </c>
      <c r="C53">
        <v>3.532</v>
      </c>
      <c r="D53">
        <v>2.722</v>
      </c>
      <c r="E53">
        <v>2.722</v>
      </c>
      <c r="F53">
        <v>2.722</v>
      </c>
      <c r="G53">
        <v>2.722</v>
      </c>
      <c r="H53">
        <v>2.722</v>
      </c>
      <c r="I53">
        <v>1.8919999999999999</v>
      </c>
      <c r="J53">
        <v>1.8919999999999999</v>
      </c>
      <c r="K53">
        <v>1.8919999999999999</v>
      </c>
      <c r="L53">
        <v>1.8919999999999999</v>
      </c>
      <c r="M53">
        <v>1.8919999999999999</v>
      </c>
      <c r="N53">
        <v>1.9059999999999999</v>
      </c>
      <c r="O53">
        <v>1.982</v>
      </c>
      <c r="P53">
        <v>1.9750000000000001</v>
      </c>
      <c r="Q53">
        <v>1.9750000000000001</v>
      </c>
      <c r="R53">
        <v>1.9670000000000001</v>
      </c>
      <c r="S53">
        <v>1.9670000000000001</v>
      </c>
      <c r="T53">
        <v>2.008</v>
      </c>
      <c r="U53">
        <v>2.0059999999999998</v>
      </c>
      <c r="V53">
        <v>2.0059999999999998</v>
      </c>
      <c r="W53">
        <v>2.0059999999999998</v>
      </c>
      <c r="X53">
        <v>2.0059999999999998</v>
      </c>
      <c r="Y53">
        <v>2.0059999999999998</v>
      </c>
      <c r="Z53">
        <v>2.0059999999999998</v>
      </c>
    </row>
    <row r="54" spans="1:26" x14ac:dyDescent="0.45">
      <c r="A54" t="s">
        <v>37</v>
      </c>
      <c r="B54">
        <v>5.6210000000000004</v>
      </c>
      <c r="C54">
        <v>7.4059999999999997</v>
      </c>
      <c r="D54">
        <v>6.8259999999999996</v>
      </c>
      <c r="E54">
        <v>6.7519999999999998</v>
      </c>
      <c r="F54">
        <v>6.6820000000000004</v>
      </c>
      <c r="G54">
        <v>6.6749999999999998</v>
      </c>
      <c r="H54">
        <v>6.4119999999999999</v>
      </c>
      <c r="I54">
        <v>4.8959999999999999</v>
      </c>
      <c r="J54">
        <v>4.641</v>
      </c>
      <c r="K54">
        <v>4.3630000000000004</v>
      </c>
      <c r="L54">
        <v>4.5679999999999996</v>
      </c>
      <c r="M54">
        <v>4.5350000000000001</v>
      </c>
      <c r="N54">
        <v>4.8979999999999997</v>
      </c>
      <c r="O54">
        <v>4.6669999999999998</v>
      </c>
      <c r="P54">
        <v>4.43</v>
      </c>
      <c r="Q54">
        <v>3.9369999999999998</v>
      </c>
      <c r="R54">
        <v>3.7650000000000001</v>
      </c>
      <c r="S54">
        <v>3.7333600000000002</v>
      </c>
      <c r="T54">
        <v>4.1509750000000007</v>
      </c>
      <c r="U54">
        <v>4.040362</v>
      </c>
      <c r="V54">
        <v>3.7584020000000002</v>
      </c>
      <c r="W54">
        <v>3.8066649999999997</v>
      </c>
      <c r="X54">
        <v>3.9745819999999998</v>
      </c>
      <c r="Y54">
        <v>3.9745819999999998</v>
      </c>
      <c r="Z54">
        <v>3.9745819999999998</v>
      </c>
    </row>
    <row r="55" spans="1:26" x14ac:dyDescent="0.45">
      <c r="A55" t="s">
        <v>41</v>
      </c>
      <c r="I55">
        <v>2.9999999999999997E-5</v>
      </c>
      <c r="J55">
        <v>1E-4</v>
      </c>
      <c r="K55">
        <v>2E-3</v>
      </c>
      <c r="L55">
        <v>2.5000000000000001E-2</v>
      </c>
      <c r="M55">
        <v>0.154</v>
      </c>
      <c r="N55">
        <v>0.92200000000000004</v>
      </c>
      <c r="O55">
        <v>1.0389999999999999</v>
      </c>
      <c r="P55">
        <v>1.0289999999999999</v>
      </c>
      <c r="Q55">
        <v>1.028</v>
      </c>
      <c r="R55">
        <v>1.03</v>
      </c>
      <c r="S55">
        <v>1.0307010000000001</v>
      </c>
      <c r="T55">
        <v>1.033058</v>
      </c>
      <c r="U55">
        <v>1.0443900000000002</v>
      </c>
      <c r="V55">
        <v>1.1002110000000001</v>
      </c>
      <c r="W55">
        <v>1.274713</v>
      </c>
      <c r="X55">
        <v>1.736537</v>
      </c>
      <c r="Y55">
        <v>2.9081269999999999</v>
      </c>
      <c r="Z55">
        <v>3.9081269999999999</v>
      </c>
    </row>
    <row r="56" spans="1:26" x14ac:dyDescent="0.45">
      <c r="A56" t="s">
        <v>42</v>
      </c>
      <c r="F56">
        <v>1E-3</v>
      </c>
      <c r="G56">
        <v>8.0000000000000002E-3</v>
      </c>
      <c r="H56">
        <v>2.7E-2</v>
      </c>
      <c r="I56">
        <v>0.03</v>
      </c>
      <c r="J56">
        <v>0.114</v>
      </c>
      <c r="K56">
        <v>0.33300000000000002</v>
      </c>
      <c r="L56">
        <v>0.48799999999999999</v>
      </c>
      <c r="M56">
        <v>0.54100000000000004</v>
      </c>
      <c r="N56">
        <v>0.67700000000000005</v>
      </c>
      <c r="O56">
        <v>0.68300000000000005</v>
      </c>
      <c r="P56">
        <v>0.69899999999999995</v>
      </c>
      <c r="Q56">
        <v>0.69899999999999995</v>
      </c>
      <c r="R56">
        <v>0.69899999999999995</v>
      </c>
      <c r="S56">
        <v>0.69838999999999996</v>
      </c>
      <c r="T56">
        <v>0.69891999999999999</v>
      </c>
      <c r="U56">
        <v>0.70311999999999997</v>
      </c>
      <c r="V56">
        <v>0.70279999999999998</v>
      </c>
      <c r="W56">
        <v>0.70437499999999997</v>
      </c>
      <c r="X56">
        <v>0.70430999999999999</v>
      </c>
      <c r="Y56">
        <v>0.70430999999999999</v>
      </c>
      <c r="Z56">
        <v>0.70430999999999999</v>
      </c>
    </row>
    <row r="59" spans="1:26" x14ac:dyDescent="0.45">
      <c r="A59" t="s">
        <v>77</v>
      </c>
    </row>
    <row r="60" spans="1:26" x14ac:dyDescent="0.45">
      <c r="A60" t="s">
        <v>38</v>
      </c>
      <c r="B60">
        <v>2000</v>
      </c>
      <c r="C60">
        <v>2001</v>
      </c>
      <c r="D60">
        <v>2002</v>
      </c>
      <c r="E60">
        <v>2003</v>
      </c>
      <c r="F60">
        <v>2004</v>
      </c>
      <c r="G60">
        <v>2005</v>
      </c>
      <c r="H60">
        <v>2006</v>
      </c>
      <c r="I60">
        <v>2007</v>
      </c>
      <c r="J60">
        <v>2008</v>
      </c>
      <c r="K60">
        <v>2009</v>
      </c>
      <c r="L60">
        <v>2010</v>
      </c>
      <c r="M60">
        <v>2011</v>
      </c>
      <c r="N60">
        <v>2012</v>
      </c>
      <c r="O60">
        <v>2013</v>
      </c>
      <c r="P60">
        <v>2014</v>
      </c>
      <c r="Q60">
        <v>2015</v>
      </c>
      <c r="R60">
        <v>2016</v>
      </c>
      <c r="S60">
        <v>2017</v>
      </c>
      <c r="T60">
        <v>2018</v>
      </c>
      <c r="U60">
        <v>2019</v>
      </c>
      <c r="V60">
        <v>2020</v>
      </c>
      <c r="W60">
        <v>2021</v>
      </c>
      <c r="X60">
        <v>2022</v>
      </c>
    </row>
    <row r="61" spans="1:26" x14ac:dyDescent="0.45">
      <c r="A61" t="s">
        <v>31</v>
      </c>
      <c r="J61">
        <v>1.6E-2</v>
      </c>
      <c r="K61">
        <v>8.0000000000000002E-3</v>
      </c>
      <c r="L61">
        <v>3.5431999999999998E-2</v>
      </c>
      <c r="M61">
        <v>5.5999999999999994E-2</v>
      </c>
      <c r="N61">
        <v>6.6000000000000003E-2</v>
      </c>
      <c r="O61">
        <v>0.110402</v>
      </c>
      <c r="P61">
        <v>0.2</v>
      </c>
      <c r="Q61">
        <v>0.27200000000000002</v>
      </c>
      <c r="R61">
        <v>0.35299999999999998</v>
      </c>
      <c r="S61">
        <v>0.39598100000000003</v>
      </c>
      <c r="T61">
        <v>1.5729660000000001</v>
      </c>
      <c r="U61">
        <v>1.820811</v>
      </c>
      <c r="V61">
        <v>1.699341</v>
      </c>
      <c r="W61">
        <v>2.5888920000000004</v>
      </c>
      <c r="X61">
        <v>2.2435940000000003</v>
      </c>
    </row>
    <row r="62" spans="1:26" x14ac:dyDescent="0.45">
      <c r="A62" t="s">
        <v>33</v>
      </c>
      <c r="B62">
        <v>17.207000000000001</v>
      </c>
      <c r="C62">
        <v>19.757000000000001</v>
      </c>
      <c r="D62">
        <v>17.373000000000001</v>
      </c>
      <c r="E62">
        <v>19.462</v>
      </c>
      <c r="F62">
        <v>19.106999999999999</v>
      </c>
      <c r="G62">
        <v>18.625</v>
      </c>
      <c r="H62">
        <v>19.206</v>
      </c>
      <c r="I62">
        <v>22.463000000000001</v>
      </c>
      <c r="J62">
        <v>23.22</v>
      </c>
      <c r="K62">
        <v>21.103000000000002</v>
      </c>
      <c r="L62">
        <v>22.606000000000002</v>
      </c>
      <c r="M62">
        <v>27.536999999999999</v>
      </c>
      <c r="N62">
        <v>22.876000000000001</v>
      </c>
      <c r="O62">
        <v>19.391598000000002</v>
      </c>
      <c r="P62">
        <v>21.305</v>
      </c>
      <c r="Q62">
        <v>22.521999999999998</v>
      </c>
      <c r="R62">
        <v>19.364000000000001</v>
      </c>
      <c r="S62">
        <v>20.914090999999999</v>
      </c>
      <c r="T62">
        <v>18.659473000000002</v>
      </c>
      <c r="U62">
        <v>17.224985</v>
      </c>
      <c r="V62">
        <v>13.53266</v>
      </c>
      <c r="W62">
        <v>17.085889999999999</v>
      </c>
      <c r="X62">
        <v>21.785509999999999</v>
      </c>
    </row>
    <row r="63" spans="1:26" x14ac:dyDescent="0.45">
      <c r="A63" t="s">
        <v>35</v>
      </c>
      <c r="B63">
        <v>1.9119999999999999</v>
      </c>
      <c r="C63">
        <v>1.9079999999999999</v>
      </c>
      <c r="D63">
        <v>1.5389999999999999</v>
      </c>
      <c r="E63">
        <v>1.762</v>
      </c>
      <c r="F63">
        <v>1.494</v>
      </c>
      <c r="G63">
        <v>1.7290000000000001</v>
      </c>
      <c r="H63">
        <v>2.1589999999999998</v>
      </c>
      <c r="I63">
        <v>2.3359999999999999</v>
      </c>
      <c r="J63">
        <v>2.36</v>
      </c>
      <c r="K63">
        <v>1.9610000000000001</v>
      </c>
      <c r="L63">
        <v>1.9665680000000001</v>
      </c>
      <c r="M63">
        <v>2.077</v>
      </c>
      <c r="N63">
        <v>2.3559999999999999</v>
      </c>
      <c r="O63">
        <v>2.339</v>
      </c>
      <c r="P63">
        <v>2.1419999999999999</v>
      </c>
      <c r="Q63">
        <v>1.8640000000000001</v>
      </c>
      <c r="R63">
        <v>2.0529999999999999</v>
      </c>
      <c r="S63">
        <v>1.9266459999999999</v>
      </c>
      <c r="T63">
        <v>2.0227580000000001</v>
      </c>
      <c r="U63">
        <v>2.1529029999999998</v>
      </c>
      <c r="V63">
        <v>2.292316</v>
      </c>
      <c r="W63">
        <v>3.0456720000000002</v>
      </c>
      <c r="X63">
        <v>2.0534110000000001</v>
      </c>
    </row>
    <row r="64" spans="1:26" x14ac:dyDescent="0.45">
      <c r="A64" t="s">
        <v>39</v>
      </c>
      <c r="B64">
        <v>2.9509999999999996</v>
      </c>
      <c r="C64">
        <v>2.1710000000000003</v>
      </c>
      <c r="D64">
        <v>2.7040000000000002</v>
      </c>
      <c r="E64">
        <v>3.3010000000000002</v>
      </c>
      <c r="F64">
        <v>3.3628110000000002</v>
      </c>
      <c r="G64">
        <v>4.7298960000000001</v>
      </c>
      <c r="H64">
        <v>4.5789740000000005</v>
      </c>
      <c r="I64">
        <v>3.2339989999999998</v>
      </c>
      <c r="J64">
        <v>3.2767620000000002</v>
      </c>
      <c r="K64">
        <v>4.0527119999999996</v>
      </c>
      <c r="L64">
        <v>5.6925160000000004</v>
      </c>
      <c r="M64">
        <v>3.6909139999999998</v>
      </c>
      <c r="N64">
        <v>3.9757060000000002</v>
      </c>
      <c r="O64">
        <v>4.7951379999999997</v>
      </c>
      <c r="P64">
        <v>5.1626289999999999</v>
      </c>
      <c r="Q64">
        <v>6.1465419999999993</v>
      </c>
      <c r="R64">
        <v>4.5678419999999997</v>
      </c>
      <c r="S64">
        <v>3.4929449999999997</v>
      </c>
      <c r="T64">
        <v>5.4227320000000008</v>
      </c>
      <c r="U64">
        <v>3.3827449999999999</v>
      </c>
      <c r="V64">
        <v>3.3202579999999999</v>
      </c>
      <c r="W64">
        <v>5.0671330000000001</v>
      </c>
      <c r="X64">
        <v>3.833256</v>
      </c>
    </row>
    <row r="65" spans="1:26" x14ac:dyDescent="0.45">
      <c r="A65" t="s">
        <v>40</v>
      </c>
      <c r="B65">
        <v>18.178000000000001</v>
      </c>
      <c r="C65">
        <v>19.553000000000001</v>
      </c>
      <c r="D65">
        <v>20.222000000000001</v>
      </c>
      <c r="E65">
        <v>17.28</v>
      </c>
      <c r="F65">
        <v>16.815000000000001</v>
      </c>
      <c r="G65">
        <v>18.652999999999999</v>
      </c>
      <c r="H65">
        <v>19.492999999999999</v>
      </c>
      <c r="I65">
        <v>14.643000000000001</v>
      </c>
      <c r="J65">
        <v>15.765000000000001</v>
      </c>
      <c r="K65">
        <v>15.256</v>
      </c>
      <c r="L65">
        <v>15.249000000000001</v>
      </c>
      <c r="M65">
        <v>16.314</v>
      </c>
      <c r="N65">
        <v>15.785</v>
      </c>
      <c r="O65">
        <v>14.170999999999999</v>
      </c>
      <c r="P65">
        <v>15.867000000000001</v>
      </c>
      <c r="Q65">
        <v>15.382999999999999</v>
      </c>
      <c r="R65">
        <v>15.776</v>
      </c>
      <c r="S65">
        <v>15.545499</v>
      </c>
      <c r="T65">
        <v>16.125281000000001</v>
      </c>
      <c r="U65">
        <v>16.555288000000001</v>
      </c>
      <c r="V65">
        <v>16.625764999999998</v>
      </c>
      <c r="W65">
        <v>16.486893999999999</v>
      </c>
      <c r="X65">
        <v>16.462018</v>
      </c>
    </row>
    <row r="66" spans="1:26" x14ac:dyDescent="0.45">
      <c r="A66" t="s">
        <v>37</v>
      </c>
      <c r="B66">
        <v>0.67600000000000005</v>
      </c>
      <c r="C66">
        <v>0.57899999999999996</v>
      </c>
      <c r="D66">
        <v>0.84099999999999997</v>
      </c>
      <c r="E66">
        <v>0.79500000000000004</v>
      </c>
      <c r="F66">
        <v>0.84099999999999997</v>
      </c>
      <c r="G66">
        <v>0.623</v>
      </c>
      <c r="H66">
        <v>0.38600000000000001</v>
      </c>
      <c r="I66">
        <v>0.57399999999999995</v>
      </c>
      <c r="J66">
        <v>0.27700000000000002</v>
      </c>
      <c r="K66">
        <v>0.34300000000000003</v>
      </c>
      <c r="L66">
        <v>0.40700000000000003</v>
      </c>
      <c r="M66">
        <v>0.16</v>
      </c>
      <c r="N66">
        <v>0.23499999999999999</v>
      </c>
      <c r="O66">
        <v>0.24199999999999999</v>
      </c>
      <c r="P66">
        <v>0.22500000000000001</v>
      </c>
      <c r="Q66">
        <v>0.20499999999999999</v>
      </c>
      <c r="R66">
        <v>0.35199999999999998</v>
      </c>
      <c r="S66">
        <v>0.43059500000000001</v>
      </c>
      <c r="T66">
        <v>0.37356200000000001</v>
      </c>
      <c r="U66">
        <v>0.40558499999999997</v>
      </c>
      <c r="V66">
        <v>0.33825000000000005</v>
      </c>
      <c r="W66">
        <v>0.39345599999999997</v>
      </c>
      <c r="X66">
        <v>0.52855200000000002</v>
      </c>
    </row>
    <row r="67" spans="1:26" x14ac:dyDescent="0.45">
      <c r="A67" t="s">
        <v>41</v>
      </c>
      <c r="I67">
        <v>5.9999999999999995E-5</v>
      </c>
      <c r="J67">
        <v>1.6700000000000002E-4</v>
      </c>
      <c r="K67">
        <v>3.2669999999999999E-3</v>
      </c>
      <c r="L67">
        <v>1.4865E-2</v>
      </c>
      <c r="M67">
        <v>0.10086199999999999</v>
      </c>
      <c r="N67">
        <v>0.77869600000000005</v>
      </c>
      <c r="O67">
        <v>1.3919870000000001</v>
      </c>
      <c r="P67">
        <v>1.256651</v>
      </c>
      <c r="Q67">
        <v>1.381661</v>
      </c>
      <c r="R67">
        <v>1.3879900000000001</v>
      </c>
      <c r="S67">
        <v>1.4029700000000001</v>
      </c>
      <c r="T67">
        <v>1.3427880000000001</v>
      </c>
      <c r="U67">
        <v>1.417286</v>
      </c>
      <c r="V67">
        <v>1.46872</v>
      </c>
      <c r="W67">
        <v>1.4665979999999998</v>
      </c>
      <c r="X67">
        <v>2.0938380000000003</v>
      </c>
    </row>
    <row r="68" spans="1:26" x14ac:dyDescent="0.45">
      <c r="A68" t="s">
        <v>42</v>
      </c>
      <c r="F68">
        <v>1E-3</v>
      </c>
      <c r="G68">
        <v>4.5869999999999999E-3</v>
      </c>
      <c r="H68">
        <v>2.0047000000000002E-2</v>
      </c>
      <c r="I68">
        <v>4.6801999999999996E-2</v>
      </c>
      <c r="J68">
        <v>0.12175799999999999</v>
      </c>
      <c r="K68">
        <v>0.237009</v>
      </c>
      <c r="L68">
        <v>0.681369</v>
      </c>
      <c r="M68">
        <v>0.86109500000000005</v>
      </c>
      <c r="N68">
        <v>1.2208979999999998</v>
      </c>
      <c r="O68">
        <v>1.3735119999999998</v>
      </c>
      <c r="P68">
        <v>1.3305769999999999</v>
      </c>
      <c r="Q68">
        <v>1.451511</v>
      </c>
      <c r="R68">
        <v>1.4249700000000001</v>
      </c>
      <c r="S68">
        <v>1.5040640000000001</v>
      </c>
      <c r="T68">
        <v>1.3181230000000002</v>
      </c>
      <c r="U68">
        <v>1.316988</v>
      </c>
      <c r="V68">
        <v>1.4771310000000002</v>
      </c>
      <c r="W68">
        <v>1.4335609999999999</v>
      </c>
      <c r="X68">
        <v>1.499125</v>
      </c>
    </row>
    <row r="71" spans="1:26" x14ac:dyDescent="0.45">
      <c r="A71" t="s">
        <v>78</v>
      </c>
    </row>
    <row r="72" spans="1:26" x14ac:dyDescent="0.45">
      <c r="A72" t="s">
        <v>79</v>
      </c>
      <c r="B72" t="s">
        <v>10</v>
      </c>
      <c r="C72">
        <v>2000</v>
      </c>
      <c r="D72">
        <v>2001</v>
      </c>
      <c r="E72">
        <v>2002</v>
      </c>
      <c r="F72">
        <v>2003</v>
      </c>
      <c r="G72">
        <v>2004</v>
      </c>
      <c r="H72">
        <v>2005</v>
      </c>
      <c r="I72">
        <v>2006</v>
      </c>
      <c r="J72">
        <v>2007</v>
      </c>
      <c r="K72">
        <v>2008</v>
      </c>
      <c r="L72">
        <v>2009</v>
      </c>
      <c r="M72">
        <v>2010</v>
      </c>
      <c r="N72">
        <v>2011</v>
      </c>
      <c r="O72">
        <v>2012</v>
      </c>
      <c r="P72">
        <v>2013</v>
      </c>
      <c r="Q72">
        <v>2014</v>
      </c>
      <c r="R72">
        <v>2015</v>
      </c>
      <c r="S72">
        <v>2016</v>
      </c>
      <c r="T72">
        <v>2017</v>
      </c>
      <c r="U72">
        <v>2018</v>
      </c>
      <c r="V72">
        <v>2019</v>
      </c>
      <c r="W72">
        <v>2020</v>
      </c>
      <c r="X72">
        <v>2021</v>
      </c>
      <c r="Y72">
        <v>2022</v>
      </c>
      <c r="Z72">
        <v>2023</v>
      </c>
    </row>
    <row r="73" spans="1:26" x14ac:dyDescent="0.45">
      <c r="A73" t="s">
        <v>46</v>
      </c>
      <c r="B73" t="s">
        <v>80</v>
      </c>
      <c r="C73">
        <v>5.6</v>
      </c>
      <c r="D73">
        <v>8</v>
      </c>
      <c r="E73">
        <v>8.3000000000000007</v>
      </c>
      <c r="F73">
        <v>6.8</v>
      </c>
      <c r="G73">
        <v>6.6</v>
      </c>
      <c r="H73">
        <v>8.4</v>
      </c>
      <c r="I73">
        <v>8.9</v>
      </c>
      <c r="J73">
        <v>7.5</v>
      </c>
      <c r="K73">
        <v>8.4</v>
      </c>
      <c r="L73">
        <v>7.7</v>
      </c>
      <c r="M73">
        <v>9.6</v>
      </c>
      <c r="N73">
        <v>12.1</v>
      </c>
      <c r="O73">
        <v>10.7</v>
      </c>
      <c r="P73">
        <v>9.5</v>
      </c>
      <c r="Q73">
        <v>13.8</v>
      </c>
      <c r="R73">
        <v>14.8</v>
      </c>
      <c r="S73">
        <v>10.9</v>
      </c>
      <c r="T73">
        <v>9.1999999999999993</v>
      </c>
      <c r="U73">
        <v>10</v>
      </c>
      <c r="V73">
        <v>8.9</v>
      </c>
      <c r="W73">
        <v>7.1</v>
      </c>
      <c r="X73">
        <v>10.6</v>
      </c>
      <c r="Y73">
        <v>13.7</v>
      </c>
      <c r="Z73">
        <v>7.7</v>
      </c>
    </row>
    <row r="74" spans="1:26" x14ac:dyDescent="0.45">
      <c r="A74" t="s">
        <v>46</v>
      </c>
      <c r="B74" t="s">
        <v>81</v>
      </c>
      <c r="C74">
        <v>1</v>
      </c>
      <c r="D74">
        <v>1.1000000000000001</v>
      </c>
      <c r="E74">
        <v>2</v>
      </c>
      <c r="F74">
        <v>1.3</v>
      </c>
      <c r="G74">
        <v>0.7</v>
      </c>
      <c r="H74">
        <v>0.8</v>
      </c>
      <c r="I74">
        <v>1.1000000000000001</v>
      </c>
      <c r="J74">
        <v>3.1</v>
      </c>
      <c r="K74">
        <v>3.1</v>
      </c>
      <c r="L74">
        <v>2.7</v>
      </c>
      <c r="M74">
        <v>1.2</v>
      </c>
      <c r="N74">
        <v>1.4</v>
      </c>
      <c r="O74">
        <v>2.4</v>
      </c>
      <c r="P74">
        <v>3.4</v>
      </c>
      <c r="Q74">
        <v>4.3</v>
      </c>
      <c r="R74">
        <v>4.3</v>
      </c>
      <c r="S74">
        <v>4.5999999999999996</v>
      </c>
      <c r="T74">
        <v>3.7</v>
      </c>
      <c r="U74">
        <v>2.2000000000000002</v>
      </c>
      <c r="V74">
        <v>3</v>
      </c>
      <c r="W74">
        <v>3.7</v>
      </c>
      <c r="X74">
        <v>1.9</v>
      </c>
      <c r="Y74">
        <v>1.5</v>
      </c>
      <c r="Z74">
        <v>4.4000000000000004</v>
      </c>
    </row>
    <row r="77" spans="1:26" x14ac:dyDescent="0.45">
      <c r="A77" t="s">
        <v>75</v>
      </c>
    </row>
    <row r="78" spans="1:26" x14ac:dyDescent="0.45">
      <c r="A78" t="s">
        <v>75</v>
      </c>
    </row>
    <row r="79" spans="1:26" x14ac:dyDescent="0.45">
      <c r="A79" t="s">
        <v>82</v>
      </c>
      <c r="B79">
        <v>2040.5900000000004</v>
      </c>
      <c r="C79">
        <v>2044.44</v>
      </c>
      <c r="D79">
        <v>2044.08</v>
      </c>
      <c r="E79">
        <v>2045.28</v>
      </c>
      <c r="F79">
        <v>2045.3600000000001</v>
      </c>
      <c r="G79">
        <v>2048.89</v>
      </c>
      <c r="H79">
        <v>2051.4399999999996</v>
      </c>
      <c r="I79">
        <v>2049.8200000000002</v>
      </c>
      <c r="J79">
        <v>2052.4899999999998</v>
      </c>
      <c r="K79">
        <v>2051.31</v>
      </c>
      <c r="L79">
        <v>2055.9299999999998</v>
      </c>
      <c r="M79">
        <v>2060.96</v>
      </c>
      <c r="N79">
        <v>2058.4599999999996</v>
      </c>
      <c r="O79">
        <v>2056.0199999999995</v>
      </c>
      <c r="P79">
        <v>2060.92</v>
      </c>
      <c r="Q79">
        <v>2063.71</v>
      </c>
      <c r="R79">
        <v>2060.5299999999997</v>
      </c>
      <c r="S79">
        <v>2061.84</v>
      </c>
      <c r="T79">
        <v>2064.5100000000007</v>
      </c>
      <c r="U79">
        <v>2062.7200000000007</v>
      </c>
      <c r="V79">
        <v>2060.1399999999994</v>
      </c>
      <c r="W79">
        <v>2068.2199999999993</v>
      </c>
      <c r="X79">
        <v>2072.2200000000003</v>
      </c>
      <c r="Y79">
        <v>2062.9899999999998</v>
      </c>
      <c r="Z79">
        <v>0</v>
      </c>
    </row>
    <row r="80" spans="1:26" x14ac:dyDescent="0.45">
      <c r="A80" t="s">
        <v>38</v>
      </c>
      <c r="B80">
        <v>2000</v>
      </c>
      <c r="C80">
        <v>2001</v>
      </c>
      <c r="D80">
        <v>2002</v>
      </c>
      <c r="E80">
        <v>2003</v>
      </c>
      <c r="F80">
        <v>2004</v>
      </c>
      <c r="G80">
        <v>2005</v>
      </c>
      <c r="H80">
        <v>2006</v>
      </c>
      <c r="I80">
        <v>2007</v>
      </c>
      <c r="J80">
        <v>2008</v>
      </c>
      <c r="K80">
        <v>2009</v>
      </c>
      <c r="L80">
        <v>2010</v>
      </c>
      <c r="M80">
        <v>2011</v>
      </c>
      <c r="N80">
        <v>2012</v>
      </c>
      <c r="O80">
        <v>2013</v>
      </c>
      <c r="P80">
        <v>2014</v>
      </c>
      <c r="Q80">
        <v>2015</v>
      </c>
      <c r="R80">
        <v>2016</v>
      </c>
      <c r="S80">
        <v>2017</v>
      </c>
      <c r="T80">
        <v>2018</v>
      </c>
      <c r="U80">
        <v>2019</v>
      </c>
      <c r="V80">
        <v>2020</v>
      </c>
      <c r="W80">
        <v>2021</v>
      </c>
      <c r="X80">
        <v>2022</v>
      </c>
      <c r="Y80">
        <v>2023</v>
      </c>
    </row>
    <row r="81" spans="1:26" x14ac:dyDescent="0.45">
      <c r="A81" t="s">
        <v>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0.02</v>
      </c>
      <c r="K81">
        <v>0.01</v>
      </c>
      <c r="L81">
        <v>0.04</v>
      </c>
      <c r="M81">
        <v>0.06</v>
      </c>
      <c r="N81">
        <v>7.0000000000000007E-2</v>
      </c>
      <c r="O81">
        <v>0.11</v>
      </c>
      <c r="P81">
        <v>0.2</v>
      </c>
      <c r="Q81">
        <v>0.27</v>
      </c>
      <c r="R81">
        <v>0.35</v>
      </c>
      <c r="S81">
        <v>0.4</v>
      </c>
      <c r="T81">
        <v>1.57</v>
      </c>
      <c r="U81">
        <v>1.82</v>
      </c>
      <c r="V81">
        <v>1.7</v>
      </c>
      <c r="W81">
        <v>2.59</v>
      </c>
      <c r="X81">
        <v>2.2400000000000002</v>
      </c>
      <c r="Y81">
        <v>2.1800000000000002</v>
      </c>
    </row>
    <row r="82" spans="1:26" x14ac:dyDescent="0.45">
      <c r="A82" t="s">
        <v>33</v>
      </c>
      <c r="B82">
        <v>16.940000000000001</v>
      </c>
      <c r="C82">
        <v>19.5</v>
      </c>
      <c r="D82">
        <v>17.18</v>
      </c>
      <c r="E82">
        <v>19.239999999999998</v>
      </c>
      <c r="F82">
        <v>18.899999999999999</v>
      </c>
      <c r="G82">
        <v>18.46</v>
      </c>
      <c r="H82">
        <v>19.09</v>
      </c>
      <c r="I82">
        <v>22.37</v>
      </c>
      <c r="J82">
        <v>23.18</v>
      </c>
      <c r="K82">
        <v>21.1</v>
      </c>
      <c r="L82">
        <v>22.61</v>
      </c>
      <c r="M82">
        <v>27.53</v>
      </c>
      <c r="N82">
        <v>22.87</v>
      </c>
      <c r="O82">
        <v>19.39</v>
      </c>
      <c r="P82">
        <v>21.31</v>
      </c>
      <c r="Q82">
        <v>22.53</v>
      </c>
      <c r="R82">
        <v>19.37</v>
      </c>
      <c r="S82">
        <v>20.92</v>
      </c>
      <c r="T82">
        <v>18.66</v>
      </c>
      <c r="U82">
        <v>17.2</v>
      </c>
      <c r="V82">
        <v>13.51</v>
      </c>
      <c r="W82">
        <v>17.09</v>
      </c>
      <c r="X82">
        <v>21.79</v>
      </c>
      <c r="Y82">
        <v>11.56</v>
      </c>
    </row>
    <row r="83" spans="1:26" x14ac:dyDescent="0.45">
      <c r="A83" t="s">
        <v>35</v>
      </c>
      <c r="B83">
        <v>1.91</v>
      </c>
      <c r="C83">
        <v>1.91</v>
      </c>
      <c r="D83">
        <v>1.54</v>
      </c>
      <c r="E83">
        <v>1.76</v>
      </c>
      <c r="F83">
        <v>1.49</v>
      </c>
      <c r="G83">
        <v>1.73</v>
      </c>
      <c r="H83">
        <v>2.16</v>
      </c>
      <c r="I83">
        <v>2.34</v>
      </c>
      <c r="J83">
        <v>2.36</v>
      </c>
      <c r="K83">
        <v>1.96</v>
      </c>
      <c r="L83">
        <v>1.97</v>
      </c>
      <c r="M83">
        <v>2.08</v>
      </c>
      <c r="N83">
        <v>2.36</v>
      </c>
      <c r="O83">
        <v>2.34</v>
      </c>
      <c r="P83">
        <v>2.14</v>
      </c>
      <c r="Q83">
        <v>1.86</v>
      </c>
      <c r="R83">
        <v>2.0499999999999998</v>
      </c>
      <c r="S83">
        <v>1.93</v>
      </c>
      <c r="T83">
        <v>2.02</v>
      </c>
      <c r="U83">
        <v>2.15</v>
      </c>
      <c r="V83">
        <v>2.29</v>
      </c>
      <c r="W83">
        <v>3.05</v>
      </c>
      <c r="X83">
        <v>2.0499999999999998</v>
      </c>
      <c r="Y83">
        <v>1.56</v>
      </c>
    </row>
    <row r="84" spans="1:26" x14ac:dyDescent="0.45">
      <c r="A84" t="s">
        <v>39</v>
      </c>
      <c r="B84">
        <v>2.63</v>
      </c>
      <c r="C84">
        <v>1.65</v>
      </c>
      <c r="D84">
        <v>2.12</v>
      </c>
      <c r="E84">
        <v>2.99</v>
      </c>
      <c r="F84">
        <v>3.14</v>
      </c>
      <c r="G84">
        <v>4.3</v>
      </c>
      <c r="H84">
        <v>4.21</v>
      </c>
      <c r="I84">
        <v>2.83</v>
      </c>
      <c r="J84">
        <v>2.79</v>
      </c>
      <c r="K84">
        <v>3.43</v>
      </c>
      <c r="L84">
        <v>5.03</v>
      </c>
      <c r="M84">
        <v>2.87</v>
      </c>
      <c r="N84">
        <v>3.18</v>
      </c>
      <c r="O84">
        <v>4.04</v>
      </c>
      <c r="P84">
        <v>4.5999999999999996</v>
      </c>
      <c r="Q84">
        <v>5.65</v>
      </c>
      <c r="R84">
        <v>3.88</v>
      </c>
      <c r="S84">
        <v>2.83</v>
      </c>
      <c r="T84">
        <v>5.15</v>
      </c>
      <c r="U84">
        <v>2.93</v>
      </c>
      <c r="V84">
        <v>2.82</v>
      </c>
      <c r="W84">
        <v>4.82</v>
      </c>
      <c r="X84">
        <v>3.8</v>
      </c>
      <c r="Y84">
        <v>3.11</v>
      </c>
    </row>
    <row r="85" spans="1:26" x14ac:dyDescent="0.45">
      <c r="A85" t="s">
        <v>40</v>
      </c>
      <c r="B85">
        <v>18.18</v>
      </c>
      <c r="C85">
        <v>19.55</v>
      </c>
      <c r="D85">
        <v>20.22</v>
      </c>
      <c r="E85">
        <v>17.28</v>
      </c>
      <c r="F85">
        <v>16.82</v>
      </c>
      <c r="G85">
        <v>18.649999999999999</v>
      </c>
      <c r="H85">
        <v>19.489999999999998</v>
      </c>
      <c r="I85">
        <v>14.64</v>
      </c>
      <c r="J85">
        <v>15.77</v>
      </c>
      <c r="K85">
        <v>15.26</v>
      </c>
      <c r="L85">
        <v>15.25</v>
      </c>
      <c r="M85">
        <v>16.309999999999999</v>
      </c>
      <c r="N85">
        <v>15.78</v>
      </c>
      <c r="O85">
        <v>14.17</v>
      </c>
      <c r="P85">
        <v>15.87</v>
      </c>
      <c r="Q85">
        <v>15.38</v>
      </c>
      <c r="R85">
        <v>15.78</v>
      </c>
      <c r="S85">
        <v>15.55</v>
      </c>
      <c r="T85">
        <v>16.13</v>
      </c>
      <c r="U85">
        <v>16.559999999999999</v>
      </c>
      <c r="V85">
        <v>16.63</v>
      </c>
      <c r="W85">
        <v>16.489999999999998</v>
      </c>
      <c r="X85">
        <v>16.46</v>
      </c>
      <c r="Y85">
        <v>16.16</v>
      </c>
    </row>
    <row r="86" spans="1:26" x14ac:dyDescent="0.45">
      <c r="A86" t="s">
        <v>37</v>
      </c>
      <c r="B86">
        <v>0.93</v>
      </c>
      <c r="C86">
        <v>0.83</v>
      </c>
      <c r="D86">
        <v>1.02</v>
      </c>
      <c r="E86">
        <v>1.01</v>
      </c>
      <c r="F86">
        <v>1.01</v>
      </c>
      <c r="G86">
        <v>0.75</v>
      </c>
      <c r="H86">
        <v>0.47</v>
      </c>
      <c r="I86">
        <v>0.59</v>
      </c>
      <c r="J86">
        <v>0.25</v>
      </c>
      <c r="K86">
        <v>0.31</v>
      </c>
      <c r="L86">
        <v>0.34</v>
      </c>
      <c r="M86">
        <v>0.15</v>
      </c>
      <c r="N86">
        <v>0.2</v>
      </c>
      <c r="O86">
        <v>0.21</v>
      </c>
      <c r="P86">
        <v>0.21</v>
      </c>
      <c r="Q86">
        <v>0.19</v>
      </c>
      <c r="R86">
        <v>0.28999999999999998</v>
      </c>
      <c r="S86">
        <v>0.31</v>
      </c>
      <c r="T86">
        <v>0.32</v>
      </c>
      <c r="U86">
        <v>0.32</v>
      </c>
      <c r="V86">
        <v>0.24</v>
      </c>
      <c r="W86">
        <v>0.28000000000000003</v>
      </c>
      <c r="X86">
        <v>0.35</v>
      </c>
      <c r="Y86">
        <v>0.35</v>
      </c>
    </row>
    <row r="87" spans="1:26" x14ac:dyDescent="0.45">
      <c r="A87" t="s">
        <v>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0.01</v>
      </c>
      <c r="M87">
        <v>0.1</v>
      </c>
      <c r="N87">
        <v>0.78</v>
      </c>
      <c r="O87">
        <v>1.39</v>
      </c>
      <c r="P87">
        <v>1.26</v>
      </c>
      <c r="Q87">
        <v>1.38</v>
      </c>
      <c r="R87">
        <v>1.39</v>
      </c>
      <c r="S87">
        <v>1.4</v>
      </c>
      <c r="T87">
        <v>1.34</v>
      </c>
      <c r="U87">
        <v>1.42</v>
      </c>
      <c r="V87">
        <v>1.47</v>
      </c>
      <c r="W87">
        <v>1.47</v>
      </c>
      <c r="X87">
        <v>2.09</v>
      </c>
      <c r="Y87">
        <v>3.52</v>
      </c>
    </row>
    <row r="88" spans="1:26" x14ac:dyDescent="0.45">
      <c r="A88" t="s">
        <v>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0.02</v>
      </c>
      <c r="I88">
        <v>0.05</v>
      </c>
      <c r="J88">
        <v>0.12</v>
      </c>
      <c r="K88">
        <v>0.24</v>
      </c>
      <c r="L88">
        <v>0.68</v>
      </c>
      <c r="M88">
        <v>0.86</v>
      </c>
      <c r="N88">
        <v>1.22</v>
      </c>
      <c r="O88">
        <v>1.37</v>
      </c>
      <c r="P88">
        <v>1.33</v>
      </c>
      <c r="Q88">
        <v>1.45</v>
      </c>
      <c r="R88">
        <v>1.42</v>
      </c>
      <c r="S88">
        <v>1.5</v>
      </c>
      <c r="T88">
        <v>1.32</v>
      </c>
      <c r="U88">
        <v>1.32</v>
      </c>
      <c r="V88">
        <v>1.48</v>
      </c>
      <c r="W88">
        <v>1.43</v>
      </c>
      <c r="X88">
        <v>1.44</v>
      </c>
      <c r="Y88">
        <v>1.55</v>
      </c>
    </row>
    <row r="94" spans="1:26" x14ac:dyDescent="0.45">
      <c r="A94" t="s">
        <v>77</v>
      </c>
    </row>
    <row r="95" spans="1:26" x14ac:dyDescent="0.45">
      <c r="A95" t="s">
        <v>77</v>
      </c>
    </row>
    <row r="96" spans="1:26" x14ac:dyDescent="0.45">
      <c r="A96" t="s">
        <v>82</v>
      </c>
      <c r="B96">
        <v>2040.9240000000002</v>
      </c>
      <c r="C96">
        <v>4051.5679999999998</v>
      </c>
      <c r="D96">
        <v>4054.779</v>
      </c>
      <c r="E96">
        <v>4057.9</v>
      </c>
      <c r="F96">
        <v>4056.7208110000001</v>
      </c>
      <c r="G96">
        <v>4060.6644829999996</v>
      </c>
      <c r="H96">
        <v>4066.0430210000004</v>
      </c>
      <c r="I96">
        <v>4066.2968609999998</v>
      </c>
      <c r="J96">
        <v>4070.6366870000002</v>
      </c>
      <c r="K96">
        <v>4071.463988</v>
      </c>
      <c r="L96">
        <v>4076.0527499999998</v>
      </c>
      <c r="M96">
        <v>4082.5968709999997</v>
      </c>
      <c r="N96">
        <v>4083.7932999999998</v>
      </c>
      <c r="O96">
        <v>4081.9146369999999</v>
      </c>
      <c r="P96">
        <v>4087.3888570000004</v>
      </c>
      <c r="Q96">
        <v>4096.3257139999996</v>
      </c>
      <c r="R96">
        <v>4095.3788020000006</v>
      </c>
      <c r="S96">
        <v>4094.112791</v>
      </c>
      <c r="T96">
        <v>4094.7376829999998</v>
      </c>
      <c r="U96">
        <v>4093.4765909999996</v>
      </c>
      <c r="V96">
        <v>4091.6544409999997</v>
      </c>
      <c r="W96">
        <v>4099.3680959999992</v>
      </c>
      <c r="X96">
        <v>4105.9993039999999</v>
      </c>
      <c r="Y96">
        <v>2037.2</v>
      </c>
      <c r="Z96">
        <v>2035.1000000000001</v>
      </c>
    </row>
    <row r="97" spans="1:26" x14ac:dyDescent="0.45">
      <c r="A97" t="s">
        <v>38</v>
      </c>
      <c r="B97">
        <v>2000</v>
      </c>
      <c r="C97">
        <v>2001</v>
      </c>
      <c r="D97">
        <v>2002</v>
      </c>
      <c r="E97">
        <v>2003</v>
      </c>
      <c r="F97">
        <v>2004</v>
      </c>
      <c r="G97">
        <v>2005</v>
      </c>
      <c r="H97">
        <v>2006</v>
      </c>
      <c r="I97">
        <v>2007</v>
      </c>
      <c r="J97">
        <v>2008</v>
      </c>
      <c r="K97">
        <v>2009</v>
      </c>
      <c r="L97">
        <v>2010</v>
      </c>
      <c r="M97">
        <v>2011</v>
      </c>
      <c r="N97">
        <v>2012</v>
      </c>
      <c r="O97">
        <v>2013</v>
      </c>
      <c r="P97">
        <v>2014</v>
      </c>
      <c r="Q97">
        <v>2015</v>
      </c>
      <c r="R97">
        <v>2016</v>
      </c>
      <c r="S97">
        <v>2017</v>
      </c>
      <c r="T97">
        <v>2018</v>
      </c>
      <c r="U97">
        <v>2019</v>
      </c>
      <c r="V97">
        <v>2020</v>
      </c>
      <c r="W97">
        <v>2021</v>
      </c>
      <c r="X97">
        <v>2022</v>
      </c>
    </row>
    <row r="98" spans="1:26" x14ac:dyDescent="0.45">
      <c r="A98" t="s">
        <v>31</v>
      </c>
      <c r="J98">
        <v>1.6E-2</v>
      </c>
      <c r="K98">
        <v>8.0000000000000002E-3</v>
      </c>
      <c r="L98">
        <v>3.5431999999999998E-2</v>
      </c>
      <c r="M98">
        <v>5.5999999999999994E-2</v>
      </c>
      <c r="N98">
        <v>6.6000000000000003E-2</v>
      </c>
      <c r="O98">
        <v>0.110402</v>
      </c>
      <c r="P98">
        <v>0.2</v>
      </c>
      <c r="Q98">
        <v>0.27200000000000002</v>
      </c>
      <c r="R98">
        <v>0.35299999999999998</v>
      </c>
      <c r="S98">
        <v>0.39598100000000003</v>
      </c>
      <c r="T98">
        <v>1.5729660000000001</v>
      </c>
      <c r="U98">
        <v>1.820811</v>
      </c>
      <c r="V98">
        <v>1.699341</v>
      </c>
      <c r="W98">
        <v>2.5888920000000004</v>
      </c>
      <c r="X98">
        <v>2.2435940000000003</v>
      </c>
    </row>
    <row r="99" spans="1:26" x14ac:dyDescent="0.45">
      <c r="A99" t="s">
        <v>33</v>
      </c>
      <c r="B99">
        <v>17.207000000000001</v>
      </c>
      <c r="C99">
        <v>19.757000000000001</v>
      </c>
      <c r="D99">
        <v>17.373000000000001</v>
      </c>
      <c r="E99">
        <v>19.462</v>
      </c>
      <c r="F99">
        <v>19.106999999999999</v>
      </c>
      <c r="G99">
        <v>18.625</v>
      </c>
      <c r="H99">
        <v>19.206</v>
      </c>
      <c r="I99">
        <v>22.463000000000001</v>
      </c>
      <c r="J99">
        <v>23.22</v>
      </c>
      <c r="K99">
        <v>21.103000000000002</v>
      </c>
      <c r="L99">
        <v>22.606000000000002</v>
      </c>
      <c r="M99">
        <v>27.536999999999999</v>
      </c>
      <c r="N99">
        <v>22.876000000000001</v>
      </c>
      <c r="O99">
        <v>19.391598000000002</v>
      </c>
      <c r="P99">
        <v>21.305</v>
      </c>
      <c r="Q99">
        <v>22.521999999999998</v>
      </c>
      <c r="R99">
        <v>19.364000000000001</v>
      </c>
      <c r="S99">
        <v>20.914090999999999</v>
      </c>
      <c r="T99">
        <v>18.659473000000002</v>
      </c>
      <c r="U99">
        <v>17.224985</v>
      </c>
      <c r="V99">
        <v>13.53266</v>
      </c>
      <c r="W99">
        <v>17.085889999999999</v>
      </c>
      <c r="X99">
        <v>21.785509999999999</v>
      </c>
    </row>
    <row r="100" spans="1:26" x14ac:dyDescent="0.45">
      <c r="A100" t="s">
        <v>35</v>
      </c>
      <c r="B100">
        <v>1.9119999999999999</v>
      </c>
      <c r="C100">
        <v>1.9079999999999999</v>
      </c>
      <c r="D100">
        <v>1.5389999999999999</v>
      </c>
      <c r="E100">
        <v>1.762</v>
      </c>
      <c r="F100">
        <v>1.494</v>
      </c>
      <c r="G100">
        <v>1.7290000000000001</v>
      </c>
      <c r="H100">
        <v>2.1589999999999998</v>
      </c>
      <c r="I100">
        <v>2.3359999999999999</v>
      </c>
      <c r="J100">
        <v>2.36</v>
      </c>
      <c r="K100">
        <v>1.9610000000000001</v>
      </c>
      <c r="L100">
        <v>1.9665680000000001</v>
      </c>
      <c r="M100">
        <v>2.077</v>
      </c>
      <c r="N100">
        <v>2.3559999999999999</v>
      </c>
      <c r="O100">
        <v>2.339</v>
      </c>
      <c r="P100">
        <v>2.1419999999999999</v>
      </c>
      <c r="Q100">
        <v>1.8640000000000001</v>
      </c>
      <c r="R100">
        <v>2.0529999999999999</v>
      </c>
      <c r="S100">
        <v>1.9266459999999999</v>
      </c>
      <c r="T100">
        <v>2.0227580000000001</v>
      </c>
      <c r="U100">
        <v>2.1529029999999998</v>
      </c>
      <c r="V100">
        <v>2.292316</v>
      </c>
      <c r="W100">
        <v>3.0456720000000002</v>
      </c>
      <c r="X100">
        <v>2.0534110000000001</v>
      </c>
    </row>
    <row r="101" spans="1:26" x14ac:dyDescent="0.45">
      <c r="A101" t="s">
        <v>39</v>
      </c>
      <c r="B101">
        <v>2.9509999999999996</v>
      </c>
      <c r="C101">
        <v>2.1710000000000003</v>
      </c>
      <c r="D101">
        <v>2.7040000000000002</v>
      </c>
      <c r="E101">
        <v>3.3010000000000002</v>
      </c>
      <c r="F101">
        <v>3.3628110000000002</v>
      </c>
      <c r="G101">
        <v>4.7298960000000001</v>
      </c>
      <c r="H101">
        <v>4.5789740000000005</v>
      </c>
      <c r="I101">
        <v>3.2339989999999998</v>
      </c>
      <c r="J101">
        <v>3.2767620000000002</v>
      </c>
      <c r="K101">
        <v>4.0527119999999996</v>
      </c>
      <c r="L101">
        <v>5.6925160000000004</v>
      </c>
      <c r="M101">
        <v>3.6909139999999998</v>
      </c>
      <c r="N101">
        <v>3.9757060000000002</v>
      </c>
      <c r="O101">
        <v>4.7951379999999997</v>
      </c>
      <c r="P101">
        <v>5.1626289999999999</v>
      </c>
      <c r="Q101">
        <v>6.1465419999999993</v>
      </c>
      <c r="R101">
        <v>4.5678419999999997</v>
      </c>
      <c r="S101">
        <v>3.4929449999999997</v>
      </c>
      <c r="T101">
        <v>5.4227320000000008</v>
      </c>
      <c r="U101">
        <v>3.3827449999999999</v>
      </c>
      <c r="V101">
        <v>3.3202579999999999</v>
      </c>
      <c r="W101">
        <v>5.0671330000000001</v>
      </c>
      <c r="X101">
        <v>3.833256</v>
      </c>
    </row>
    <row r="102" spans="1:26" x14ac:dyDescent="0.45">
      <c r="A102" t="s">
        <v>40</v>
      </c>
      <c r="B102">
        <v>18.178000000000001</v>
      </c>
      <c r="C102">
        <v>19.553000000000001</v>
      </c>
      <c r="D102">
        <v>20.222000000000001</v>
      </c>
      <c r="E102">
        <v>17.28</v>
      </c>
      <c r="F102">
        <v>16.815000000000001</v>
      </c>
      <c r="G102">
        <v>18.652999999999999</v>
      </c>
      <c r="H102">
        <v>19.492999999999999</v>
      </c>
      <c r="I102">
        <v>14.643000000000001</v>
      </c>
      <c r="J102">
        <v>15.765000000000001</v>
      </c>
      <c r="K102">
        <v>15.256</v>
      </c>
      <c r="L102">
        <v>15.249000000000001</v>
      </c>
      <c r="M102">
        <v>16.314</v>
      </c>
      <c r="N102">
        <v>15.785</v>
      </c>
      <c r="O102">
        <v>14.170999999999999</v>
      </c>
      <c r="P102">
        <v>15.867000000000001</v>
      </c>
      <c r="Q102">
        <v>15.382999999999999</v>
      </c>
      <c r="R102">
        <v>15.776</v>
      </c>
      <c r="S102">
        <v>15.545499</v>
      </c>
      <c r="T102">
        <v>16.125281000000001</v>
      </c>
      <c r="U102">
        <v>16.555288000000001</v>
      </c>
      <c r="V102">
        <v>16.625764999999998</v>
      </c>
      <c r="W102">
        <v>16.486893999999999</v>
      </c>
      <c r="X102">
        <v>16.462018</v>
      </c>
    </row>
    <row r="103" spans="1:26" x14ac:dyDescent="0.45">
      <c r="A103" t="s">
        <v>37</v>
      </c>
      <c r="B103">
        <v>0.67600000000000005</v>
      </c>
      <c r="C103">
        <v>0.57899999999999996</v>
      </c>
      <c r="D103">
        <v>0.84099999999999997</v>
      </c>
      <c r="E103">
        <v>0.79500000000000004</v>
      </c>
      <c r="F103">
        <v>0.84099999999999997</v>
      </c>
      <c r="G103">
        <v>0.623</v>
      </c>
      <c r="H103">
        <v>0.38600000000000001</v>
      </c>
      <c r="I103">
        <v>0.57399999999999995</v>
      </c>
      <c r="J103">
        <v>0.27700000000000002</v>
      </c>
      <c r="K103">
        <v>0.34300000000000003</v>
      </c>
      <c r="L103">
        <v>0.40700000000000003</v>
      </c>
      <c r="M103">
        <v>0.16</v>
      </c>
      <c r="N103">
        <v>0.23499999999999999</v>
      </c>
      <c r="O103">
        <v>0.24199999999999999</v>
      </c>
      <c r="P103">
        <v>0.22500000000000001</v>
      </c>
      <c r="Q103">
        <v>0.20499999999999999</v>
      </c>
      <c r="R103">
        <v>0.35199999999999998</v>
      </c>
      <c r="S103">
        <v>0.43059500000000001</v>
      </c>
      <c r="T103">
        <v>0.37356200000000001</v>
      </c>
      <c r="U103">
        <v>0.40558499999999997</v>
      </c>
      <c r="V103">
        <v>0.33825000000000005</v>
      </c>
      <c r="W103">
        <v>0.39345599999999997</v>
      </c>
      <c r="X103">
        <v>0.52855200000000002</v>
      </c>
    </row>
    <row r="104" spans="1:26" x14ac:dyDescent="0.45">
      <c r="A104" t="s">
        <v>41</v>
      </c>
      <c r="I104">
        <v>5.9999999999999995E-5</v>
      </c>
      <c r="J104">
        <v>1.6700000000000002E-4</v>
      </c>
      <c r="K104">
        <v>3.2669999999999999E-3</v>
      </c>
      <c r="L104">
        <v>1.4865E-2</v>
      </c>
      <c r="M104">
        <v>0.10086199999999999</v>
      </c>
      <c r="N104">
        <v>0.77869600000000005</v>
      </c>
      <c r="O104">
        <v>1.3919870000000001</v>
      </c>
      <c r="P104">
        <v>1.256651</v>
      </c>
      <c r="Q104">
        <v>1.381661</v>
      </c>
      <c r="R104">
        <v>1.3879900000000001</v>
      </c>
      <c r="S104">
        <v>1.4029700000000001</v>
      </c>
      <c r="T104">
        <v>1.3427880000000001</v>
      </c>
      <c r="U104">
        <v>1.417286</v>
      </c>
      <c r="V104">
        <v>1.46872</v>
      </c>
      <c r="W104">
        <v>1.4665979999999998</v>
      </c>
      <c r="X104">
        <v>2.0938380000000003</v>
      </c>
    </row>
    <row r="105" spans="1:26" x14ac:dyDescent="0.45">
      <c r="A105" t="s">
        <v>42</v>
      </c>
      <c r="F105">
        <v>1E-3</v>
      </c>
      <c r="G105">
        <v>4.5869999999999999E-3</v>
      </c>
      <c r="H105">
        <v>2.0047000000000002E-2</v>
      </c>
      <c r="I105">
        <v>4.6801999999999996E-2</v>
      </c>
      <c r="J105">
        <v>0.12175799999999999</v>
      </c>
      <c r="K105">
        <v>0.237009</v>
      </c>
      <c r="L105">
        <v>0.681369</v>
      </c>
      <c r="M105">
        <v>0.86109500000000005</v>
      </c>
      <c r="N105">
        <v>1.2208979999999998</v>
      </c>
      <c r="O105">
        <v>1.3735119999999998</v>
      </c>
      <c r="P105">
        <v>1.3305769999999999</v>
      </c>
      <c r="Q105">
        <v>1.451511</v>
      </c>
      <c r="R105">
        <v>1.4249700000000001</v>
      </c>
      <c r="S105">
        <v>1.5040640000000001</v>
      </c>
      <c r="T105">
        <v>1.3181230000000002</v>
      </c>
      <c r="U105">
        <v>1.316988</v>
      </c>
      <c r="V105">
        <v>1.4771310000000002</v>
      </c>
      <c r="W105">
        <v>1.4335609999999999</v>
      </c>
      <c r="X105">
        <v>1.499125</v>
      </c>
    </row>
    <row r="108" spans="1:26" x14ac:dyDescent="0.45">
      <c r="A108" t="s">
        <v>78</v>
      </c>
    </row>
    <row r="109" spans="1:26" x14ac:dyDescent="0.45">
      <c r="A109" t="s">
        <v>79</v>
      </c>
      <c r="B109" t="s">
        <v>10</v>
      </c>
      <c r="C109">
        <v>2000</v>
      </c>
      <c r="D109">
        <v>2001</v>
      </c>
      <c r="E109">
        <v>2002</v>
      </c>
      <c r="F109">
        <v>2003</v>
      </c>
      <c r="G109">
        <v>2004</v>
      </c>
      <c r="H109">
        <v>2005</v>
      </c>
      <c r="I109">
        <v>2006</v>
      </c>
      <c r="J109">
        <v>2007</v>
      </c>
      <c r="K109">
        <v>2008</v>
      </c>
      <c r="L109">
        <v>2009</v>
      </c>
      <c r="M109">
        <v>2010</v>
      </c>
      <c r="N109">
        <v>2011</v>
      </c>
      <c r="O109">
        <v>2012</v>
      </c>
      <c r="P109">
        <v>2013</v>
      </c>
      <c r="Q109">
        <v>2014</v>
      </c>
      <c r="R109">
        <v>2015</v>
      </c>
      <c r="S109">
        <v>2016</v>
      </c>
      <c r="T109">
        <v>2017</v>
      </c>
      <c r="U109">
        <v>2018</v>
      </c>
      <c r="V109">
        <v>2019</v>
      </c>
      <c r="W109">
        <v>2020</v>
      </c>
      <c r="X109">
        <v>2021</v>
      </c>
      <c r="Y109">
        <v>2022</v>
      </c>
      <c r="Z109">
        <v>2023</v>
      </c>
    </row>
    <row r="110" spans="1:26" x14ac:dyDescent="0.45">
      <c r="A110" t="s">
        <v>46</v>
      </c>
      <c r="B110" t="s">
        <v>80</v>
      </c>
      <c r="C110">
        <v>5.6</v>
      </c>
      <c r="D110">
        <v>8</v>
      </c>
      <c r="E110">
        <v>8.3000000000000007</v>
      </c>
      <c r="F110">
        <v>6.8</v>
      </c>
      <c r="G110">
        <v>6.6</v>
      </c>
      <c r="H110">
        <v>8.4</v>
      </c>
      <c r="I110">
        <v>8.9</v>
      </c>
      <c r="J110">
        <v>7.5</v>
      </c>
      <c r="K110">
        <v>8.4</v>
      </c>
      <c r="L110">
        <v>7.7</v>
      </c>
      <c r="M110">
        <v>9.6</v>
      </c>
      <c r="N110">
        <v>12.1</v>
      </c>
      <c r="O110">
        <v>10.7</v>
      </c>
      <c r="P110">
        <v>9.5</v>
      </c>
      <c r="Q110">
        <v>13.8</v>
      </c>
      <c r="R110">
        <v>14.8</v>
      </c>
      <c r="S110">
        <v>10.9</v>
      </c>
      <c r="T110">
        <v>9.1999999999999993</v>
      </c>
      <c r="U110">
        <v>10</v>
      </c>
      <c r="V110">
        <v>8.9</v>
      </c>
      <c r="W110">
        <v>7.1</v>
      </c>
      <c r="X110">
        <v>10.6</v>
      </c>
      <c r="Y110">
        <v>13.7</v>
      </c>
      <c r="Z110">
        <v>7.7</v>
      </c>
    </row>
    <row r="111" spans="1:26" x14ac:dyDescent="0.45">
      <c r="A111" t="s">
        <v>46</v>
      </c>
      <c r="B111" t="s">
        <v>81</v>
      </c>
      <c r="C111">
        <v>1</v>
      </c>
      <c r="D111">
        <v>1.1000000000000001</v>
      </c>
      <c r="E111">
        <v>2</v>
      </c>
      <c r="F111">
        <v>1.3</v>
      </c>
      <c r="G111">
        <v>0.7</v>
      </c>
      <c r="H111">
        <v>0.8</v>
      </c>
      <c r="I111">
        <v>1.1000000000000001</v>
      </c>
      <c r="J111">
        <v>3.1</v>
      </c>
      <c r="K111">
        <v>3.1</v>
      </c>
      <c r="L111">
        <v>2.7</v>
      </c>
      <c r="M111">
        <v>1.2</v>
      </c>
      <c r="N111">
        <v>1.4</v>
      </c>
      <c r="O111">
        <v>2.4</v>
      </c>
      <c r="P111">
        <v>3.4</v>
      </c>
      <c r="Q111">
        <v>4.3</v>
      </c>
      <c r="R111">
        <v>4.3</v>
      </c>
      <c r="S111">
        <v>4.5999999999999996</v>
      </c>
      <c r="T111">
        <v>3.7</v>
      </c>
      <c r="U111">
        <v>2.2000000000000002</v>
      </c>
      <c r="V111">
        <v>3</v>
      </c>
      <c r="W111">
        <v>3.7</v>
      </c>
      <c r="X111">
        <v>1.9</v>
      </c>
      <c r="Y111">
        <v>1.5</v>
      </c>
      <c r="Z111">
        <v>4.4000000000000004</v>
      </c>
    </row>
    <row r="115" spans="1:25" x14ac:dyDescent="0.45">
      <c r="A115" t="s">
        <v>74</v>
      </c>
    </row>
    <row r="116" spans="1:25" x14ac:dyDescent="0.45">
      <c r="A116" t="s">
        <v>74</v>
      </c>
    </row>
    <row r="117" spans="1:25" x14ac:dyDescent="0.45">
      <c r="A117" t="s">
        <v>38</v>
      </c>
      <c r="B117">
        <v>2000</v>
      </c>
      <c r="C117">
        <v>2001</v>
      </c>
      <c r="D117">
        <v>2002</v>
      </c>
      <c r="E117">
        <v>2003</v>
      </c>
      <c r="F117">
        <v>2004</v>
      </c>
      <c r="G117">
        <v>2005</v>
      </c>
      <c r="H117">
        <v>2006</v>
      </c>
      <c r="I117">
        <v>2007</v>
      </c>
      <c r="J117">
        <v>2008</v>
      </c>
      <c r="K117">
        <v>2009</v>
      </c>
      <c r="L117">
        <v>2010</v>
      </c>
      <c r="M117">
        <v>2011</v>
      </c>
      <c r="N117">
        <v>2012</v>
      </c>
      <c r="O117">
        <v>2013</v>
      </c>
      <c r="P117">
        <v>2014</v>
      </c>
      <c r="Q117">
        <v>2015</v>
      </c>
      <c r="R117">
        <v>2016</v>
      </c>
      <c r="S117">
        <v>2017</v>
      </c>
      <c r="T117">
        <v>2018</v>
      </c>
      <c r="U117">
        <v>2019</v>
      </c>
      <c r="V117">
        <v>2020</v>
      </c>
      <c r="W117">
        <v>2021</v>
      </c>
      <c r="X117">
        <v>2022</v>
      </c>
      <c r="Y117">
        <v>2023</v>
      </c>
    </row>
    <row r="118" spans="1:25" x14ac:dyDescent="0.45">
      <c r="A118" t="s">
        <v>31</v>
      </c>
      <c r="B118">
        <v>0.05</v>
      </c>
      <c r="C118">
        <v>0.05</v>
      </c>
      <c r="D118">
        <v>0.05</v>
      </c>
      <c r="E118">
        <v>0.01</v>
      </c>
      <c r="F118">
        <v>0.01</v>
      </c>
      <c r="G118">
        <v>0.01</v>
      </c>
      <c r="H118">
        <v>0.01</v>
      </c>
      <c r="I118">
        <v>0.01</v>
      </c>
      <c r="J118">
        <v>0.01</v>
      </c>
      <c r="K118">
        <v>0.01</v>
      </c>
      <c r="L118">
        <v>0.01</v>
      </c>
      <c r="M118">
        <v>0.01</v>
      </c>
      <c r="N118">
        <v>0.01</v>
      </c>
      <c r="O118">
        <v>0.03</v>
      </c>
      <c r="P118">
        <v>0.04</v>
      </c>
      <c r="Q118">
        <v>0.05</v>
      </c>
      <c r="R118">
        <v>0.06</v>
      </c>
      <c r="S118">
        <v>0.05</v>
      </c>
      <c r="T118">
        <v>7.0000000000000007E-2</v>
      </c>
      <c r="U118">
        <v>0.06</v>
      </c>
      <c r="V118">
        <v>0.05</v>
      </c>
      <c r="W118">
        <v>0.05</v>
      </c>
      <c r="X118">
        <v>0.05</v>
      </c>
      <c r="Y118">
        <v>0.05</v>
      </c>
    </row>
    <row r="119" spans="1:25" x14ac:dyDescent="0.45">
      <c r="A119" t="s">
        <v>33</v>
      </c>
      <c r="B119">
        <v>5.62</v>
      </c>
      <c r="C119">
        <v>5.62</v>
      </c>
      <c r="D119">
        <v>5.62</v>
      </c>
      <c r="E119">
        <v>5.62</v>
      </c>
      <c r="F119">
        <v>5.5</v>
      </c>
      <c r="G119">
        <v>5.5</v>
      </c>
      <c r="H119">
        <v>5.5</v>
      </c>
      <c r="I119">
        <v>5.5</v>
      </c>
      <c r="J119">
        <v>5.5</v>
      </c>
      <c r="K119">
        <v>5.63</v>
      </c>
      <c r="L119">
        <v>5.63</v>
      </c>
      <c r="M119">
        <v>6.32</v>
      </c>
      <c r="N119">
        <v>6.32</v>
      </c>
      <c r="O119">
        <v>6.11</v>
      </c>
      <c r="P119">
        <v>5.9</v>
      </c>
      <c r="Q119">
        <v>5.0599999999999996</v>
      </c>
      <c r="R119">
        <v>5.0599999999999996</v>
      </c>
      <c r="S119">
        <v>5.1100000000000003</v>
      </c>
      <c r="T119">
        <v>5.1100000000000003</v>
      </c>
      <c r="U119">
        <v>5.1100000000000003</v>
      </c>
      <c r="V119">
        <v>5.1100000000000003</v>
      </c>
      <c r="W119">
        <v>5.1100000000000003</v>
      </c>
      <c r="X119">
        <v>5.1100000000000003</v>
      </c>
      <c r="Y119">
        <v>5.1100000000000003</v>
      </c>
    </row>
    <row r="120" spans="1:25" x14ac:dyDescent="0.45">
      <c r="A120" t="s">
        <v>35</v>
      </c>
      <c r="B120">
        <v>1.1100000000000001</v>
      </c>
      <c r="C120">
        <v>1.1100000000000001</v>
      </c>
      <c r="D120">
        <v>1.1100000000000001</v>
      </c>
      <c r="E120">
        <v>1.1100000000000001</v>
      </c>
      <c r="F120">
        <v>1.1100000000000001</v>
      </c>
      <c r="G120">
        <v>1.1100000000000001</v>
      </c>
      <c r="H120">
        <v>1.1100000000000001</v>
      </c>
      <c r="I120">
        <v>1.1499999999999999</v>
      </c>
      <c r="J120">
        <v>1.1499999999999999</v>
      </c>
      <c r="K120">
        <v>1.1499999999999999</v>
      </c>
      <c r="L120">
        <v>1.1499999999999999</v>
      </c>
      <c r="M120">
        <v>1.2</v>
      </c>
      <c r="N120">
        <v>1.2</v>
      </c>
      <c r="O120">
        <v>1.2</v>
      </c>
      <c r="P120">
        <v>1.2</v>
      </c>
      <c r="Q120">
        <v>1.2</v>
      </c>
      <c r="R120">
        <v>1.2</v>
      </c>
      <c r="S120">
        <v>1.2</v>
      </c>
      <c r="T120">
        <v>1.2</v>
      </c>
      <c r="U120">
        <v>1.2</v>
      </c>
      <c r="V120">
        <v>1.2</v>
      </c>
      <c r="W120">
        <v>1.2</v>
      </c>
      <c r="X120">
        <v>1.2</v>
      </c>
      <c r="Y120">
        <v>1.2</v>
      </c>
    </row>
    <row r="121" spans="1:25" x14ac:dyDescent="0.45">
      <c r="A121" t="s">
        <v>39</v>
      </c>
      <c r="B121">
        <v>1.02</v>
      </c>
      <c r="C121">
        <v>0.84</v>
      </c>
      <c r="D121">
        <v>1.08</v>
      </c>
      <c r="E121">
        <v>1.65</v>
      </c>
      <c r="F121">
        <v>1.98</v>
      </c>
      <c r="G121">
        <v>1.98</v>
      </c>
      <c r="H121">
        <v>1.98</v>
      </c>
      <c r="I121">
        <v>2.0099999999999998</v>
      </c>
      <c r="J121">
        <v>2.12</v>
      </c>
      <c r="K121">
        <v>2.14</v>
      </c>
      <c r="L121">
        <v>2.1800000000000002</v>
      </c>
      <c r="M121">
        <v>2.2400000000000002</v>
      </c>
      <c r="N121">
        <v>2.3199999999999998</v>
      </c>
      <c r="O121">
        <v>2.34</v>
      </c>
      <c r="P121">
        <v>2.36</v>
      </c>
      <c r="Q121">
        <v>2.36</v>
      </c>
      <c r="R121">
        <v>2.36</v>
      </c>
      <c r="S121">
        <v>2.5099999999999998</v>
      </c>
      <c r="T121">
        <v>2.5099999999999998</v>
      </c>
      <c r="U121">
        <v>2.5099999999999998</v>
      </c>
      <c r="V121">
        <v>2.5099999999999998</v>
      </c>
      <c r="W121">
        <v>2.5099999999999998</v>
      </c>
      <c r="X121">
        <v>2.5299999999999998</v>
      </c>
      <c r="Y121">
        <v>2.5299999999999998</v>
      </c>
    </row>
    <row r="122" spans="1:25" x14ac:dyDescent="0.45">
      <c r="A122" t="s">
        <v>40</v>
      </c>
      <c r="B122">
        <v>3.53</v>
      </c>
      <c r="C122">
        <v>3.53</v>
      </c>
      <c r="D122">
        <v>2.72</v>
      </c>
      <c r="E122">
        <v>2.72</v>
      </c>
      <c r="F122">
        <v>2.72</v>
      </c>
      <c r="G122">
        <v>2.72</v>
      </c>
      <c r="H122">
        <v>2.72</v>
      </c>
      <c r="I122">
        <v>1.89</v>
      </c>
      <c r="J122">
        <v>1.89</v>
      </c>
      <c r="K122">
        <v>1.89</v>
      </c>
      <c r="L122">
        <v>1.89</v>
      </c>
      <c r="M122">
        <v>1.89</v>
      </c>
      <c r="N122">
        <v>1.91</v>
      </c>
      <c r="O122">
        <v>1.98</v>
      </c>
      <c r="P122">
        <v>1.98</v>
      </c>
      <c r="Q122">
        <v>1.98</v>
      </c>
      <c r="R122">
        <v>1.97</v>
      </c>
      <c r="S122">
        <v>1.97</v>
      </c>
      <c r="T122">
        <v>2.0099999999999998</v>
      </c>
      <c r="U122">
        <v>2.0099999999999998</v>
      </c>
      <c r="V122">
        <v>2.0099999999999998</v>
      </c>
      <c r="W122">
        <v>2.0099999999999998</v>
      </c>
      <c r="X122">
        <v>2.0099999999999998</v>
      </c>
      <c r="Y122">
        <v>2.0099999999999998</v>
      </c>
    </row>
    <row r="123" spans="1:25" x14ac:dyDescent="0.45">
      <c r="A123" t="s">
        <v>37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45">
      <c r="A124" t="s">
        <v>41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0.03</v>
      </c>
      <c r="M124">
        <v>0.15</v>
      </c>
      <c r="N124">
        <v>0.92</v>
      </c>
      <c r="O124">
        <v>1.04</v>
      </c>
      <c r="P124">
        <v>1.03</v>
      </c>
      <c r="Q124">
        <v>1.03</v>
      </c>
      <c r="R124">
        <v>1.03</v>
      </c>
      <c r="S124">
        <v>1.03</v>
      </c>
      <c r="T124">
        <v>1.03</v>
      </c>
      <c r="U124">
        <v>1.04</v>
      </c>
      <c r="V124">
        <v>1.1000000000000001</v>
      </c>
      <c r="W124">
        <v>1.27</v>
      </c>
      <c r="X124">
        <v>1.74</v>
      </c>
      <c r="Y124">
        <v>2.94</v>
      </c>
    </row>
    <row r="125" spans="1:25" x14ac:dyDescent="0.45">
      <c r="A125" t="s">
        <v>42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0.01</v>
      </c>
      <c r="H125">
        <v>0.03</v>
      </c>
      <c r="I125">
        <v>0.03</v>
      </c>
      <c r="J125">
        <v>0.11</v>
      </c>
      <c r="K125">
        <v>0.33</v>
      </c>
      <c r="L125">
        <v>0.49</v>
      </c>
      <c r="M125">
        <v>0.54</v>
      </c>
      <c r="N125">
        <v>0.68</v>
      </c>
      <c r="O125">
        <v>0.68</v>
      </c>
      <c r="P125">
        <v>0.7</v>
      </c>
      <c r="Q125">
        <v>0.7</v>
      </c>
      <c r="R125">
        <v>0.7</v>
      </c>
      <c r="S125">
        <v>0.7</v>
      </c>
      <c r="T125">
        <v>0.7</v>
      </c>
      <c r="U125">
        <v>0.7</v>
      </c>
      <c r="V125">
        <v>0.7</v>
      </c>
      <c r="W125">
        <v>0.7</v>
      </c>
      <c r="X125">
        <v>0.7</v>
      </c>
      <c r="Y125">
        <v>0.7</v>
      </c>
    </row>
    <row r="131" spans="1:26" x14ac:dyDescent="0.45">
      <c r="A131" t="s">
        <v>76</v>
      </c>
    </row>
    <row r="132" spans="1:26" x14ac:dyDescent="0.45">
      <c r="A132" t="s">
        <v>76</v>
      </c>
    </row>
    <row r="133" spans="1:26" x14ac:dyDescent="0.45">
      <c r="A133" t="s">
        <v>38</v>
      </c>
      <c r="B133">
        <v>2000</v>
      </c>
      <c r="C133">
        <v>2001</v>
      </c>
      <c r="D133">
        <v>2002</v>
      </c>
      <c r="E133">
        <v>2003</v>
      </c>
      <c r="F133">
        <v>2004</v>
      </c>
      <c r="G133">
        <v>2005</v>
      </c>
      <c r="H133">
        <v>2006</v>
      </c>
      <c r="I133">
        <v>2007</v>
      </c>
      <c r="J133">
        <v>2008</v>
      </c>
      <c r="K133">
        <v>2009</v>
      </c>
      <c r="L133">
        <v>2010</v>
      </c>
      <c r="M133">
        <v>2011</v>
      </c>
      <c r="N133">
        <v>2012</v>
      </c>
      <c r="O133">
        <v>2013</v>
      </c>
      <c r="P133">
        <v>2014</v>
      </c>
      <c r="Q133">
        <v>2015</v>
      </c>
      <c r="R133">
        <v>2016</v>
      </c>
      <c r="S133">
        <v>2017</v>
      </c>
      <c r="T133">
        <v>2018</v>
      </c>
      <c r="U133">
        <v>2019</v>
      </c>
      <c r="V133">
        <v>2020</v>
      </c>
      <c r="W133">
        <v>2021</v>
      </c>
      <c r="X133">
        <v>2022</v>
      </c>
      <c r="Y133">
        <v>2023</v>
      </c>
      <c r="Z133">
        <v>2024</v>
      </c>
    </row>
    <row r="134" spans="1:26" x14ac:dyDescent="0.45">
      <c r="A134" t="s">
        <v>31</v>
      </c>
      <c r="B134">
        <v>5.1999999999999998E-2</v>
      </c>
      <c r="C134">
        <v>5.1999999999999998E-2</v>
      </c>
      <c r="D134">
        <v>5.1999999999999998E-2</v>
      </c>
      <c r="E134">
        <v>7.0000000000000001E-3</v>
      </c>
      <c r="F134">
        <v>7.0000000000000001E-3</v>
      </c>
      <c r="G134">
        <v>7.0000000000000001E-3</v>
      </c>
      <c r="H134">
        <v>6.0000000000000001E-3</v>
      </c>
      <c r="I134">
        <v>6.0000000000000001E-3</v>
      </c>
      <c r="J134">
        <v>6.0000000000000001E-3</v>
      </c>
      <c r="K134">
        <v>9.0000000000000011E-3</v>
      </c>
      <c r="L134">
        <v>0.01</v>
      </c>
      <c r="M134">
        <v>1.0999999999999999E-2</v>
      </c>
      <c r="N134">
        <v>1.4E-2</v>
      </c>
      <c r="O134">
        <v>3.4000000000000002E-2</v>
      </c>
      <c r="P134">
        <v>0.04</v>
      </c>
      <c r="Q134">
        <v>5.4000000000000006E-2</v>
      </c>
      <c r="R134">
        <v>5.6999999999999995E-2</v>
      </c>
      <c r="S134">
        <v>5.2003000000000001E-2</v>
      </c>
      <c r="T134">
        <v>6.942799999999999E-2</v>
      </c>
      <c r="U134">
        <v>5.6869000000000003E-2</v>
      </c>
      <c r="V134">
        <v>4.8054000000000006E-2</v>
      </c>
      <c r="W134">
        <v>4.7321000000000002E-2</v>
      </c>
      <c r="X134">
        <v>7.8688999999999995E-2</v>
      </c>
      <c r="Y134">
        <v>7.8688999999999995E-2</v>
      </c>
      <c r="Z134">
        <v>7.8688999999999995E-2</v>
      </c>
    </row>
    <row r="135" spans="1:26" x14ac:dyDescent="0.45">
      <c r="A135" t="s">
        <v>39</v>
      </c>
      <c r="B135">
        <v>1.88</v>
      </c>
      <c r="C135">
        <v>1.7050000000000001</v>
      </c>
      <c r="D135">
        <v>1.948</v>
      </c>
      <c r="E135">
        <v>2.5150000000000001</v>
      </c>
      <c r="F135">
        <v>2.8479999999999999</v>
      </c>
      <c r="G135">
        <v>2.8479999999999999</v>
      </c>
      <c r="H135">
        <v>2.8479999999999999</v>
      </c>
      <c r="I135">
        <v>2.8759999999999999</v>
      </c>
      <c r="J135">
        <v>2.984</v>
      </c>
      <c r="K135">
        <v>3.0009999999999999</v>
      </c>
      <c r="L135">
        <v>3.048</v>
      </c>
      <c r="M135">
        <v>3.1080000000000001</v>
      </c>
      <c r="N135">
        <v>3.181</v>
      </c>
      <c r="O135">
        <v>3.2029999999999998</v>
      </c>
      <c r="P135">
        <v>3.2189999999999999</v>
      </c>
      <c r="Q135">
        <v>3.2189999999999999</v>
      </c>
      <c r="R135">
        <v>3.2229999999999999</v>
      </c>
      <c r="S135">
        <v>3.37155</v>
      </c>
      <c r="T135">
        <v>3.379</v>
      </c>
      <c r="U135">
        <v>3.3783499999999997</v>
      </c>
      <c r="V135">
        <v>3.3764560000000001</v>
      </c>
      <c r="W135">
        <v>3.3692329999999999</v>
      </c>
      <c r="X135">
        <v>3.348185</v>
      </c>
      <c r="Y135">
        <v>3.3502800000000001</v>
      </c>
      <c r="Z135">
        <v>3.3502800000000001</v>
      </c>
    </row>
    <row r="136" spans="1:26" x14ac:dyDescent="0.45">
      <c r="A136" t="s">
        <v>40</v>
      </c>
      <c r="B136">
        <v>3.532</v>
      </c>
      <c r="C136">
        <v>3.532</v>
      </c>
      <c r="D136">
        <v>2.722</v>
      </c>
      <c r="E136">
        <v>2.722</v>
      </c>
      <c r="F136">
        <v>2.722</v>
      </c>
      <c r="G136">
        <v>2.722</v>
      </c>
      <c r="H136">
        <v>2.722</v>
      </c>
      <c r="I136">
        <v>1.8919999999999999</v>
      </c>
      <c r="J136">
        <v>1.8919999999999999</v>
      </c>
      <c r="K136">
        <v>1.8919999999999999</v>
      </c>
      <c r="L136">
        <v>1.8919999999999999</v>
      </c>
      <c r="M136">
        <v>1.8919999999999999</v>
      </c>
      <c r="N136">
        <v>1.9059999999999999</v>
      </c>
      <c r="O136">
        <v>1.982</v>
      </c>
      <c r="P136">
        <v>1.9750000000000001</v>
      </c>
      <c r="Q136">
        <v>1.9750000000000001</v>
      </c>
      <c r="R136">
        <v>1.9670000000000001</v>
      </c>
      <c r="S136">
        <v>1.9670000000000001</v>
      </c>
      <c r="T136">
        <v>2.008</v>
      </c>
      <c r="U136">
        <v>2.0059999999999998</v>
      </c>
      <c r="V136">
        <v>2.0059999999999998</v>
      </c>
      <c r="W136">
        <v>2.0059999999999998</v>
      </c>
      <c r="X136">
        <v>2.0059999999999998</v>
      </c>
      <c r="Y136">
        <v>2.0059999999999998</v>
      </c>
      <c r="Z136">
        <v>2.0059999999999998</v>
      </c>
    </row>
    <row r="137" spans="1:26" x14ac:dyDescent="0.45">
      <c r="A137" t="s">
        <v>37</v>
      </c>
      <c r="B137">
        <v>5.6210000000000004</v>
      </c>
      <c r="C137">
        <v>7.4059999999999997</v>
      </c>
      <c r="D137">
        <v>6.8259999999999996</v>
      </c>
      <c r="E137">
        <v>6.7519999999999998</v>
      </c>
      <c r="F137">
        <v>6.6820000000000004</v>
      </c>
      <c r="G137">
        <v>6.6749999999999998</v>
      </c>
      <c r="H137">
        <v>6.4119999999999999</v>
      </c>
      <c r="I137">
        <v>4.8959999999999999</v>
      </c>
      <c r="J137">
        <v>4.641</v>
      </c>
      <c r="K137">
        <v>4.3630000000000004</v>
      </c>
      <c r="L137">
        <v>4.5679999999999996</v>
      </c>
      <c r="M137">
        <v>4.5350000000000001</v>
      </c>
      <c r="N137">
        <v>4.8979999999999997</v>
      </c>
      <c r="O137">
        <v>4.6669999999999998</v>
      </c>
      <c r="P137">
        <v>4.43</v>
      </c>
      <c r="Q137">
        <v>3.9369999999999998</v>
      </c>
      <c r="R137">
        <v>3.7650000000000001</v>
      </c>
      <c r="S137">
        <v>3.7333600000000002</v>
      </c>
      <c r="T137">
        <v>4.1509750000000007</v>
      </c>
      <c r="U137">
        <v>4.040362</v>
      </c>
      <c r="V137">
        <v>3.7584020000000002</v>
      </c>
      <c r="W137">
        <v>3.8066649999999997</v>
      </c>
      <c r="X137">
        <v>3.9745819999999998</v>
      </c>
      <c r="Y137">
        <v>3.9745819999999998</v>
      </c>
      <c r="Z137">
        <v>3.9745819999999998</v>
      </c>
    </row>
    <row r="138" spans="1:26" x14ac:dyDescent="0.45">
      <c r="A138" t="s">
        <v>41</v>
      </c>
      <c r="I138">
        <v>2.9999999999999997E-5</v>
      </c>
      <c r="J138">
        <v>1E-4</v>
      </c>
      <c r="K138">
        <v>2E-3</v>
      </c>
      <c r="L138">
        <v>2.5000000000000001E-2</v>
      </c>
      <c r="M138">
        <v>0.154</v>
      </c>
      <c r="N138">
        <v>0.92200000000000004</v>
      </c>
      <c r="O138">
        <v>1.0389999999999999</v>
      </c>
      <c r="P138">
        <v>1.0289999999999999</v>
      </c>
      <c r="Q138">
        <v>1.028</v>
      </c>
      <c r="R138">
        <v>1.03</v>
      </c>
      <c r="S138">
        <v>1.0307010000000001</v>
      </c>
      <c r="T138">
        <v>1.033058</v>
      </c>
      <c r="U138">
        <v>1.0443900000000002</v>
      </c>
      <c r="V138">
        <v>1.1002110000000001</v>
      </c>
      <c r="W138">
        <v>1.274713</v>
      </c>
      <c r="X138">
        <v>1.736537</v>
      </c>
      <c r="Y138">
        <v>2.9081269999999999</v>
      </c>
      <c r="Z138">
        <v>3.9081269999999999</v>
      </c>
    </row>
    <row r="139" spans="1:26" x14ac:dyDescent="0.45">
      <c r="A139" t="s">
        <v>42</v>
      </c>
      <c r="F139">
        <v>1E-3</v>
      </c>
      <c r="G139">
        <v>8.0000000000000002E-3</v>
      </c>
      <c r="H139">
        <v>2.7E-2</v>
      </c>
      <c r="I139">
        <v>0.03</v>
      </c>
      <c r="J139">
        <v>0.114</v>
      </c>
      <c r="K139">
        <v>0.33300000000000002</v>
      </c>
      <c r="L139">
        <v>0.48799999999999999</v>
      </c>
      <c r="M139">
        <v>0.54100000000000004</v>
      </c>
      <c r="N139">
        <v>0.67700000000000005</v>
      </c>
      <c r="O139">
        <v>0.68300000000000005</v>
      </c>
      <c r="P139">
        <v>0.69899999999999995</v>
      </c>
      <c r="Q139">
        <v>0.69899999999999995</v>
      </c>
      <c r="R139">
        <v>0.69899999999999995</v>
      </c>
      <c r="S139">
        <v>0.69838999999999996</v>
      </c>
      <c r="T139">
        <v>0.69891999999999999</v>
      </c>
      <c r="U139">
        <v>0.70311999999999997</v>
      </c>
      <c r="V139">
        <v>0.70279999999999998</v>
      </c>
      <c r="W139">
        <v>0.70437499999999997</v>
      </c>
      <c r="X139">
        <v>0.70430999999999999</v>
      </c>
      <c r="Y139">
        <v>0.70430999999999999</v>
      </c>
      <c r="Z139">
        <v>0.70430999999999999</v>
      </c>
    </row>
    <row r="145" spans="1:25" x14ac:dyDescent="0.45">
      <c r="A145" t="s">
        <v>47</v>
      </c>
    </row>
    <row r="146" spans="1:25" x14ac:dyDescent="0.45">
      <c r="A146" t="s">
        <v>47</v>
      </c>
    </row>
    <row r="147" spans="1:25" x14ac:dyDescent="0.45">
      <c r="A147" t="s">
        <v>38</v>
      </c>
      <c r="B147">
        <v>2000</v>
      </c>
      <c r="C147">
        <v>2001</v>
      </c>
      <c r="D147">
        <v>2002</v>
      </c>
      <c r="E147">
        <v>2003</v>
      </c>
      <c r="F147">
        <v>2004</v>
      </c>
      <c r="G147">
        <v>2005</v>
      </c>
      <c r="H147">
        <v>2006</v>
      </c>
      <c r="I147">
        <v>2007</v>
      </c>
      <c r="J147">
        <v>2008</v>
      </c>
      <c r="K147">
        <v>2009</v>
      </c>
      <c r="L147">
        <v>2010</v>
      </c>
      <c r="M147">
        <v>2011</v>
      </c>
      <c r="N147">
        <v>2012</v>
      </c>
      <c r="O147">
        <v>2013</v>
      </c>
      <c r="P147">
        <v>2014</v>
      </c>
      <c r="Q147">
        <v>2015</v>
      </c>
      <c r="R147">
        <v>2016</v>
      </c>
      <c r="S147">
        <v>2017</v>
      </c>
      <c r="T147">
        <v>2018</v>
      </c>
      <c r="U147">
        <v>2019</v>
      </c>
      <c r="V147">
        <v>2020</v>
      </c>
      <c r="W147">
        <v>2021</v>
      </c>
      <c r="X147">
        <v>2022</v>
      </c>
      <c r="Y147">
        <v>2023</v>
      </c>
    </row>
    <row r="148" spans="1:25" x14ac:dyDescent="0.45">
      <c r="A148" t="s">
        <v>31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0.22831050228310504</v>
      </c>
      <c r="K148">
        <v>0.11415525114155252</v>
      </c>
      <c r="L148">
        <v>0.45662100456621008</v>
      </c>
      <c r="M148">
        <v>0.68493150684931503</v>
      </c>
      <c r="N148">
        <v>0.7990867579908677</v>
      </c>
      <c r="O148">
        <v>0.41856925418569257</v>
      </c>
      <c r="P148">
        <v>0.57077625570776258</v>
      </c>
      <c r="Q148">
        <v>0.61643835616438358</v>
      </c>
      <c r="R148">
        <v>0.66590563165905636</v>
      </c>
      <c r="S148">
        <v>0.91324200913242015</v>
      </c>
      <c r="T148">
        <v>2.5603392041748205</v>
      </c>
      <c r="U148">
        <v>3.4627092846270933</v>
      </c>
      <c r="V148">
        <v>3.8812785388127851</v>
      </c>
      <c r="W148">
        <v>5.9132420091324196</v>
      </c>
      <c r="X148">
        <v>5.1141552511415531</v>
      </c>
      <c r="Y148">
        <v>4.9771689497716896</v>
      </c>
    </row>
    <row r="149" spans="1:25" x14ac:dyDescent="0.45">
      <c r="A149" t="s">
        <v>33</v>
      </c>
      <c r="B149">
        <v>0.34409073920603195</v>
      </c>
      <c r="C149">
        <v>0.39609028421001313</v>
      </c>
      <c r="D149">
        <v>0.34896569655015519</v>
      </c>
      <c r="E149">
        <v>0.3908090804205463</v>
      </c>
      <c r="F149">
        <v>0.3922789539227895</v>
      </c>
      <c r="G149">
        <v>0.38314653383146535</v>
      </c>
      <c r="H149">
        <v>0.396222498962225</v>
      </c>
      <c r="I149">
        <v>0.46430053964300544</v>
      </c>
      <c r="J149">
        <v>0.48111249481112495</v>
      </c>
      <c r="K149">
        <v>0.42782873873654675</v>
      </c>
      <c r="L149">
        <v>0.45844586648499153</v>
      </c>
      <c r="M149">
        <v>0.49726171897578175</v>
      </c>
      <c r="N149">
        <v>0.41309028379862439</v>
      </c>
      <c r="O149">
        <v>0.36227010141320837</v>
      </c>
      <c r="P149">
        <v>0.41231328844516674</v>
      </c>
      <c r="Q149">
        <v>0.50828415182197206</v>
      </c>
      <c r="R149">
        <v>0.4369935206742831</v>
      </c>
      <c r="S149">
        <v>0.46734400271649285</v>
      </c>
      <c r="T149">
        <v>0.41685655309224456</v>
      </c>
      <c r="U149">
        <v>0.38424076705180099</v>
      </c>
      <c r="V149">
        <v>0.30180771877150181</v>
      </c>
      <c r="W149">
        <v>0.38178341330902782</v>
      </c>
      <c r="X149">
        <v>0.48677943686388042</v>
      </c>
      <c r="Y149">
        <v>0.25824553878597789</v>
      </c>
    </row>
    <row r="150" spans="1:25" x14ac:dyDescent="0.45">
      <c r="A150" t="s">
        <v>35</v>
      </c>
      <c r="B150">
        <v>0.19642930601834707</v>
      </c>
      <c r="C150">
        <v>0.19642930601834707</v>
      </c>
      <c r="D150">
        <v>0.1583775556378296</v>
      </c>
      <c r="E150">
        <v>0.18100292072894811</v>
      </c>
      <c r="F150">
        <v>0.15323542720802993</v>
      </c>
      <c r="G150">
        <v>0.1779176436710683</v>
      </c>
      <c r="H150">
        <v>0.22213994816734542</v>
      </c>
      <c r="I150">
        <v>0.23228111971411552</v>
      </c>
      <c r="J150">
        <v>0.23426642842962081</v>
      </c>
      <c r="K150">
        <v>0.19456025411951558</v>
      </c>
      <c r="L150">
        <v>0.19555290847726822</v>
      </c>
      <c r="M150">
        <v>0.19786910197869106</v>
      </c>
      <c r="N150">
        <v>0.22450532724505329</v>
      </c>
      <c r="O150">
        <v>0.2226027397260274</v>
      </c>
      <c r="P150">
        <v>0.20357686453576868</v>
      </c>
      <c r="Q150">
        <v>0.17694063926940642</v>
      </c>
      <c r="R150">
        <v>0.1950152207001522</v>
      </c>
      <c r="S150">
        <v>0.18359969558599698</v>
      </c>
      <c r="T150">
        <v>0.19216133942161343</v>
      </c>
      <c r="U150">
        <v>0.20452815829528159</v>
      </c>
      <c r="V150">
        <v>0.21784627092846273</v>
      </c>
      <c r="W150">
        <v>0.29014459665144599</v>
      </c>
      <c r="X150">
        <v>0.1950152207001522</v>
      </c>
      <c r="Y150">
        <v>0.14840182648401828</v>
      </c>
    </row>
    <row r="151" spans="1:25" x14ac:dyDescent="0.45">
      <c r="A151" t="s">
        <v>39</v>
      </c>
      <c r="B151">
        <v>0.29434148088459128</v>
      </c>
      <c r="C151">
        <v>0.22423352902804958</v>
      </c>
      <c r="D151">
        <v>0.22408253001860307</v>
      </c>
      <c r="E151">
        <v>0.20686315206863154</v>
      </c>
      <c r="F151">
        <v>0.18103408514367419</v>
      </c>
      <c r="G151">
        <v>0.24791291914579586</v>
      </c>
      <c r="H151">
        <v>0.2427240440939071</v>
      </c>
      <c r="I151">
        <v>0.16072605011472321</v>
      </c>
      <c r="J151">
        <v>0.1502326182476092</v>
      </c>
      <c r="K151">
        <v>0.18296846327828276</v>
      </c>
      <c r="L151">
        <v>0.26339491433119683</v>
      </c>
      <c r="M151">
        <v>0.14626141552511415</v>
      </c>
      <c r="N151">
        <v>0.15647142182333496</v>
      </c>
      <c r="O151">
        <v>0.19708855325293684</v>
      </c>
      <c r="P151">
        <v>0.22250599798777185</v>
      </c>
      <c r="Q151">
        <v>0.27329541057193724</v>
      </c>
      <c r="R151">
        <v>0.18767897221577279</v>
      </c>
      <c r="S151">
        <v>0.12870890865760704</v>
      </c>
      <c r="T151">
        <v>0.23422292564900221</v>
      </c>
      <c r="U151">
        <v>0.13325692663137406</v>
      </c>
      <c r="V151">
        <v>0.12825410686023031</v>
      </c>
      <c r="W151">
        <v>0.21921446633557101</v>
      </c>
      <c r="X151">
        <v>0.17145847997545438</v>
      </c>
      <c r="Y151">
        <v>0.14032522966412186</v>
      </c>
    </row>
    <row r="152" spans="1:25" x14ac:dyDescent="0.45">
      <c r="A152" t="s">
        <v>40</v>
      </c>
      <c r="B152">
        <v>0.58791571267802401</v>
      </c>
      <c r="C152">
        <v>0.632219592016247</v>
      </c>
      <c r="D152">
        <v>0.84860999194198217</v>
      </c>
      <c r="E152">
        <v>0.72522159548751008</v>
      </c>
      <c r="F152">
        <v>0.70591592801504166</v>
      </c>
      <c r="G152">
        <v>0.78271890948160072</v>
      </c>
      <c r="H152">
        <v>0.81797273704002138</v>
      </c>
      <c r="I152">
        <v>0.88425019931869253</v>
      </c>
      <c r="J152">
        <v>0.95250175158850958</v>
      </c>
      <c r="K152">
        <v>0.92169795366142393</v>
      </c>
      <c r="L152">
        <v>0.92109395762363799</v>
      </c>
      <c r="M152">
        <v>0.98511753762895304</v>
      </c>
      <c r="N152">
        <v>0.94312558272968505</v>
      </c>
      <c r="O152">
        <v>0.81695954983626218</v>
      </c>
      <c r="P152">
        <v>0.91497163414971638</v>
      </c>
      <c r="Q152">
        <v>0.88672109220054429</v>
      </c>
      <c r="R152">
        <v>0.91440094569223274</v>
      </c>
      <c r="S152">
        <v>0.90107317525438657</v>
      </c>
      <c r="T152">
        <v>0.91608169199663791</v>
      </c>
      <c r="U152">
        <v>0.94050296462891025</v>
      </c>
      <c r="V152">
        <v>0.9444785206388151</v>
      </c>
      <c r="W152">
        <v>0.93652740861900541</v>
      </c>
      <c r="X152">
        <v>0.93482359890047495</v>
      </c>
      <c r="Y152">
        <v>0.91778550171516859</v>
      </c>
    </row>
    <row r="153" spans="1:25" x14ac:dyDescent="0.45">
      <c r="A153" t="s">
        <v>37</v>
      </c>
      <c r="B153">
        <v>65535</v>
      </c>
      <c r="C153">
        <v>65535</v>
      </c>
      <c r="D153">
        <v>65535</v>
      </c>
      <c r="E153">
        <v>65535</v>
      </c>
      <c r="F153">
        <v>65535</v>
      </c>
      <c r="G153">
        <v>65535</v>
      </c>
      <c r="H153">
        <v>65535</v>
      </c>
      <c r="I153">
        <v>65535</v>
      </c>
      <c r="J153">
        <v>65535</v>
      </c>
      <c r="K153">
        <v>65535</v>
      </c>
      <c r="L153">
        <v>65535</v>
      </c>
      <c r="M153">
        <v>65535</v>
      </c>
      <c r="N153">
        <v>65535</v>
      </c>
      <c r="O153">
        <v>65535</v>
      </c>
      <c r="P153">
        <v>65535</v>
      </c>
      <c r="Q153">
        <v>65535</v>
      </c>
      <c r="R153">
        <v>65535</v>
      </c>
      <c r="S153">
        <v>65535</v>
      </c>
      <c r="T153">
        <v>65535</v>
      </c>
      <c r="U153">
        <v>65535</v>
      </c>
      <c r="V153">
        <v>65535</v>
      </c>
      <c r="W153">
        <v>65535</v>
      </c>
      <c r="X153">
        <v>65535</v>
      </c>
      <c r="Y153">
        <v>65535</v>
      </c>
    </row>
    <row r="154" spans="1:25" x14ac:dyDescent="0.45">
      <c r="A154" t="s">
        <v>41</v>
      </c>
      <c r="L154">
        <v>3.8051750380517509E-2</v>
      </c>
      <c r="M154">
        <v>7.6103500761035017E-2</v>
      </c>
      <c r="N154">
        <v>9.6783799880881469E-2</v>
      </c>
      <c r="O154">
        <v>0.1525728837372673</v>
      </c>
      <c r="P154">
        <v>0.13964622955180209</v>
      </c>
      <c r="Q154">
        <v>0.15294587046149752</v>
      </c>
      <c r="R154">
        <v>0.1540541738706388</v>
      </c>
      <c r="S154">
        <v>0.15516247727978011</v>
      </c>
      <c r="T154">
        <v>0.14851265682493239</v>
      </c>
      <c r="U154">
        <v>0.15586582367404284</v>
      </c>
      <c r="V154">
        <v>0.15255292652552924</v>
      </c>
      <c r="W154">
        <v>0.13213245604573401</v>
      </c>
      <c r="X154">
        <v>0.13711751430220961</v>
      </c>
      <c r="Y154">
        <v>0.13667567483614451</v>
      </c>
    </row>
    <row r="155" spans="1:25" x14ac:dyDescent="0.45">
      <c r="A155" t="s">
        <v>42</v>
      </c>
      <c r="G155">
        <v>0</v>
      </c>
      <c r="H155">
        <v>7.6103500761035017E-2</v>
      </c>
      <c r="I155">
        <v>0.19025875190258754</v>
      </c>
      <c r="J155">
        <v>0.12453300124533001</v>
      </c>
      <c r="K155">
        <v>8.3022000830220002E-2</v>
      </c>
      <c r="L155">
        <v>0.15841953219644023</v>
      </c>
      <c r="M155">
        <v>0.18180280737358362</v>
      </c>
      <c r="N155">
        <v>0.20480795057749127</v>
      </c>
      <c r="O155">
        <v>0.22998925597636316</v>
      </c>
      <c r="P155">
        <v>0.21689497716894979</v>
      </c>
      <c r="Q155">
        <v>0.23646444879321593</v>
      </c>
      <c r="R155">
        <v>0.23157208088714937</v>
      </c>
      <c r="S155">
        <v>0.24461839530332682</v>
      </c>
      <c r="T155">
        <v>0.21526418786692761</v>
      </c>
      <c r="U155">
        <v>0.21526418786692761</v>
      </c>
      <c r="V155">
        <v>0.24135681669928247</v>
      </c>
      <c r="W155">
        <v>0.23320287018917157</v>
      </c>
      <c r="X155">
        <v>0.23483365949119375</v>
      </c>
      <c r="Y155">
        <v>0.25277234181343772</v>
      </c>
    </row>
    <row r="163" spans="1:24" x14ac:dyDescent="0.45">
      <c r="A163" t="s">
        <v>73</v>
      </c>
    </row>
    <row r="164" spans="1:24" x14ac:dyDescent="0.45">
      <c r="A164" t="s">
        <v>73</v>
      </c>
    </row>
    <row r="165" spans="1:24" x14ac:dyDescent="0.45">
      <c r="A165" t="s">
        <v>38</v>
      </c>
      <c r="B165">
        <v>2000</v>
      </c>
      <c r="C165">
        <v>2001</v>
      </c>
      <c r="D165">
        <v>2002</v>
      </c>
      <c r="E165">
        <v>2003</v>
      </c>
      <c r="F165">
        <v>2004</v>
      </c>
      <c r="G165">
        <v>2005</v>
      </c>
      <c r="H165">
        <v>2006</v>
      </c>
      <c r="I165">
        <v>2007</v>
      </c>
      <c r="J165">
        <v>2008</v>
      </c>
      <c r="K165">
        <v>2009</v>
      </c>
      <c r="L165">
        <v>2010</v>
      </c>
      <c r="M165">
        <v>2011</v>
      </c>
      <c r="N165">
        <v>2012</v>
      </c>
      <c r="O165">
        <v>2013</v>
      </c>
      <c r="P165">
        <v>2014</v>
      </c>
      <c r="Q165">
        <v>2015</v>
      </c>
      <c r="R165">
        <v>2016</v>
      </c>
      <c r="S165">
        <v>2017</v>
      </c>
      <c r="T165">
        <v>2018</v>
      </c>
      <c r="U165">
        <v>2019</v>
      </c>
      <c r="V165">
        <v>2020</v>
      </c>
      <c r="W165">
        <v>2021</v>
      </c>
      <c r="X165">
        <v>2022</v>
      </c>
    </row>
    <row r="166" spans="1:24" x14ac:dyDescent="0.45">
      <c r="A166" t="s">
        <v>31</v>
      </c>
      <c r="J166">
        <v>0.30441400304414001</v>
      </c>
      <c r="K166">
        <v>0.10147133434804669</v>
      </c>
      <c r="L166">
        <v>0.40447488584474894</v>
      </c>
      <c r="M166">
        <v>0.5811540058115402</v>
      </c>
      <c r="N166">
        <v>0.53816046966731901</v>
      </c>
      <c r="O166">
        <v>0.37067553048616708</v>
      </c>
      <c r="P166">
        <v>0.57077625570776258</v>
      </c>
      <c r="Q166">
        <v>0.57500422797226458</v>
      </c>
      <c r="R166">
        <v>0.70696146759593048</v>
      </c>
      <c r="S166">
        <v>0.86924428402751963</v>
      </c>
      <c r="T166">
        <v>2.5863099724480505</v>
      </c>
      <c r="U166">
        <v>3.6549813955986812</v>
      </c>
      <c r="V166">
        <v>4.036889720525596</v>
      </c>
      <c r="W166">
        <v>6.2453375126974553</v>
      </c>
      <c r="X166">
        <v>3.2548137163984849</v>
      </c>
    </row>
    <row r="167" spans="1:24" x14ac:dyDescent="0.45">
      <c r="A167" t="s">
        <v>39</v>
      </c>
      <c r="B167">
        <v>0.17918731176527739</v>
      </c>
      <c r="C167">
        <v>0.14535545467936098</v>
      </c>
      <c r="D167">
        <v>0.15845780240593327</v>
      </c>
      <c r="E167">
        <v>0.1498316039834055</v>
      </c>
      <c r="F167">
        <v>0.1347902156764661</v>
      </c>
      <c r="G167">
        <v>0.18958653994151151</v>
      </c>
      <c r="H167">
        <v>0.18353719344825822</v>
      </c>
      <c r="I167">
        <v>0.12836507928947488</v>
      </c>
      <c r="J167">
        <v>0.12535509016122517</v>
      </c>
      <c r="K167">
        <v>0.15416139825537606</v>
      </c>
      <c r="L167">
        <v>0.21319901365069094</v>
      </c>
      <c r="M167">
        <v>0.13556538436675425</v>
      </c>
      <c r="N167">
        <v>0.1426745416205524</v>
      </c>
      <c r="O167">
        <v>0.17089921406444017</v>
      </c>
      <c r="P167">
        <v>0.18308207829936693</v>
      </c>
      <c r="Q167">
        <v>0.21797454043557021</v>
      </c>
      <c r="R167">
        <v>0.16178813238750592</v>
      </c>
      <c r="S167">
        <v>0.11826549026371555</v>
      </c>
      <c r="T167">
        <v>0.18320015783762453</v>
      </c>
      <c r="U167">
        <v>0.11430375923833559</v>
      </c>
      <c r="V167">
        <v>0.11225524213694742</v>
      </c>
      <c r="W167">
        <v>0.1716829439171017</v>
      </c>
      <c r="X167">
        <v>0.13069358514235713</v>
      </c>
    </row>
    <row r="168" spans="1:24" x14ac:dyDescent="0.45">
      <c r="A168" t="s">
        <v>40</v>
      </c>
      <c r="B168">
        <v>0.58751816400088952</v>
      </c>
      <c r="C168">
        <v>0.63195855763612019</v>
      </c>
      <c r="D168">
        <v>0.84807034848805107</v>
      </c>
      <c r="E168">
        <v>0.72468873612271401</v>
      </c>
      <c r="F168">
        <v>0.70518756353607848</v>
      </c>
      <c r="G168">
        <v>0.78226961776024206</v>
      </c>
      <c r="H168">
        <v>0.81749754243287398</v>
      </c>
      <c r="I168">
        <v>0.88349648121868596</v>
      </c>
      <c r="J168">
        <v>0.95119319991890894</v>
      </c>
      <c r="K168">
        <v>0.92048229990249752</v>
      </c>
      <c r="L168">
        <v>0.92005994960757642</v>
      </c>
      <c r="M168">
        <v>0.98431753019201262</v>
      </c>
      <c r="N168">
        <v>0.94540432280661413</v>
      </c>
      <c r="O168">
        <v>0.81619276686525755</v>
      </c>
      <c r="P168">
        <v>0.91711461765215874</v>
      </c>
      <c r="Q168">
        <v>0.88913935610658323</v>
      </c>
      <c r="R168">
        <v>0.91556341739152636</v>
      </c>
      <c r="S168">
        <v>0.90218624426321981</v>
      </c>
      <c r="T168">
        <v>0.91672584775055033</v>
      </c>
      <c r="U168">
        <v>0.942110199083116</v>
      </c>
      <c r="V168">
        <v>0.94612082701666678</v>
      </c>
      <c r="W168">
        <v>0.9382181082323805</v>
      </c>
      <c r="X168">
        <v>0.93680249206717758</v>
      </c>
    </row>
    <row r="169" spans="1:24" x14ac:dyDescent="0.45">
      <c r="A169" t="s">
        <v>37</v>
      </c>
      <c r="B169">
        <v>1.3728687025740881E-2</v>
      </c>
      <c r="C169">
        <v>8.9246408872480296E-3</v>
      </c>
      <c r="D169">
        <v>1.4064542368890371E-2</v>
      </c>
      <c r="E169">
        <v>1.3440969291696423E-2</v>
      </c>
      <c r="F169">
        <v>1.4367639360976603E-2</v>
      </c>
      <c r="G169">
        <v>1.06544901065449E-2</v>
      </c>
      <c r="H169">
        <v>6.8721033906174785E-3</v>
      </c>
      <c r="I169">
        <v>1.3383397499030053E-2</v>
      </c>
      <c r="J169">
        <v>6.8134032678754683E-3</v>
      </c>
      <c r="K169">
        <v>8.974387151398696E-3</v>
      </c>
      <c r="L169">
        <v>1.0171012962918537E-2</v>
      </c>
      <c r="M169">
        <v>4.0275281549390085E-3</v>
      </c>
      <c r="N169">
        <v>5.4770281784942507E-3</v>
      </c>
      <c r="O169">
        <v>5.9193423561722108E-3</v>
      </c>
      <c r="P169">
        <v>5.7979529360833674E-3</v>
      </c>
      <c r="Q169">
        <v>5.9440758150922698E-3</v>
      </c>
      <c r="R169">
        <v>1.0672682178439969E-2</v>
      </c>
      <c r="S169">
        <v>1.3166338195431674E-2</v>
      </c>
      <c r="T169">
        <v>1.0273264456408587E-2</v>
      </c>
      <c r="U169">
        <v>1.1459284473580975E-2</v>
      </c>
      <c r="V169">
        <v>1.0273784895450284E-2</v>
      </c>
      <c r="W169">
        <v>1.1799059936493149E-2</v>
      </c>
      <c r="X169">
        <v>1.5180712412366853E-2</v>
      </c>
    </row>
    <row r="170" spans="1:24" x14ac:dyDescent="0.45">
      <c r="A170" t="s">
        <v>41</v>
      </c>
      <c r="I170">
        <v>0.22831050228310501</v>
      </c>
      <c r="J170">
        <v>0.1906392694063927</v>
      </c>
      <c r="K170">
        <v>0.18647260273972602</v>
      </c>
      <c r="L170">
        <v>6.7876712328767116E-2</v>
      </c>
      <c r="M170">
        <v>7.476575935480044E-2</v>
      </c>
      <c r="N170">
        <v>9.6412405035707568E-2</v>
      </c>
      <c r="O170">
        <v>0.15293804193529958</v>
      </c>
      <c r="P170">
        <v>0.13941040865139273</v>
      </c>
      <c r="Q170">
        <v>0.1534278778672068</v>
      </c>
      <c r="R170">
        <v>0.15383140488540142</v>
      </c>
      <c r="S170">
        <v>0.15538589047072227</v>
      </c>
      <c r="T170">
        <v>0.14838111835914639</v>
      </c>
      <c r="U170">
        <v>0.15491400651998427</v>
      </c>
      <c r="V170">
        <v>0.15239085998651261</v>
      </c>
      <c r="W170">
        <v>0.13133926069138591</v>
      </c>
      <c r="X170">
        <v>0.13764325363624622</v>
      </c>
    </row>
    <row r="171" spans="1:24" x14ac:dyDescent="0.45">
      <c r="A171" t="s">
        <v>42</v>
      </c>
      <c r="F171">
        <v>0.11415525114155251</v>
      </c>
      <c r="G171">
        <v>6.5453767123287668E-2</v>
      </c>
      <c r="H171">
        <v>8.4758159986470502E-2</v>
      </c>
      <c r="I171">
        <v>0.17808980213089803</v>
      </c>
      <c r="J171">
        <v>0.12192381639029079</v>
      </c>
      <c r="K171">
        <v>8.1248714467892558E-2</v>
      </c>
      <c r="L171">
        <v>0.15938903548169775</v>
      </c>
      <c r="M171">
        <v>0.18169781142649755</v>
      </c>
      <c r="N171">
        <v>0.2058669391554197</v>
      </c>
      <c r="O171">
        <v>0.22956604290766625</v>
      </c>
      <c r="P171">
        <v>0.2172995015710637</v>
      </c>
      <c r="Q171">
        <v>0.23704950320418605</v>
      </c>
      <c r="R171">
        <v>0.23271503321770831</v>
      </c>
      <c r="S171">
        <v>0.24584659524473154</v>
      </c>
      <c r="T171">
        <v>0.21529025081619735</v>
      </c>
      <c r="U171">
        <v>0.21381996798613462</v>
      </c>
      <c r="V171">
        <v>0.23992922634315969</v>
      </c>
      <c r="W171">
        <v>0.2323315222455867</v>
      </c>
      <c r="X171">
        <v>0.24297964087912982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2025-07-29T03:21:56Z</dcterms:modified>
</cp:coreProperties>
</file>