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9829559B-EBEA-4231-8122-AEF405BE2BF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<sst xmlns="http://schemas.openxmlformats.org/spreadsheetml/2006/main" count="7591" uniqueCount="249">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</sst>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4286.8900000000003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2021</v>
      </c>
      <c r="I15">
        <f>iamc_data!H1</f>
        <v>2022</v>
      </c>
      <c r="J15">
        <f>iamc_data!I1</f>
        <v>2023</v>
      </c>
      <c r="K15">
        <f>iamc_data!J1</f>
        <v>2024</v>
      </c>
      <c r="L15">
        <f>iamc_data!K1</f>
        <v>2025</v>
      </c>
      <c r="M15">
        <f>iamc_data!L1</f>
        <v>2026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0</v>
      </c>
      <c r="H16">
        <f>SUMIFS(iamc_data!G$2:G$50,iamc_data!$O$2:$O$50,Veda!$Q16,iamc_data!$B$2:$B$50,Veda!$C$5)</f>
        <v>0</v>
      </c>
      <c r="I16">
        <f>SUMIFS(iamc_data!H$2:H$50,iamc_data!$O$2:$O$50,Veda!$Q16,iamc_data!$B$2:$B$50,Veda!$C$5)</f>
        <v>0</v>
      </c>
      <c r="J16">
        <f>SUMIFS(iamc_data!I$2:I$50,iamc_data!$O$2:$O$50,Veda!$Q16,iamc_data!$B$2:$B$50,Veda!$C$5)</f>
        <v>0</v>
      </c>
      <c r="K16">
        <f>SUMIFS(iamc_data!J$2:J$50,iamc_data!$O$2:$O$50,Veda!$Q16,iamc_data!$B$2:$B$50,Veda!$C$5)</f>
        <v>0</v>
      </c>
      <c r="L16">
        <f>SUMIFS(iamc_data!K$2:K$50,iamc_data!$O$2:$O$50,Veda!$Q16,iamc_data!$B$2:$B$50,Veda!$C$5)</f>
        <v>0</v>
      </c>
      <c r="M16">
        <f>SUMIFS(iamc_data!L$2:L$50,iamc_data!$O$2:$O$50,Veda!$Q16,iamc_data!$B$2:$B$50,Veda!$C$5)</f>
        <v>0</v>
      </c>
      <c r="Q16" t="s">
        <v>11</v>
      </c>
      <c r="R16" s="1" t="e">
        <f>$Q$10*G16/SUM($G$16:$G$18)</f>
        <v>#DIV/0!</v>
      </c>
      <c r="S16" s="1" t="e">
        <f>R16</f>
        <v>#DIV/0!</v>
      </c>
      <c r="T16" s="1" t="e">
        <f t="shared" ref="T16:X16" si="0">S16</f>
        <v>#DIV/0!</v>
      </c>
      <c r="U16" s="1" t="e">
        <f t="shared" si="0"/>
        <v>#DIV/0!</v>
      </c>
      <c r="V16" s="1" t="e">
        <f t="shared" si="0"/>
        <v>#DIV/0!</v>
      </c>
      <c r="W16" s="1" t="e">
        <f t="shared" si="0"/>
        <v>#DIV/0!</v>
      </c>
      <c r="X16" s="1" t="e">
        <f t="shared" si="0"/>
        <v>#DIV/0!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</v>
      </c>
      <c r="H17">
        <f>SUMIFS(iamc_data!G$2:G$50,iamc_data!$O$2:$O$50,Veda!$Q17,iamc_data!$B$2:$B$50,Veda!$C$5)</f>
        <v>0</v>
      </c>
      <c r="I17">
        <f>SUMIFS(iamc_data!H$2:H$50,iamc_data!$O$2:$O$50,Veda!$Q17,iamc_data!$B$2:$B$50,Veda!$C$5)</f>
        <v>0</v>
      </c>
      <c r="J17">
        <f>SUMIFS(iamc_data!I$2:I$50,iamc_data!$O$2:$O$50,Veda!$Q17,iamc_data!$B$2:$B$50,Veda!$C$5)</f>
        <v>0</v>
      </c>
      <c r="K17">
        <f>SUMIFS(iamc_data!J$2:J$50,iamc_data!$O$2:$O$50,Veda!$Q17,iamc_data!$B$2:$B$50,Veda!$C$5)</f>
        <v>0</v>
      </c>
      <c r="L17">
        <f>SUMIFS(iamc_data!K$2:K$50,iamc_data!$O$2:$O$50,Veda!$Q17,iamc_data!$B$2:$B$50,Veda!$C$5)</f>
        <v>0</v>
      </c>
      <c r="M17">
        <f>SUMIFS(iamc_data!L$2:L$50,iamc_data!$O$2:$O$50,Veda!$Q17,iamc_data!$B$2:$B$50,Veda!$C$5)</f>
        <v>0</v>
      </c>
      <c r="Q17" t="s">
        <v>13</v>
      </c>
      <c r="R17" s="1" t="e">
        <f>$Q$10*G17/SUM($G$16:$G$18)</f>
        <v>#DIV/0!</v>
      </c>
      <c r="S17" s="1" t="e">
        <f t="shared" ref="S17:X18" si="1">R17*H17/G17</f>
        <v>#DIV/0!</v>
      </c>
      <c r="T17" s="1" t="e">
        <f t="shared" si="1"/>
        <v>#DIV/0!</v>
      </c>
      <c r="U17" s="1" t="e">
        <f t="shared" si="1"/>
        <v>#DIV/0!</v>
      </c>
      <c r="V17" s="1" t="e">
        <f t="shared" si="1"/>
        <v>#DIV/0!</v>
      </c>
      <c r="W17" s="1" t="e">
        <f t="shared" si="1"/>
        <v>#DIV/0!</v>
      </c>
      <c r="X17" s="1" t="e">
        <f t="shared" si="1"/>
        <v>#DIV/0!</v>
      </c>
      <c r="Y17" t="s">
        <v>12</v>
      </c>
    </row>
    <row r="18" spans="7:26" x14ac:dyDescent="0.45">
      <c r="G18">
        <f>SUMIFS(iamc_data!F$2:F$50,iamc_data!$O$2:$O$50,Veda!$Q18,iamc_data!$B$2:$B$50,Veda!$C$5)</f>
        <v>0</v>
      </c>
      <c r="H18">
        <f>SUMIFS(iamc_data!G$2:G$50,iamc_data!$O$2:$O$50,Veda!$Q18,iamc_data!$B$2:$B$50,Veda!$C$5)</f>
        <v>0</v>
      </c>
      <c r="I18">
        <f>SUMIFS(iamc_data!H$2:H$50,iamc_data!$O$2:$O$50,Veda!$Q18,iamc_data!$B$2:$B$50,Veda!$C$5)</f>
        <v>0</v>
      </c>
      <c r="J18">
        <f>SUMIFS(iamc_data!I$2:I$50,iamc_data!$O$2:$O$50,Veda!$Q18,iamc_data!$B$2:$B$50,Veda!$C$5)</f>
        <v>0</v>
      </c>
      <c r="K18">
        <f>SUMIFS(iamc_data!J$2:J$50,iamc_data!$O$2:$O$50,Veda!$Q18,iamc_data!$B$2:$B$50,Veda!$C$5)</f>
        <v>0</v>
      </c>
      <c r="L18">
        <f>SUMIFS(iamc_data!K$2:K$50,iamc_data!$O$2:$O$50,Veda!$Q18,iamc_data!$B$2:$B$50,Veda!$C$5)</f>
        <v>0</v>
      </c>
      <c r="M18">
        <f>SUMIFS(iamc_data!L$2:L$50,iamc_data!$O$2:$O$50,Veda!$Q18,iamc_data!$B$2:$B$50,Veda!$C$5)</f>
        <v>0</v>
      </c>
      <c r="Q18" t="s">
        <v>14</v>
      </c>
      <c r="R18" s="1" t="e">
        <f>$Q$10*G18/SUM($G$16:$G$18)</f>
        <v>#DIV/0!</v>
      </c>
      <c r="S18" s="1" t="e">
        <f t="shared" si="1"/>
        <v>#DIV/0!</v>
      </c>
      <c r="T18" s="1" t="e">
        <f t="shared" si="1"/>
        <v>#DIV/0!</v>
      </c>
      <c r="U18" s="1" t="e">
        <f t="shared" si="1"/>
        <v>#DIV/0!</v>
      </c>
      <c r="V18" s="1" t="e">
        <f t="shared" si="1"/>
        <v>#DIV/0!</v>
      </c>
      <c r="W18" s="1" t="e">
        <f t="shared" si="1"/>
        <v>#DIV/0!</v>
      </c>
      <c r="X18" s="1" t="e">
        <f t="shared" si="1"/>
        <v>#DIV/0!</v>
      </c>
      <c r="Y18" t="s">
        <v>12</v>
      </c>
    </row>
    <row r="19" spans="7:26" x14ac:dyDescent="0.45">
      <c r="Q19" t="s">
        <v>15</v>
      </c>
      <c r="R19" s="1" t="e">
        <f>$Q$10*G16/SUM($G$16:$G$18)-R16</f>
        <v>#DIV/0!</v>
      </c>
      <c r="S19" s="1" t="e">
        <f t="shared" ref="S19:X19" si="2">$Q$10*H16/SUM($G$16:$G$18)-S16</f>
        <v>#DIV/0!</v>
      </c>
      <c r="T19" s="1" t="e">
        <f t="shared" si="2"/>
        <v>#DIV/0!</v>
      </c>
      <c r="U19" s="1" t="e">
        <f t="shared" si="2"/>
        <v>#DIV/0!</v>
      </c>
      <c r="V19" s="1" t="e">
        <f t="shared" si="2"/>
        <v>#DIV/0!</v>
      </c>
      <c r="W19" s="1" t="e">
        <f t="shared" si="2"/>
        <v>#DIV/0!</v>
      </c>
      <c r="X19" s="1" t="e">
        <f t="shared" si="2"/>
        <v>#DIV/0!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15.8</v>
      </c>
      <c r="S24" s="1">
        <f>AVERAGE(historical_data!U87:Z87)</f>
        <v>16.25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57</v>
      </c>
      <c r="S25" s="1">
        <f>AVERAGE(historical_data!U88:Z88)</f>
        <v>54.65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sqref="A1:O50"/>
    </sheetView>
  </sheetViews>
  <sheetFormatPr defaultRowHeight="14.25" x14ac:dyDescent="0.45"/>
  <sheetData>
    <row r="1" spans="1:89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23</v>
      </c>
      <c r="CJ1" t="s">
        <v>24</v>
      </c>
      <c r="CK1" t="s">
        <v>9</v>
      </c>
    </row>
    <row r="2" spans="1:89" x14ac:dyDescent="0.45">
      <c r="A2" t="s">
        <v>25</v>
      </c>
      <c r="B2" t="s">
        <v>1</v>
      </c>
      <c r="C2" t="s">
        <v>47</v>
      </c>
      <c r="D2" t="s">
        <v>48</v>
      </c>
      <c r="E2" t="s">
        <v>49</v>
      </c>
      <c r="F2">
        <v>0</v>
      </c>
      <c r="K2">
        <v>0</v>
      </c>
      <c r="P2">
        <v>0</v>
      </c>
      <c r="U2">
        <v>43.261200000000002</v>
      </c>
      <c r="Z2">
        <v>113.5538</v>
      </c>
      <c r="AE2">
        <v>188.36539999999999</v>
      </c>
      <c r="AJ2">
        <v>295.85820000000001</v>
      </c>
      <c r="CI2" t="s">
        <v>48</v>
      </c>
      <c r="CJ2" t="s">
        <v>50</v>
      </c>
    </row>
    <row r="3" spans="1:89" x14ac:dyDescent="0.45">
      <c r="A3" t="s">
        <v>25</v>
      </c>
      <c r="B3" t="s">
        <v>3</v>
      </c>
      <c r="C3" t="s">
        <v>47</v>
      </c>
      <c r="D3" t="s">
        <v>48</v>
      </c>
      <c r="E3" t="s">
        <v>49</v>
      </c>
      <c r="F3">
        <v>0</v>
      </c>
      <c r="K3">
        <v>0</v>
      </c>
      <c r="P3">
        <v>0</v>
      </c>
      <c r="U3">
        <v>12.667199999999999</v>
      </c>
      <c r="Z3">
        <v>31.706199999999999</v>
      </c>
      <c r="AE3">
        <v>71.197800000000001</v>
      </c>
      <c r="AJ3">
        <v>106.4661</v>
      </c>
      <c r="CI3" t="s">
        <v>48</v>
      </c>
      <c r="CJ3" t="s">
        <v>50</v>
      </c>
    </row>
    <row r="4" spans="1:89" x14ac:dyDescent="0.45">
      <c r="A4" t="s">
        <v>25</v>
      </c>
      <c r="B4" t="s">
        <v>2</v>
      </c>
      <c r="C4" t="s">
        <v>47</v>
      </c>
      <c r="D4" t="s">
        <v>48</v>
      </c>
      <c r="E4" t="s">
        <v>49</v>
      </c>
      <c r="F4">
        <v>0</v>
      </c>
      <c r="K4">
        <v>0</v>
      </c>
      <c r="P4">
        <v>213.22739999999999</v>
      </c>
      <c r="U4">
        <v>244.25659999999999</v>
      </c>
      <c r="Z4">
        <v>222.36619999999999</v>
      </c>
      <c r="AE4">
        <v>324.7688</v>
      </c>
      <c r="AJ4">
        <v>295.0283</v>
      </c>
      <c r="CI4" t="s">
        <v>48</v>
      </c>
      <c r="CJ4" t="s">
        <v>50</v>
      </c>
    </row>
    <row r="5" spans="1:89" x14ac:dyDescent="0.45">
      <c r="A5" t="s">
        <v>25</v>
      </c>
      <c r="B5" t="s">
        <v>5</v>
      </c>
      <c r="C5" t="s">
        <v>47</v>
      </c>
      <c r="D5" t="s">
        <v>48</v>
      </c>
      <c r="E5" t="s">
        <v>49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48</v>
      </c>
      <c r="CJ5" t="s">
        <v>50</v>
      </c>
    </row>
    <row r="6" spans="1:89" x14ac:dyDescent="0.45">
      <c r="A6" t="s">
        <v>25</v>
      </c>
      <c r="B6" t="s">
        <v>7</v>
      </c>
      <c r="C6" t="s">
        <v>47</v>
      </c>
      <c r="D6" t="s">
        <v>48</v>
      </c>
      <c r="E6" t="s">
        <v>49</v>
      </c>
      <c r="F6">
        <v>0</v>
      </c>
      <c r="K6">
        <v>0</v>
      </c>
      <c r="P6">
        <v>0</v>
      </c>
      <c r="U6">
        <v>12.634600000000001</v>
      </c>
      <c r="Z6">
        <v>42.2288</v>
      </c>
      <c r="AE6">
        <v>108.2948</v>
      </c>
      <c r="AJ6">
        <v>206.87100000000001</v>
      </c>
      <c r="CI6" t="s">
        <v>48</v>
      </c>
      <c r="CJ6" t="s">
        <v>50</v>
      </c>
    </row>
    <row r="7" spans="1:89" x14ac:dyDescent="0.45">
      <c r="A7" t="s">
        <v>25</v>
      </c>
      <c r="B7" t="s">
        <v>6</v>
      </c>
      <c r="C7" t="s">
        <v>47</v>
      </c>
      <c r="D7" t="s">
        <v>48</v>
      </c>
      <c r="E7" t="s">
        <v>49</v>
      </c>
      <c r="F7">
        <v>0</v>
      </c>
      <c r="K7">
        <v>0</v>
      </c>
      <c r="P7">
        <v>135.07660000000001</v>
      </c>
      <c r="U7">
        <v>199.6585</v>
      </c>
      <c r="Z7">
        <v>245.0718</v>
      </c>
      <c r="AE7">
        <v>387.81760000000003</v>
      </c>
      <c r="AJ7">
        <v>554.16380000000004</v>
      </c>
      <c r="CI7" t="s">
        <v>48</v>
      </c>
      <c r="CJ7" t="s">
        <v>50</v>
      </c>
    </row>
    <row r="8" spans="1:89" x14ac:dyDescent="0.45">
      <c r="A8" t="s">
        <v>25</v>
      </c>
      <c r="B8" t="s">
        <v>4</v>
      </c>
      <c r="C8" t="s">
        <v>47</v>
      </c>
      <c r="D8" t="s">
        <v>48</v>
      </c>
      <c r="E8" t="s">
        <v>49</v>
      </c>
      <c r="F8">
        <v>0</v>
      </c>
      <c r="K8">
        <v>0</v>
      </c>
      <c r="P8">
        <v>12.654999999999999</v>
      </c>
      <c r="U8">
        <v>50.764099999999999</v>
      </c>
      <c r="Z8">
        <v>87.387500000000003</v>
      </c>
      <c r="AE8">
        <v>168.45259999999999</v>
      </c>
      <c r="AJ8">
        <v>277.5609</v>
      </c>
      <c r="CI8" t="s">
        <v>48</v>
      </c>
      <c r="CJ8" t="s">
        <v>50</v>
      </c>
    </row>
    <row r="9" spans="1:89" x14ac:dyDescent="0.45">
      <c r="A9" t="s">
        <v>25</v>
      </c>
      <c r="B9" t="s">
        <v>7</v>
      </c>
      <c r="C9" t="s">
        <v>47</v>
      </c>
      <c r="D9" t="s">
        <v>51</v>
      </c>
      <c r="E9" t="s">
        <v>27</v>
      </c>
      <c r="F9">
        <v>16.714099999999998</v>
      </c>
      <c r="K9">
        <v>17.470199999999998</v>
      </c>
      <c r="P9">
        <v>17.976199999999999</v>
      </c>
      <c r="U9">
        <v>19.6737</v>
      </c>
      <c r="Z9">
        <v>20.252099999999999</v>
      </c>
      <c r="AE9">
        <v>21.2821</v>
      </c>
      <c r="AJ9">
        <v>23.024000000000001</v>
      </c>
      <c r="CI9" t="s">
        <v>51</v>
      </c>
      <c r="CJ9" t="s">
        <v>52</v>
      </c>
    </row>
    <row r="10" spans="1:89" x14ac:dyDescent="0.45">
      <c r="A10" t="s">
        <v>25</v>
      </c>
      <c r="B10" t="s">
        <v>5</v>
      </c>
      <c r="C10" t="s">
        <v>47</v>
      </c>
      <c r="D10" t="s">
        <v>51</v>
      </c>
      <c r="E10" t="s">
        <v>27</v>
      </c>
      <c r="F10">
        <v>16.703099999999999</v>
      </c>
      <c r="K10">
        <v>17.453800000000001</v>
      </c>
      <c r="P10">
        <v>17.9499</v>
      </c>
      <c r="U10">
        <v>18.869599999999998</v>
      </c>
      <c r="Z10">
        <v>19.5656</v>
      </c>
      <c r="AE10">
        <v>19.484500000000001</v>
      </c>
      <c r="AJ10">
        <v>20.0169</v>
      </c>
      <c r="CI10" t="s">
        <v>51</v>
      </c>
      <c r="CJ10" t="s">
        <v>52</v>
      </c>
    </row>
    <row r="11" spans="1:89" x14ac:dyDescent="0.45">
      <c r="A11" t="s">
        <v>25</v>
      </c>
      <c r="B11" t="s">
        <v>4</v>
      </c>
      <c r="C11" t="s">
        <v>47</v>
      </c>
      <c r="D11" t="s">
        <v>51</v>
      </c>
      <c r="E11" t="s">
        <v>27</v>
      </c>
      <c r="F11">
        <v>16.7254</v>
      </c>
      <c r="K11">
        <v>17.8842</v>
      </c>
      <c r="P11">
        <v>19.047899999999998</v>
      </c>
      <c r="U11">
        <v>20.007899999999999</v>
      </c>
      <c r="Z11">
        <v>21.121500000000001</v>
      </c>
      <c r="AE11">
        <v>23.098099999999999</v>
      </c>
      <c r="AJ11">
        <v>25.697800000000001</v>
      </c>
      <c r="CI11" t="s">
        <v>51</v>
      </c>
      <c r="CJ11" t="s">
        <v>52</v>
      </c>
    </row>
    <row r="12" spans="1:89" x14ac:dyDescent="0.45">
      <c r="A12" t="s">
        <v>25</v>
      </c>
      <c r="B12" t="s">
        <v>1</v>
      </c>
      <c r="C12" t="s">
        <v>47</v>
      </c>
      <c r="D12" t="s">
        <v>51</v>
      </c>
      <c r="E12" t="s">
        <v>27</v>
      </c>
      <c r="F12">
        <v>16.702200000000001</v>
      </c>
      <c r="K12">
        <v>17.453499999999998</v>
      </c>
      <c r="P12">
        <v>17.950900000000001</v>
      </c>
      <c r="U12">
        <v>19.810500000000001</v>
      </c>
      <c r="Z12">
        <v>20.8355</v>
      </c>
      <c r="AE12">
        <v>22.546900000000001</v>
      </c>
      <c r="AJ12">
        <v>24.562000000000001</v>
      </c>
      <c r="CI12" t="s">
        <v>51</v>
      </c>
      <c r="CJ12" t="s">
        <v>52</v>
      </c>
    </row>
    <row r="13" spans="1:89" x14ac:dyDescent="0.45">
      <c r="A13" t="s">
        <v>25</v>
      </c>
      <c r="B13" t="s">
        <v>6</v>
      </c>
      <c r="C13" t="s">
        <v>47</v>
      </c>
      <c r="D13" t="s">
        <v>51</v>
      </c>
      <c r="E13" t="s">
        <v>27</v>
      </c>
      <c r="F13">
        <v>16.724699999999999</v>
      </c>
      <c r="K13">
        <v>17.888999999999999</v>
      </c>
      <c r="P13">
        <v>17.4222</v>
      </c>
      <c r="U13">
        <v>18.3645</v>
      </c>
      <c r="Z13">
        <v>17.900600000000001</v>
      </c>
      <c r="AE13">
        <v>18.542999999999999</v>
      </c>
      <c r="AJ13">
        <v>20.2502</v>
      </c>
      <c r="CI13" t="s">
        <v>51</v>
      </c>
      <c r="CJ13" t="s">
        <v>52</v>
      </c>
    </row>
    <row r="14" spans="1:89" x14ac:dyDescent="0.45">
      <c r="A14" t="s">
        <v>25</v>
      </c>
      <c r="B14" t="s">
        <v>3</v>
      </c>
      <c r="C14" t="s">
        <v>47</v>
      </c>
      <c r="D14" t="s">
        <v>51</v>
      </c>
      <c r="E14" t="s">
        <v>27</v>
      </c>
      <c r="F14">
        <v>16.7088</v>
      </c>
      <c r="K14">
        <v>17.859000000000002</v>
      </c>
      <c r="P14">
        <v>18.375</v>
      </c>
      <c r="U14">
        <v>19.789899999999999</v>
      </c>
      <c r="Z14">
        <v>20.1632</v>
      </c>
      <c r="AE14">
        <v>20.878699999999998</v>
      </c>
      <c r="AJ14">
        <v>22.6816</v>
      </c>
      <c r="CI14" t="s">
        <v>51</v>
      </c>
      <c r="CJ14" t="s">
        <v>52</v>
      </c>
    </row>
    <row r="15" spans="1:89" x14ac:dyDescent="0.45">
      <c r="A15" t="s">
        <v>25</v>
      </c>
      <c r="B15" t="s">
        <v>2</v>
      </c>
      <c r="C15" t="s">
        <v>47</v>
      </c>
      <c r="D15" t="s">
        <v>51</v>
      </c>
      <c r="E15" t="s">
        <v>27</v>
      </c>
      <c r="F15">
        <v>16.7258</v>
      </c>
      <c r="K15">
        <v>17.885899999999999</v>
      </c>
      <c r="P15">
        <v>21.341899999999999</v>
      </c>
      <c r="U15">
        <v>24.1951</v>
      </c>
      <c r="Z15">
        <v>25.2286</v>
      </c>
      <c r="AE15">
        <v>26.336600000000001</v>
      </c>
      <c r="AJ15">
        <v>28.135999999999999</v>
      </c>
      <c r="CI15" t="s">
        <v>51</v>
      </c>
      <c r="CJ15" t="s">
        <v>52</v>
      </c>
    </row>
    <row r="16" spans="1:89" x14ac:dyDescent="0.45">
      <c r="A16" t="s">
        <v>25</v>
      </c>
      <c r="B16" t="s">
        <v>2</v>
      </c>
      <c r="C16" t="s">
        <v>47</v>
      </c>
      <c r="D16" t="s">
        <v>29</v>
      </c>
      <c r="E16" t="s">
        <v>27</v>
      </c>
      <c r="F16">
        <v>4.7699999999999999E-2</v>
      </c>
      <c r="K16">
        <v>4.4200000000000003E-2</v>
      </c>
      <c r="P16">
        <v>0.32069999999999999</v>
      </c>
      <c r="U16">
        <v>0.80020000000000002</v>
      </c>
      <c r="Z16">
        <v>1.6148</v>
      </c>
      <c r="AE16">
        <v>3.0192999999999999</v>
      </c>
      <c r="AJ16">
        <v>5.0453000000000001</v>
      </c>
      <c r="CI16" t="s">
        <v>29</v>
      </c>
      <c r="CJ16" t="s">
        <v>28</v>
      </c>
      <c r="CK16" t="s">
        <v>11</v>
      </c>
    </row>
    <row r="17" spans="1:89" x14ac:dyDescent="0.45">
      <c r="A17" t="s">
        <v>25</v>
      </c>
      <c r="B17" t="s">
        <v>1</v>
      </c>
      <c r="C17" t="s">
        <v>47</v>
      </c>
      <c r="D17" t="s">
        <v>26</v>
      </c>
      <c r="E17" t="s">
        <v>27</v>
      </c>
      <c r="F17">
        <v>2.0274999999999999</v>
      </c>
      <c r="K17">
        <v>2.1676000000000002</v>
      </c>
      <c r="P17">
        <v>2.2418999999999998</v>
      </c>
      <c r="U17">
        <v>2.3003999999999998</v>
      </c>
      <c r="Z17">
        <v>2.3864000000000001</v>
      </c>
      <c r="AE17">
        <v>2.6766000000000001</v>
      </c>
      <c r="AJ17">
        <v>2.9030999999999998</v>
      </c>
      <c r="CI17" t="s">
        <v>26</v>
      </c>
      <c r="CJ17" t="s">
        <v>28</v>
      </c>
      <c r="CK17" t="s">
        <v>14</v>
      </c>
    </row>
    <row r="18" spans="1:89" x14ac:dyDescent="0.45">
      <c r="A18" t="s">
        <v>25</v>
      </c>
      <c r="B18" t="s">
        <v>2</v>
      </c>
      <c r="C18" t="s">
        <v>47</v>
      </c>
      <c r="D18" t="s">
        <v>30</v>
      </c>
      <c r="E18" t="s">
        <v>27</v>
      </c>
      <c r="F18">
        <v>11.848699999999999</v>
      </c>
      <c r="K18">
        <v>13.113099999999999</v>
      </c>
      <c r="P18">
        <v>14.072900000000001</v>
      </c>
      <c r="U18">
        <v>15.4162</v>
      </c>
      <c r="Z18">
        <v>16.447299999999998</v>
      </c>
      <c r="AE18">
        <v>17.144300000000001</v>
      </c>
      <c r="AJ18">
        <v>17.7699</v>
      </c>
      <c r="CI18" t="s">
        <v>30</v>
      </c>
      <c r="CJ18" t="s">
        <v>28</v>
      </c>
      <c r="CK18" t="s">
        <v>13</v>
      </c>
    </row>
    <row r="19" spans="1:89" x14ac:dyDescent="0.45">
      <c r="A19" t="s">
        <v>25</v>
      </c>
      <c r="B19" t="s">
        <v>2</v>
      </c>
      <c r="C19" t="s">
        <v>47</v>
      </c>
      <c r="D19" t="s">
        <v>26</v>
      </c>
      <c r="E19" t="s">
        <v>27</v>
      </c>
      <c r="F19">
        <v>2.0680999999999998</v>
      </c>
      <c r="K19">
        <v>2.1147</v>
      </c>
      <c r="P19">
        <v>2.4839000000000002</v>
      </c>
      <c r="U19">
        <v>2.8763000000000001</v>
      </c>
      <c r="Z19">
        <v>3.2075</v>
      </c>
      <c r="AE19">
        <v>3.5516000000000001</v>
      </c>
      <c r="AJ19">
        <v>3.9205000000000001</v>
      </c>
      <c r="CI19" t="s">
        <v>26</v>
      </c>
      <c r="CJ19" t="s">
        <v>28</v>
      </c>
      <c r="CK19" t="s">
        <v>14</v>
      </c>
    </row>
    <row r="20" spans="1:89" x14ac:dyDescent="0.45">
      <c r="A20" t="s">
        <v>25</v>
      </c>
      <c r="B20" t="s">
        <v>5</v>
      </c>
      <c r="C20" t="s">
        <v>47</v>
      </c>
      <c r="D20" t="s">
        <v>29</v>
      </c>
      <c r="E20" t="s">
        <v>27</v>
      </c>
      <c r="F20">
        <v>4.6600000000000003E-2</v>
      </c>
      <c r="K20">
        <v>4.1399999999999999E-2</v>
      </c>
      <c r="P20">
        <v>3.9899999999999998E-2</v>
      </c>
      <c r="U20">
        <v>3.6700000000000003E-2</v>
      </c>
      <c r="Z20">
        <v>0.1132</v>
      </c>
      <c r="AE20">
        <v>0.42209999999999998</v>
      </c>
      <c r="AJ20">
        <v>0.87119999999999997</v>
      </c>
      <c r="CI20" t="s">
        <v>29</v>
      </c>
      <c r="CJ20" t="s">
        <v>28</v>
      </c>
      <c r="CK20" t="s">
        <v>11</v>
      </c>
    </row>
    <row r="21" spans="1:89" x14ac:dyDescent="0.45">
      <c r="A21" t="s">
        <v>25</v>
      </c>
      <c r="B21" t="s">
        <v>5</v>
      </c>
      <c r="C21" t="s">
        <v>47</v>
      </c>
      <c r="D21" t="s">
        <v>30</v>
      </c>
      <c r="E21" t="s">
        <v>27</v>
      </c>
      <c r="F21">
        <v>11.7905</v>
      </c>
      <c r="K21">
        <v>12.517300000000001</v>
      </c>
      <c r="P21">
        <v>13.0969</v>
      </c>
      <c r="U21">
        <v>13.7766</v>
      </c>
      <c r="Z21">
        <v>14.2948</v>
      </c>
      <c r="AE21">
        <v>14.661099999999999</v>
      </c>
      <c r="AJ21">
        <v>14.9033</v>
      </c>
      <c r="CI21" t="s">
        <v>30</v>
      </c>
      <c r="CJ21" t="s">
        <v>28</v>
      </c>
      <c r="CK21" t="s">
        <v>13</v>
      </c>
    </row>
    <row r="22" spans="1:89" x14ac:dyDescent="0.45">
      <c r="A22" t="s">
        <v>25</v>
      </c>
      <c r="B22" t="s">
        <v>6</v>
      </c>
      <c r="C22" t="s">
        <v>47</v>
      </c>
      <c r="D22" t="s">
        <v>29</v>
      </c>
      <c r="E22" t="s">
        <v>27</v>
      </c>
      <c r="F22">
        <v>4.9599999999999998E-2</v>
      </c>
      <c r="K22">
        <v>4.7399999999999998E-2</v>
      </c>
      <c r="P22">
        <v>0.2873</v>
      </c>
      <c r="U22">
        <v>0.7097</v>
      </c>
      <c r="Z22">
        <v>1.4334</v>
      </c>
      <c r="AE22">
        <v>2.6806999999999999</v>
      </c>
      <c r="AJ22">
        <v>4.8047000000000004</v>
      </c>
      <c r="CI22" t="s">
        <v>29</v>
      </c>
      <c r="CJ22" t="s">
        <v>28</v>
      </c>
      <c r="CK22" t="s">
        <v>11</v>
      </c>
    </row>
    <row r="23" spans="1:89" x14ac:dyDescent="0.45">
      <c r="A23" t="s">
        <v>25</v>
      </c>
      <c r="B23" t="s">
        <v>3</v>
      </c>
      <c r="C23" t="s">
        <v>47</v>
      </c>
      <c r="D23" t="s">
        <v>29</v>
      </c>
      <c r="E23" t="s">
        <v>27</v>
      </c>
      <c r="F23">
        <v>4.6699999999999998E-2</v>
      </c>
      <c r="K23">
        <v>4.24E-2</v>
      </c>
      <c r="P23">
        <v>0.29759999999999998</v>
      </c>
      <c r="U23">
        <v>0.76519999999999999</v>
      </c>
      <c r="Z23">
        <v>1.5788</v>
      </c>
      <c r="AE23">
        <v>2.9714</v>
      </c>
      <c r="AJ23">
        <v>4.5190999999999999</v>
      </c>
      <c r="CI23" t="s">
        <v>29</v>
      </c>
      <c r="CJ23" t="s">
        <v>28</v>
      </c>
      <c r="CK23" t="s">
        <v>11</v>
      </c>
    </row>
    <row r="24" spans="1:89" x14ac:dyDescent="0.45">
      <c r="A24" t="s">
        <v>25</v>
      </c>
      <c r="B24" t="s">
        <v>5</v>
      </c>
      <c r="C24" t="s">
        <v>47</v>
      </c>
      <c r="D24" t="s">
        <v>26</v>
      </c>
      <c r="E24" t="s">
        <v>27</v>
      </c>
      <c r="F24">
        <v>2.0367000000000002</v>
      </c>
      <c r="K24">
        <v>2.1808999999999998</v>
      </c>
      <c r="P24">
        <v>2.2601</v>
      </c>
      <c r="U24">
        <v>2.3056999999999999</v>
      </c>
      <c r="Z24">
        <v>2.3428</v>
      </c>
      <c r="AE24">
        <v>2.4138999999999999</v>
      </c>
      <c r="AJ24">
        <v>2.4895999999999998</v>
      </c>
      <c r="CI24" t="s">
        <v>26</v>
      </c>
      <c r="CJ24" t="s">
        <v>28</v>
      </c>
      <c r="CK24" t="s">
        <v>14</v>
      </c>
    </row>
    <row r="25" spans="1:89" x14ac:dyDescent="0.45">
      <c r="A25" t="s">
        <v>25</v>
      </c>
      <c r="B25" t="s">
        <v>6</v>
      </c>
      <c r="C25" t="s">
        <v>47</v>
      </c>
      <c r="D25" t="s">
        <v>30</v>
      </c>
      <c r="E25" t="s">
        <v>27</v>
      </c>
      <c r="F25">
        <v>11.845000000000001</v>
      </c>
      <c r="K25">
        <v>13.0947</v>
      </c>
      <c r="P25">
        <v>11.6676</v>
      </c>
      <c r="U25">
        <v>11.54</v>
      </c>
      <c r="Z25">
        <v>10.930300000000001</v>
      </c>
      <c r="AE25">
        <v>10.329000000000001</v>
      </c>
      <c r="AJ25">
        <v>9.4115000000000002</v>
      </c>
      <c r="CI25" t="s">
        <v>30</v>
      </c>
      <c r="CJ25" t="s">
        <v>28</v>
      </c>
      <c r="CK25" t="s">
        <v>13</v>
      </c>
    </row>
    <row r="26" spans="1:89" x14ac:dyDescent="0.45">
      <c r="A26" t="s">
        <v>25</v>
      </c>
      <c r="B26" t="s">
        <v>6</v>
      </c>
      <c r="C26" t="s">
        <v>47</v>
      </c>
      <c r="D26" t="s">
        <v>26</v>
      </c>
      <c r="E26" t="s">
        <v>27</v>
      </c>
      <c r="F26">
        <v>2.0655999999999999</v>
      </c>
      <c r="K26">
        <v>2.1213000000000002</v>
      </c>
      <c r="P26">
        <v>2.0327000000000002</v>
      </c>
      <c r="U26">
        <v>1.9692000000000001</v>
      </c>
      <c r="Z26">
        <v>1.8892</v>
      </c>
      <c r="AE26">
        <v>1.7710999999999999</v>
      </c>
      <c r="AJ26">
        <v>1.6294999999999999</v>
      </c>
      <c r="CI26" t="s">
        <v>26</v>
      </c>
      <c r="CJ26" t="s">
        <v>28</v>
      </c>
      <c r="CK26" t="s">
        <v>14</v>
      </c>
    </row>
    <row r="27" spans="1:89" x14ac:dyDescent="0.45">
      <c r="A27" t="s">
        <v>25</v>
      </c>
      <c r="B27" t="s">
        <v>3</v>
      </c>
      <c r="C27" t="s">
        <v>47</v>
      </c>
      <c r="D27" t="s">
        <v>26</v>
      </c>
      <c r="E27" t="s">
        <v>27</v>
      </c>
      <c r="F27">
        <v>2.0396999999999998</v>
      </c>
      <c r="K27">
        <v>2.0741000000000001</v>
      </c>
      <c r="P27">
        <v>2.1427</v>
      </c>
      <c r="U27">
        <v>2.2610000000000001</v>
      </c>
      <c r="Z27">
        <v>2.3451</v>
      </c>
      <c r="AE27">
        <v>2.4175</v>
      </c>
      <c r="AJ27">
        <v>2.4678</v>
      </c>
      <c r="CI27" t="s">
        <v>26</v>
      </c>
      <c r="CJ27" t="s">
        <v>28</v>
      </c>
      <c r="CK27" t="s">
        <v>14</v>
      </c>
    </row>
    <row r="28" spans="1:89" x14ac:dyDescent="0.45">
      <c r="A28" t="s">
        <v>25</v>
      </c>
      <c r="B28" t="s">
        <v>3</v>
      </c>
      <c r="C28" t="s">
        <v>47</v>
      </c>
      <c r="D28" t="s">
        <v>30</v>
      </c>
      <c r="E28" t="s">
        <v>27</v>
      </c>
      <c r="F28">
        <v>11.7982</v>
      </c>
      <c r="K28">
        <v>13.0306</v>
      </c>
      <c r="P28">
        <v>13.152900000000001</v>
      </c>
      <c r="U28">
        <v>14.105700000000001</v>
      </c>
      <c r="Z28">
        <v>14.003</v>
      </c>
      <c r="AE28">
        <v>14.217000000000001</v>
      </c>
      <c r="AJ28">
        <v>14.3277</v>
      </c>
      <c r="CI28" t="s">
        <v>30</v>
      </c>
      <c r="CJ28" t="s">
        <v>28</v>
      </c>
      <c r="CK28" t="s">
        <v>13</v>
      </c>
    </row>
    <row r="29" spans="1:89" x14ac:dyDescent="0.45">
      <c r="A29" t="s">
        <v>25</v>
      </c>
      <c r="B29" t="s">
        <v>4</v>
      </c>
      <c r="C29" t="s">
        <v>47</v>
      </c>
      <c r="D29" t="s">
        <v>26</v>
      </c>
      <c r="E29" t="s">
        <v>27</v>
      </c>
      <c r="F29">
        <v>2.0451000000000001</v>
      </c>
      <c r="K29">
        <v>2.0756999999999999</v>
      </c>
      <c r="P29">
        <v>2.1764999999999999</v>
      </c>
      <c r="U29">
        <v>2.2477</v>
      </c>
      <c r="Z29">
        <v>2.3068</v>
      </c>
      <c r="AE29">
        <v>2.3565</v>
      </c>
      <c r="AJ29">
        <v>2.5503</v>
      </c>
      <c r="CI29" t="s">
        <v>26</v>
      </c>
      <c r="CJ29" t="s">
        <v>28</v>
      </c>
      <c r="CK29" t="s">
        <v>14</v>
      </c>
    </row>
    <row r="30" spans="1:89" x14ac:dyDescent="0.45">
      <c r="A30" t="s">
        <v>25</v>
      </c>
      <c r="B30" t="s">
        <v>7</v>
      </c>
      <c r="C30" t="s">
        <v>47</v>
      </c>
      <c r="D30" t="s">
        <v>29</v>
      </c>
      <c r="E30" t="s">
        <v>27</v>
      </c>
      <c r="F30">
        <v>4.6199999999999998E-2</v>
      </c>
      <c r="K30">
        <v>4.0800000000000003E-2</v>
      </c>
      <c r="P30">
        <v>3.9E-2</v>
      </c>
      <c r="U30">
        <v>0.315</v>
      </c>
      <c r="Z30">
        <v>0.80740000000000001</v>
      </c>
      <c r="AE30">
        <v>1.6549</v>
      </c>
      <c r="AJ30">
        <v>3.1082999999999998</v>
      </c>
      <c r="CI30" t="s">
        <v>29</v>
      </c>
      <c r="CJ30" t="s">
        <v>28</v>
      </c>
      <c r="CK30" t="s">
        <v>11</v>
      </c>
    </row>
    <row r="31" spans="1:89" x14ac:dyDescent="0.45">
      <c r="A31" t="s">
        <v>25</v>
      </c>
      <c r="B31" t="s">
        <v>7</v>
      </c>
      <c r="C31" t="s">
        <v>47</v>
      </c>
      <c r="D31" t="s">
        <v>30</v>
      </c>
      <c r="E31" t="s">
        <v>27</v>
      </c>
      <c r="F31">
        <v>11.803900000000001</v>
      </c>
      <c r="K31">
        <v>12.5365</v>
      </c>
      <c r="P31">
        <v>13.1234</v>
      </c>
      <c r="U31">
        <v>13.6639</v>
      </c>
      <c r="Z31">
        <v>13.974600000000001</v>
      </c>
      <c r="AE31">
        <v>14.073499999999999</v>
      </c>
      <c r="AJ31">
        <v>14.361800000000001</v>
      </c>
      <c r="CI31" t="s">
        <v>30</v>
      </c>
      <c r="CJ31" t="s">
        <v>28</v>
      </c>
      <c r="CK31" t="s">
        <v>13</v>
      </c>
    </row>
    <row r="32" spans="1:89" x14ac:dyDescent="0.45">
      <c r="A32" t="s">
        <v>25</v>
      </c>
      <c r="B32" t="s">
        <v>7</v>
      </c>
      <c r="C32" t="s">
        <v>47</v>
      </c>
      <c r="D32" t="s">
        <v>26</v>
      </c>
      <c r="E32" t="s">
        <v>27</v>
      </c>
      <c r="F32">
        <v>2.0305</v>
      </c>
      <c r="K32">
        <v>2.1701000000000001</v>
      </c>
      <c r="P32">
        <v>2.2464</v>
      </c>
      <c r="U32">
        <v>2.2654000000000001</v>
      </c>
      <c r="Z32">
        <v>2.3170999999999999</v>
      </c>
      <c r="AE32">
        <v>2.5537999999999998</v>
      </c>
      <c r="AJ32">
        <v>2.7471000000000001</v>
      </c>
      <c r="CI32" t="s">
        <v>26</v>
      </c>
      <c r="CJ32" t="s">
        <v>28</v>
      </c>
      <c r="CK32" t="s">
        <v>14</v>
      </c>
    </row>
    <row r="33" spans="1:89" x14ac:dyDescent="0.45">
      <c r="A33" t="s">
        <v>25</v>
      </c>
      <c r="B33" t="s">
        <v>4</v>
      </c>
      <c r="C33" t="s">
        <v>47</v>
      </c>
      <c r="D33" t="s">
        <v>30</v>
      </c>
      <c r="E33" t="s">
        <v>27</v>
      </c>
      <c r="F33">
        <v>11.8245</v>
      </c>
      <c r="K33">
        <v>13.077400000000001</v>
      </c>
      <c r="P33">
        <v>13.196999999999999</v>
      </c>
      <c r="U33">
        <v>13.458299999999999</v>
      </c>
      <c r="Z33">
        <v>14.0802</v>
      </c>
      <c r="AE33">
        <v>14.643000000000001</v>
      </c>
      <c r="AJ33">
        <v>15.2393</v>
      </c>
      <c r="CI33" t="s">
        <v>30</v>
      </c>
      <c r="CJ33" t="s">
        <v>28</v>
      </c>
      <c r="CK33" t="s">
        <v>13</v>
      </c>
    </row>
    <row r="34" spans="1:89" x14ac:dyDescent="0.45">
      <c r="A34" t="s">
        <v>25</v>
      </c>
      <c r="B34" t="s">
        <v>4</v>
      </c>
      <c r="C34" t="s">
        <v>47</v>
      </c>
      <c r="D34" t="s">
        <v>29</v>
      </c>
      <c r="E34" t="s">
        <v>27</v>
      </c>
      <c r="F34">
        <v>4.6699999999999998E-2</v>
      </c>
      <c r="K34">
        <v>4.24E-2</v>
      </c>
      <c r="P34">
        <v>0.31619999999999998</v>
      </c>
      <c r="U34">
        <v>0.79659999999999997</v>
      </c>
      <c r="Z34">
        <v>1.6315</v>
      </c>
      <c r="AE34">
        <v>3.0617999999999999</v>
      </c>
      <c r="AJ34">
        <v>4.7785000000000002</v>
      </c>
      <c r="CI34" t="s">
        <v>29</v>
      </c>
      <c r="CJ34" t="s">
        <v>28</v>
      </c>
      <c r="CK34" t="s">
        <v>11</v>
      </c>
    </row>
    <row r="35" spans="1:89" x14ac:dyDescent="0.45">
      <c r="A35" t="s">
        <v>25</v>
      </c>
      <c r="B35" t="s">
        <v>1</v>
      </c>
      <c r="C35" t="s">
        <v>47</v>
      </c>
      <c r="D35" t="s">
        <v>30</v>
      </c>
      <c r="E35" t="s">
        <v>27</v>
      </c>
      <c r="F35">
        <v>11.7866</v>
      </c>
      <c r="K35">
        <v>12.5116</v>
      </c>
      <c r="P35">
        <v>13.088900000000001</v>
      </c>
      <c r="U35">
        <v>13.764900000000001</v>
      </c>
      <c r="Z35">
        <v>14.372999999999999</v>
      </c>
      <c r="AE35">
        <v>15.040900000000001</v>
      </c>
      <c r="AJ35">
        <v>15.8461</v>
      </c>
      <c r="CI35" t="s">
        <v>30</v>
      </c>
      <c r="CJ35" t="s">
        <v>28</v>
      </c>
      <c r="CK35" t="s">
        <v>13</v>
      </c>
    </row>
    <row r="36" spans="1:89" x14ac:dyDescent="0.45">
      <c r="A36" t="s">
        <v>25</v>
      </c>
      <c r="B36" t="s">
        <v>1</v>
      </c>
      <c r="C36" t="s">
        <v>47</v>
      </c>
      <c r="D36" t="s">
        <v>29</v>
      </c>
      <c r="E36" t="s">
        <v>27</v>
      </c>
      <c r="F36">
        <v>4.6100000000000002E-2</v>
      </c>
      <c r="K36">
        <v>4.0599999999999997E-2</v>
      </c>
      <c r="P36">
        <v>3.8899999999999997E-2</v>
      </c>
      <c r="U36">
        <v>0.31319999999999998</v>
      </c>
      <c r="Z36">
        <v>0.80410000000000004</v>
      </c>
      <c r="AE36">
        <v>1.6491</v>
      </c>
      <c r="AJ36">
        <v>3.097</v>
      </c>
      <c r="CI36" t="s">
        <v>29</v>
      </c>
      <c r="CJ36" t="s">
        <v>28</v>
      </c>
      <c r="CK36" t="s">
        <v>11</v>
      </c>
    </row>
    <row r="37" spans="1:89" x14ac:dyDescent="0.45">
      <c r="A37" t="s">
        <v>25</v>
      </c>
      <c r="B37" t="s">
        <v>6</v>
      </c>
      <c r="C37" t="s">
        <v>47</v>
      </c>
      <c r="D37" t="s">
        <v>53</v>
      </c>
      <c r="E37" t="s">
        <v>32</v>
      </c>
      <c r="F37">
        <v>2.5589</v>
      </c>
      <c r="K37">
        <v>3.8325</v>
      </c>
      <c r="P37">
        <v>1.4218999999999999</v>
      </c>
      <c r="U37">
        <v>3.6432000000000002</v>
      </c>
      <c r="Z37">
        <v>3.8864999999999998</v>
      </c>
      <c r="AE37">
        <v>8.9198000000000004</v>
      </c>
      <c r="AJ37">
        <v>2.4159000000000002</v>
      </c>
      <c r="CI37" t="s">
        <v>53</v>
      </c>
      <c r="CJ37" t="s">
        <v>54</v>
      </c>
    </row>
    <row r="38" spans="1:89" x14ac:dyDescent="0.45">
      <c r="A38" t="s">
        <v>25</v>
      </c>
      <c r="B38" t="s">
        <v>4</v>
      </c>
      <c r="C38" t="s">
        <v>47</v>
      </c>
      <c r="D38" t="s">
        <v>55</v>
      </c>
      <c r="E38" t="s">
        <v>27</v>
      </c>
      <c r="F38">
        <v>0.5151</v>
      </c>
      <c r="K38">
        <v>0.54430000000000001</v>
      </c>
      <c r="P38">
        <v>0.34250000000000003</v>
      </c>
      <c r="U38">
        <v>0.27500000000000002</v>
      </c>
      <c r="Z38">
        <v>0.23649999999999999</v>
      </c>
      <c r="AE38">
        <v>7.9799999999999996E-2</v>
      </c>
      <c r="AJ38">
        <v>7.1599999999999997E-2</v>
      </c>
      <c r="CI38" t="s">
        <v>55</v>
      </c>
      <c r="CJ38" t="s">
        <v>54</v>
      </c>
    </row>
    <row r="39" spans="1:89" x14ac:dyDescent="0.45">
      <c r="A39" t="s">
        <v>25</v>
      </c>
      <c r="B39" t="s">
        <v>2</v>
      </c>
      <c r="C39" t="s">
        <v>47</v>
      </c>
      <c r="D39" t="s">
        <v>55</v>
      </c>
      <c r="E39" t="s">
        <v>27</v>
      </c>
      <c r="F39">
        <v>0.51529999999999998</v>
      </c>
      <c r="K39">
        <v>0.54449999999999998</v>
      </c>
      <c r="P39">
        <v>0.37180000000000002</v>
      </c>
      <c r="U39">
        <v>0.30449999999999999</v>
      </c>
      <c r="Z39">
        <v>0.2742</v>
      </c>
      <c r="AE39">
        <v>0.1103</v>
      </c>
      <c r="AJ39">
        <v>8.8700000000000001E-2</v>
      </c>
      <c r="CI39" t="s">
        <v>55</v>
      </c>
      <c r="CJ39" t="s">
        <v>54</v>
      </c>
    </row>
    <row r="40" spans="1:89" x14ac:dyDescent="0.45">
      <c r="A40" t="s">
        <v>25</v>
      </c>
      <c r="B40" t="s">
        <v>3</v>
      </c>
      <c r="C40" t="s">
        <v>47</v>
      </c>
      <c r="D40" t="s">
        <v>53</v>
      </c>
      <c r="E40" t="s">
        <v>32</v>
      </c>
      <c r="F40">
        <v>2.5589</v>
      </c>
      <c r="K40">
        <v>3.8325</v>
      </c>
      <c r="P40">
        <v>3.9207999999999998</v>
      </c>
      <c r="U40">
        <v>4.3825000000000003</v>
      </c>
      <c r="Z40">
        <v>4.2748999999999997</v>
      </c>
      <c r="AE40">
        <v>5.0652999999999997</v>
      </c>
      <c r="AJ40">
        <v>5.3949999999999996</v>
      </c>
      <c r="CI40" t="s">
        <v>53</v>
      </c>
      <c r="CJ40" t="s">
        <v>54</v>
      </c>
    </row>
    <row r="41" spans="1:89" x14ac:dyDescent="0.45">
      <c r="A41" t="s">
        <v>25</v>
      </c>
      <c r="B41" t="s">
        <v>2</v>
      </c>
      <c r="C41" t="s">
        <v>47</v>
      </c>
      <c r="D41" t="s">
        <v>53</v>
      </c>
      <c r="E41" t="s">
        <v>32</v>
      </c>
      <c r="F41">
        <v>2.5589</v>
      </c>
      <c r="K41">
        <v>3.8325</v>
      </c>
      <c r="P41">
        <v>2.5836999999999999</v>
      </c>
      <c r="U41">
        <v>5.1852999999999998</v>
      </c>
      <c r="Z41">
        <v>9.5309000000000008</v>
      </c>
      <c r="AE41">
        <v>3.0133000000000001</v>
      </c>
      <c r="AJ41">
        <v>5.3346</v>
      </c>
      <c r="CI41" t="s">
        <v>53</v>
      </c>
      <c r="CJ41" t="s">
        <v>54</v>
      </c>
    </row>
    <row r="42" spans="1:89" x14ac:dyDescent="0.45">
      <c r="A42" t="s">
        <v>25</v>
      </c>
      <c r="B42" t="s">
        <v>4</v>
      </c>
      <c r="C42" t="s">
        <v>47</v>
      </c>
      <c r="D42" t="s">
        <v>53</v>
      </c>
      <c r="E42" t="s">
        <v>32</v>
      </c>
      <c r="F42">
        <v>2.5589</v>
      </c>
      <c r="K42">
        <v>3.8325</v>
      </c>
      <c r="P42">
        <v>3.4668999999999999</v>
      </c>
      <c r="U42">
        <v>4.1589999999999998</v>
      </c>
      <c r="Z42">
        <v>4.226</v>
      </c>
      <c r="AE42">
        <v>4.8884999999999996</v>
      </c>
      <c r="AJ42">
        <v>5.1067</v>
      </c>
      <c r="CI42" t="s">
        <v>53</v>
      </c>
      <c r="CJ42" t="s">
        <v>54</v>
      </c>
    </row>
    <row r="43" spans="1:89" x14ac:dyDescent="0.45">
      <c r="A43" t="s">
        <v>25</v>
      </c>
      <c r="B43" t="s">
        <v>3</v>
      </c>
      <c r="C43" t="s">
        <v>47</v>
      </c>
      <c r="D43" t="s">
        <v>55</v>
      </c>
      <c r="E43" t="s">
        <v>27</v>
      </c>
      <c r="F43">
        <v>0.51429999999999998</v>
      </c>
      <c r="K43">
        <v>0.54339999999999999</v>
      </c>
      <c r="P43">
        <v>0.33750000000000002</v>
      </c>
      <c r="U43">
        <v>0.26879999999999998</v>
      </c>
      <c r="Z43">
        <v>0.23369999999999999</v>
      </c>
      <c r="AE43">
        <v>7.22E-2</v>
      </c>
      <c r="AJ43">
        <v>5.6399999999999999E-2</v>
      </c>
      <c r="CI43" t="s">
        <v>55</v>
      </c>
      <c r="CJ43" t="s">
        <v>54</v>
      </c>
    </row>
    <row r="44" spans="1:89" x14ac:dyDescent="0.45">
      <c r="A44" t="s">
        <v>25</v>
      </c>
      <c r="B44" t="s">
        <v>6</v>
      </c>
      <c r="C44" t="s">
        <v>47</v>
      </c>
      <c r="D44" t="s">
        <v>55</v>
      </c>
      <c r="E44" t="s">
        <v>27</v>
      </c>
      <c r="F44">
        <v>0.51529999999999998</v>
      </c>
      <c r="K44">
        <v>0.54479999999999995</v>
      </c>
      <c r="P44">
        <v>0.35089999999999999</v>
      </c>
      <c r="U44">
        <v>0.2838</v>
      </c>
      <c r="Z44">
        <v>0.25230000000000002</v>
      </c>
      <c r="AE44">
        <v>0.13150000000000001</v>
      </c>
      <c r="AJ44">
        <v>0.20599999999999999</v>
      </c>
      <c r="CI44" t="s">
        <v>55</v>
      </c>
      <c r="CJ44" t="s">
        <v>54</v>
      </c>
    </row>
    <row r="45" spans="1:89" x14ac:dyDescent="0.45">
      <c r="A45" t="s">
        <v>25</v>
      </c>
      <c r="B45" t="s">
        <v>5</v>
      </c>
      <c r="C45" t="s">
        <v>47</v>
      </c>
      <c r="D45" t="s">
        <v>55</v>
      </c>
      <c r="E45" t="s">
        <v>27</v>
      </c>
      <c r="F45">
        <v>0.51400000000000001</v>
      </c>
      <c r="K45">
        <v>0.46789999999999998</v>
      </c>
      <c r="P45">
        <v>0.33410000000000001</v>
      </c>
      <c r="U45">
        <v>0.26419999999999999</v>
      </c>
      <c r="Z45">
        <v>0.19270000000000001</v>
      </c>
      <c r="AE45">
        <v>6.1100000000000002E-2</v>
      </c>
      <c r="AJ45">
        <v>4.8899999999999999E-2</v>
      </c>
      <c r="CI45" t="s">
        <v>55</v>
      </c>
      <c r="CJ45" t="s">
        <v>54</v>
      </c>
    </row>
    <row r="46" spans="1:89" x14ac:dyDescent="0.45">
      <c r="A46" t="s">
        <v>25</v>
      </c>
      <c r="B46" t="s">
        <v>1</v>
      </c>
      <c r="C46" t="s">
        <v>47</v>
      </c>
      <c r="D46" t="s">
        <v>53</v>
      </c>
      <c r="E46" t="s">
        <v>32</v>
      </c>
      <c r="F46">
        <v>2.5589</v>
      </c>
      <c r="K46">
        <v>3.7471000000000001</v>
      </c>
      <c r="P46">
        <v>3.9925999999999999</v>
      </c>
      <c r="U46">
        <v>4.6638999999999999</v>
      </c>
      <c r="Z46">
        <v>4.2107000000000001</v>
      </c>
      <c r="AE46">
        <v>5.1287000000000003</v>
      </c>
      <c r="AJ46">
        <v>6.1551</v>
      </c>
      <c r="CI46" t="s">
        <v>53</v>
      </c>
      <c r="CJ46" t="s">
        <v>54</v>
      </c>
    </row>
    <row r="47" spans="1:89" x14ac:dyDescent="0.45">
      <c r="A47" t="s">
        <v>25</v>
      </c>
      <c r="B47" t="s">
        <v>5</v>
      </c>
      <c r="C47" t="s">
        <v>47</v>
      </c>
      <c r="D47" t="s">
        <v>53</v>
      </c>
      <c r="E47" t="s">
        <v>32</v>
      </c>
      <c r="F47">
        <v>2.5589</v>
      </c>
      <c r="K47">
        <v>3.7471000000000001</v>
      </c>
      <c r="P47">
        <v>3.9925999999999999</v>
      </c>
      <c r="U47">
        <v>4.6025999999999998</v>
      </c>
      <c r="Z47">
        <v>4.6044</v>
      </c>
      <c r="AE47">
        <v>5.3304</v>
      </c>
      <c r="AJ47">
        <v>5.3849999999999998</v>
      </c>
      <c r="CI47" t="s">
        <v>53</v>
      </c>
      <c r="CJ47" t="s">
        <v>54</v>
      </c>
    </row>
    <row r="48" spans="1:89" x14ac:dyDescent="0.45">
      <c r="A48" t="s">
        <v>25</v>
      </c>
      <c r="B48" t="s">
        <v>1</v>
      </c>
      <c r="C48" t="s">
        <v>47</v>
      </c>
      <c r="D48" t="s">
        <v>55</v>
      </c>
      <c r="E48" t="s">
        <v>27</v>
      </c>
      <c r="F48">
        <v>0.51380000000000003</v>
      </c>
      <c r="K48">
        <v>0.46779999999999999</v>
      </c>
      <c r="P48">
        <v>0.33400000000000002</v>
      </c>
      <c r="U48">
        <v>0.27579999999999999</v>
      </c>
      <c r="Z48">
        <v>0.23419999999999999</v>
      </c>
      <c r="AE48">
        <v>7.2800000000000004E-2</v>
      </c>
      <c r="AJ48">
        <v>6.2899999999999998E-2</v>
      </c>
      <c r="CI48" t="s">
        <v>55</v>
      </c>
      <c r="CJ48" t="s">
        <v>54</v>
      </c>
    </row>
    <row r="49" spans="1:89" x14ac:dyDescent="0.45">
      <c r="A49" t="s">
        <v>25</v>
      </c>
      <c r="B49" t="s">
        <v>7</v>
      </c>
      <c r="C49" t="s">
        <v>47</v>
      </c>
      <c r="D49" t="s">
        <v>55</v>
      </c>
      <c r="E49" t="s">
        <v>27</v>
      </c>
      <c r="F49">
        <v>0.51439999999999997</v>
      </c>
      <c r="K49">
        <v>0.46839999999999998</v>
      </c>
      <c r="P49">
        <v>0.33460000000000001</v>
      </c>
      <c r="U49">
        <v>0.27260000000000001</v>
      </c>
      <c r="Z49">
        <v>0.21060000000000001</v>
      </c>
      <c r="AE49">
        <v>7.5399999999999995E-2</v>
      </c>
      <c r="AJ49">
        <v>7.1199999999999999E-2</v>
      </c>
      <c r="CI49" t="s">
        <v>55</v>
      </c>
      <c r="CJ49" t="s">
        <v>54</v>
      </c>
    </row>
    <row r="50" spans="1:89" x14ac:dyDescent="0.45">
      <c r="A50" t="s">
        <v>25</v>
      </c>
      <c r="B50" t="s">
        <v>7</v>
      </c>
      <c r="C50" t="s">
        <v>47</v>
      </c>
      <c r="D50" t="s">
        <v>53</v>
      </c>
      <c r="E50" t="s">
        <v>32</v>
      </c>
      <c r="F50">
        <v>2.5589</v>
      </c>
      <c r="K50">
        <v>3.7471000000000001</v>
      </c>
      <c r="P50">
        <v>3.9925999999999999</v>
      </c>
      <c r="U50">
        <v>4.9340000000000002</v>
      </c>
      <c r="Z50">
        <v>4.2899000000000003</v>
      </c>
      <c r="AE50">
        <v>5.4580000000000002</v>
      </c>
      <c r="AJ50">
        <v>6.1764999999999999</v>
      </c>
      <c r="CI50" t="s">
        <v>53</v>
      </c>
      <c r="CJ50" t="s">
        <v>54</v>
      </c>
    </row>
    <row r="51" spans="1:89" x14ac:dyDescent="0.45">
      <c r="A51" t="s">
        <v>25</v>
      </c>
      <c r="B51" t="s">
        <v>3</v>
      </c>
      <c r="C51" t="s">
        <v>47</v>
      </c>
      <c r="D51" t="s">
        <v>31</v>
      </c>
      <c r="E51" t="s">
        <v>32</v>
      </c>
      <c r="F51">
        <v>4.4684999999999997</v>
      </c>
      <c r="K51">
        <v>3.3054000000000001</v>
      </c>
      <c r="P51">
        <v>5.1925999999999997</v>
      </c>
      <c r="U51">
        <v>4.0719000000000003</v>
      </c>
      <c r="Z51">
        <v>6.9028</v>
      </c>
      <c r="AE51">
        <v>5.8891999999999998</v>
      </c>
      <c r="AJ51">
        <v>7.2515999999999998</v>
      </c>
      <c r="CI51" t="s">
        <v>31</v>
      </c>
      <c r="CJ51" t="s">
        <v>33</v>
      </c>
      <c r="CK51" t="s">
        <v>34</v>
      </c>
    </row>
    <row r="52" spans="1:89" x14ac:dyDescent="0.45">
      <c r="A52" t="s">
        <v>25</v>
      </c>
      <c r="B52" t="s">
        <v>7</v>
      </c>
      <c r="C52" t="s">
        <v>47</v>
      </c>
      <c r="D52" t="s">
        <v>37</v>
      </c>
      <c r="E52" t="s">
        <v>32</v>
      </c>
      <c r="F52">
        <v>3.6044999999999998</v>
      </c>
      <c r="K52">
        <v>3.7021000000000002</v>
      </c>
      <c r="P52">
        <v>4.2958999999999996</v>
      </c>
      <c r="U52">
        <v>4.7013999999999996</v>
      </c>
      <c r="Z52">
        <v>4.7167000000000003</v>
      </c>
      <c r="AE52">
        <v>5.2339000000000002</v>
      </c>
      <c r="AJ52">
        <v>5.7249999999999996</v>
      </c>
      <c r="CI52" t="s">
        <v>37</v>
      </c>
      <c r="CJ52" t="s">
        <v>33</v>
      </c>
      <c r="CK52" t="s">
        <v>38</v>
      </c>
    </row>
    <row r="53" spans="1:89" x14ac:dyDescent="0.45">
      <c r="A53" t="s">
        <v>25</v>
      </c>
      <c r="B53" t="s">
        <v>7</v>
      </c>
      <c r="C53" t="s">
        <v>47</v>
      </c>
      <c r="D53" t="s">
        <v>35</v>
      </c>
      <c r="E53" t="s">
        <v>32</v>
      </c>
      <c r="F53">
        <v>2.4399000000000002</v>
      </c>
      <c r="K53">
        <v>2.6446000000000001</v>
      </c>
      <c r="P53">
        <v>2.5596999999999999</v>
      </c>
      <c r="U53">
        <v>2.6768000000000001</v>
      </c>
      <c r="Z53">
        <v>2.0129000000000001</v>
      </c>
      <c r="AE53">
        <v>0.74380000000000002</v>
      </c>
      <c r="AJ53">
        <v>1.1781999999999999</v>
      </c>
      <c r="CI53" t="s">
        <v>35</v>
      </c>
      <c r="CJ53" t="s">
        <v>33</v>
      </c>
      <c r="CK53" t="s">
        <v>36</v>
      </c>
    </row>
    <row r="54" spans="1:89" x14ac:dyDescent="0.45">
      <c r="A54" t="s">
        <v>25</v>
      </c>
      <c r="B54" t="s">
        <v>6</v>
      </c>
      <c r="C54" t="s">
        <v>47</v>
      </c>
      <c r="D54" t="s">
        <v>31</v>
      </c>
      <c r="E54" t="s">
        <v>32</v>
      </c>
      <c r="F54">
        <v>4.4684999999999997</v>
      </c>
      <c r="K54">
        <v>3.3054000000000001</v>
      </c>
      <c r="P54">
        <v>13.4735</v>
      </c>
      <c r="U54">
        <v>7.9318</v>
      </c>
      <c r="Z54">
        <v>13.9848</v>
      </c>
      <c r="AE54">
        <v>19.553100000000001</v>
      </c>
      <c r="AJ54">
        <v>20.0123</v>
      </c>
      <c r="CI54" t="s">
        <v>31</v>
      </c>
      <c r="CJ54" t="s">
        <v>33</v>
      </c>
      <c r="CK54" t="s">
        <v>34</v>
      </c>
    </row>
    <row r="55" spans="1:89" x14ac:dyDescent="0.45">
      <c r="A55" t="s">
        <v>25</v>
      </c>
      <c r="B55" t="s">
        <v>7</v>
      </c>
      <c r="C55" t="s">
        <v>47</v>
      </c>
      <c r="D55" t="s">
        <v>31</v>
      </c>
      <c r="E55" t="s">
        <v>32</v>
      </c>
      <c r="F55">
        <v>4.4684999999999997</v>
      </c>
      <c r="K55">
        <v>1.9009</v>
      </c>
      <c r="P55">
        <v>6.2432999999999996</v>
      </c>
      <c r="U55">
        <v>4.3114999999999997</v>
      </c>
      <c r="Z55">
        <v>7.7466999999999997</v>
      </c>
      <c r="AE55">
        <v>7.6677999999999997</v>
      </c>
      <c r="AJ55">
        <v>12.518000000000001</v>
      </c>
      <c r="CI55" t="s">
        <v>31</v>
      </c>
      <c r="CJ55" t="s">
        <v>33</v>
      </c>
      <c r="CK55" t="s">
        <v>34</v>
      </c>
    </row>
    <row r="56" spans="1:89" x14ac:dyDescent="0.45">
      <c r="A56" t="s">
        <v>25</v>
      </c>
      <c r="B56" t="s">
        <v>4</v>
      </c>
      <c r="C56" t="s">
        <v>47</v>
      </c>
      <c r="D56" t="s">
        <v>31</v>
      </c>
      <c r="E56" t="s">
        <v>32</v>
      </c>
      <c r="F56">
        <v>4.4684999999999997</v>
      </c>
      <c r="K56">
        <v>3.3054000000000001</v>
      </c>
      <c r="P56">
        <v>6.8269000000000002</v>
      </c>
      <c r="U56">
        <v>4.9569999999999999</v>
      </c>
      <c r="Z56">
        <v>8.9972999999999992</v>
      </c>
      <c r="AE56">
        <v>8.1872000000000007</v>
      </c>
      <c r="AJ56">
        <v>9.1260999999999992</v>
      </c>
      <c r="CI56" t="s">
        <v>31</v>
      </c>
      <c r="CJ56" t="s">
        <v>33</v>
      </c>
      <c r="CK56" t="s">
        <v>34</v>
      </c>
    </row>
    <row r="57" spans="1:89" x14ac:dyDescent="0.45">
      <c r="A57" t="s">
        <v>25</v>
      </c>
      <c r="B57" t="s">
        <v>1</v>
      </c>
      <c r="C57" t="s">
        <v>47</v>
      </c>
      <c r="D57" t="s">
        <v>35</v>
      </c>
      <c r="E57" t="s">
        <v>32</v>
      </c>
      <c r="F57">
        <v>2.4399000000000002</v>
      </c>
      <c r="K57">
        <v>2.6446000000000001</v>
      </c>
      <c r="P57">
        <v>2.5596999999999999</v>
      </c>
      <c r="U57">
        <v>-0.2319</v>
      </c>
      <c r="Z57">
        <v>0.63670000000000004</v>
      </c>
      <c r="AE57">
        <v>1.0358000000000001</v>
      </c>
      <c r="AJ57">
        <v>3.4154</v>
      </c>
      <c r="CI57" t="s">
        <v>35</v>
      </c>
      <c r="CJ57" t="s">
        <v>33</v>
      </c>
      <c r="CK57" t="s">
        <v>36</v>
      </c>
    </row>
    <row r="58" spans="1:89" x14ac:dyDescent="0.45">
      <c r="A58" t="s">
        <v>25</v>
      </c>
      <c r="B58" t="s">
        <v>4</v>
      </c>
      <c r="C58" t="s">
        <v>47</v>
      </c>
      <c r="D58" t="s">
        <v>35</v>
      </c>
      <c r="E58" t="s">
        <v>32</v>
      </c>
      <c r="F58">
        <v>2.4399000000000002</v>
      </c>
      <c r="K58">
        <v>2.2303000000000002</v>
      </c>
      <c r="P58">
        <v>1.9238999999999999</v>
      </c>
      <c r="U58">
        <v>0.61919999999999997</v>
      </c>
      <c r="Z58">
        <v>0.30980000000000002</v>
      </c>
      <c r="AE58">
        <v>2.5640000000000001</v>
      </c>
      <c r="AJ58">
        <v>2.8115999999999999</v>
      </c>
      <c r="CI58" t="s">
        <v>35</v>
      </c>
      <c r="CJ58" t="s">
        <v>33</v>
      </c>
      <c r="CK58" t="s">
        <v>36</v>
      </c>
    </row>
    <row r="59" spans="1:89" x14ac:dyDescent="0.45">
      <c r="A59" t="s">
        <v>25</v>
      </c>
      <c r="B59" t="s">
        <v>4</v>
      </c>
      <c r="C59" t="s">
        <v>47</v>
      </c>
      <c r="D59" t="s">
        <v>37</v>
      </c>
      <c r="E59" t="s">
        <v>32</v>
      </c>
      <c r="F59">
        <v>3.6044999999999998</v>
      </c>
      <c r="K59">
        <v>4.1002999999999998</v>
      </c>
      <c r="P59">
        <v>4.5384000000000002</v>
      </c>
      <c r="U59">
        <v>4.6368</v>
      </c>
      <c r="Z59">
        <v>4.9682000000000004</v>
      </c>
      <c r="AE59">
        <v>5.1093000000000002</v>
      </c>
      <c r="AJ59">
        <v>5.6074000000000002</v>
      </c>
      <c r="CI59" t="s">
        <v>37</v>
      </c>
      <c r="CJ59" t="s">
        <v>33</v>
      </c>
      <c r="CK59" t="s">
        <v>38</v>
      </c>
    </row>
    <row r="60" spans="1:89" x14ac:dyDescent="0.45">
      <c r="A60" t="s">
        <v>25</v>
      </c>
      <c r="B60" t="s">
        <v>4</v>
      </c>
      <c r="C60" t="s">
        <v>47</v>
      </c>
      <c r="D60" t="s">
        <v>39</v>
      </c>
      <c r="E60" t="s">
        <v>32</v>
      </c>
      <c r="F60">
        <v>3.5491999999999999</v>
      </c>
      <c r="K60">
        <v>4.7690000000000001</v>
      </c>
      <c r="P60">
        <v>4.2904999999999998</v>
      </c>
      <c r="U60">
        <v>5.2050999999999998</v>
      </c>
      <c r="Z60">
        <v>4.9287999999999998</v>
      </c>
      <c r="AE60">
        <v>5.9802999999999997</v>
      </c>
      <c r="AJ60">
        <v>5.7312000000000003</v>
      </c>
      <c r="CI60" t="s">
        <v>39</v>
      </c>
      <c r="CJ60" t="s">
        <v>33</v>
      </c>
      <c r="CK60" t="s">
        <v>40</v>
      </c>
    </row>
    <row r="61" spans="1:89" x14ac:dyDescent="0.45">
      <c r="A61" t="s">
        <v>25</v>
      </c>
      <c r="B61" t="s">
        <v>1</v>
      </c>
      <c r="C61" t="s">
        <v>47</v>
      </c>
      <c r="D61" t="s">
        <v>39</v>
      </c>
      <c r="E61" t="s">
        <v>32</v>
      </c>
      <c r="F61">
        <v>3.5491999999999999</v>
      </c>
      <c r="K61">
        <v>4.9105999999999996</v>
      </c>
      <c r="P61">
        <v>4.7489999999999997</v>
      </c>
      <c r="U61">
        <v>5.7652000000000001</v>
      </c>
      <c r="Z61">
        <v>5.3186</v>
      </c>
      <c r="AE61">
        <v>6.2645999999999997</v>
      </c>
      <c r="AJ61">
        <v>6.8101000000000003</v>
      </c>
      <c r="CI61" t="s">
        <v>39</v>
      </c>
      <c r="CJ61" t="s">
        <v>33</v>
      </c>
      <c r="CK61" t="s">
        <v>40</v>
      </c>
    </row>
    <row r="62" spans="1:89" x14ac:dyDescent="0.45">
      <c r="A62" t="s">
        <v>25</v>
      </c>
      <c r="B62" t="s">
        <v>1</v>
      </c>
      <c r="C62" t="s">
        <v>47</v>
      </c>
      <c r="D62" t="s">
        <v>31</v>
      </c>
      <c r="E62" t="s">
        <v>32</v>
      </c>
      <c r="F62">
        <v>4.4684999999999997</v>
      </c>
      <c r="K62">
        <v>1.9009</v>
      </c>
      <c r="P62">
        <v>6.2432999999999996</v>
      </c>
      <c r="U62">
        <v>6.7606999999999999</v>
      </c>
      <c r="Z62">
        <v>10.098599999999999</v>
      </c>
      <c r="AE62">
        <v>9.75</v>
      </c>
      <c r="AJ62">
        <v>12.1509</v>
      </c>
      <c r="CI62" t="s">
        <v>31</v>
      </c>
      <c r="CJ62" t="s">
        <v>33</v>
      </c>
      <c r="CK62" t="s">
        <v>34</v>
      </c>
    </row>
    <row r="63" spans="1:89" x14ac:dyDescent="0.45">
      <c r="A63" t="s">
        <v>25</v>
      </c>
      <c r="B63" t="s">
        <v>2</v>
      </c>
      <c r="C63" t="s">
        <v>47</v>
      </c>
      <c r="D63" t="s">
        <v>39</v>
      </c>
      <c r="E63" t="s">
        <v>32</v>
      </c>
      <c r="F63">
        <v>3.5491999999999999</v>
      </c>
      <c r="K63">
        <v>4.7690000000000001</v>
      </c>
      <c r="P63">
        <v>6.5282999999999998</v>
      </c>
      <c r="U63">
        <v>5.4359999999999999</v>
      </c>
      <c r="Z63">
        <v>10.4002</v>
      </c>
      <c r="AE63">
        <v>4.3339999999999996</v>
      </c>
      <c r="AJ63">
        <v>4.6989999999999998</v>
      </c>
      <c r="CI63" t="s">
        <v>39</v>
      </c>
      <c r="CJ63" t="s">
        <v>33</v>
      </c>
      <c r="CK63" t="s">
        <v>40</v>
      </c>
    </row>
    <row r="64" spans="1:89" x14ac:dyDescent="0.45">
      <c r="A64" t="s">
        <v>25</v>
      </c>
      <c r="B64" t="s">
        <v>7</v>
      </c>
      <c r="C64" t="s">
        <v>47</v>
      </c>
      <c r="D64" t="s">
        <v>39</v>
      </c>
      <c r="E64" t="s">
        <v>32</v>
      </c>
      <c r="F64">
        <v>3.5491999999999999</v>
      </c>
      <c r="K64">
        <v>4.9105999999999996</v>
      </c>
      <c r="P64">
        <v>4.7489999999999997</v>
      </c>
      <c r="U64">
        <v>5.9751000000000003</v>
      </c>
      <c r="Z64">
        <v>5.306</v>
      </c>
      <c r="AE64">
        <v>6.8552</v>
      </c>
      <c r="AJ64">
        <v>6.8875999999999999</v>
      </c>
      <c r="CI64" t="s">
        <v>39</v>
      </c>
      <c r="CJ64" t="s">
        <v>33</v>
      </c>
      <c r="CK64" t="s">
        <v>40</v>
      </c>
    </row>
    <row r="65" spans="1:89" x14ac:dyDescent="0.45">
      <c r="A65" t="s">
        <v>25</v>
      </c>
      <c r="B65" t="s">
        <v>2</v>
      </c>
      <c r="C65" t="s">
        <v>47</v>
      </c>
      <c r="D65" t="s">
        <v>37</v>
      </c>
      <c r="E65" t="s">
        <v>32</v>
      </c>
      <c r="F65">
        <v>3.6044999999999998</v>
      </c>
      <c r="K65">
        <v>4.1002999999999998</v>
      </c>
      <c r="P65">
        <v>13.1716</v>
      </c>
      <c r="U65">
        <v>-11.7966</v>
      </c>
      <c r="Z65">
        <v>9.2448999999999995</v>
      </c>
      <c r="AE65">
        <v>7.7660999999999998</v>
      </c>
      <c r="AJ65">
        <v>8.3611000000000004</v>
      </c>
      <c r="CI65" t="s">
        <v>37</v>
      </c>
      <c r="CJ65" t="s">
        <v>33</v>
      </c>
      <c r="CK65" t="s">
        <v>38</v>
      </c>
    </row>
    <row r="66" spans="1:89" x14ac:dyDescent="0.45">
      <c r="A66" t="s">
        <v>25</v>
      </c>
      <c r="B66" t="s">
        <v>5</v>
      </c>
      <c r="C66" t="s">
        <v>47</v>
      </c>
      <c r="D66" t="s">
        <v>39</v>
      </c>
      <c r="E66" t="s">
        <v>32</v>
      </c>
      <c r="F66">
        <v>3.5491999999999999</v>
      </c>
      <c r="K66">
        <v>4.9105999999999996</v>
      </c>
      <c r="P66">
        <v>4.7489999999999997</v>
      </c>
      <c r="U66">
        <v>5.4027000000000003</v>
      </c>
      <c r="Z66">
        <v>5.6605999999999996</v>
      </c>
      <c r="AE66">
        <v>6.1624999999999996</v>
      </c>
      <c r="AJ66">
        <v>6.5091999999999999</v>
      </c>
      <c r="CI66" t="s">
        <v>39</v>
      </c>
      <c r="CJ66" t="s">
        <v>33</v>
      </c>
      <c r="CK66" t="s">
        <v>40</v>
      </c>
    </row>
    <row r="67" spans="1:89" x14ac:dyDescent="0.45">
      <c r="A67" t="s">
        <v>25</v>
      </c>
      <c r="B67" t="s">
        <v>3</v>
      </c>
      <c r="C67" t="s">
        <v>47</v>
      </c>
      <c r="D67" t="s">
        <v>35</v>
      </c>
      <c r="E67" t="s">
        <v>32</v>
      </c>
      <c r="F67">
        <v>2.4399000000000002</v>
      </c>
      <c r="K67">
        <v>2.2303000000000002</v>
      </c>
      <c r="P67">
        <v>1.5405</v>
      </c>
      <c r="U67">
        <v>7.2599999999999998E-2</v>
      </c>
      <c r="Z67">
        <v>0.78210000000000002</v>
      </c>
      <c r="AE67">
        <v>1.6803999999999999</v>
      </c>
      <c r="AJ67">
        <v>1.796</v>
      </c>
      <c r="CI67" t="s">
        <v>35</v>
      </c>
      <c r="CJ67" t="s">
        <v>33</v>
      </c>
      <c r="CK67" t="s">
        <v>36</v>
      </c>
    </row>
    <row r="68" spans="1:89" x14ac:dyDescent="0.45">
      <c r="A68" t="s">
        <v>25</v>
      </c>
      <c r="B68" t="s">
        <v>3</v>
      </c>
      <c r="C68" t="s">
        <v>47</v>
      </c>
      <c r="D68" t="s">
        <v>37</v>
      </c>
      <c r="E68" t="s">
        <v>32</v>
      </c>
      <c r="F68">
        <v>3.6044999999999998</v>
      </c>
      <c r="K68">
        <v>4.1002999999999998</v>
      </c>
      <c r="P68">
        <v>4.5500999999999996</v>
      </c>
      <c r="U68">
        <v>4.7310999999999996</v>
      </c>
      <c r="Z68">
        <v>4.8822000000000001</v>
      </c>
      <c r="AE68">
        <v>5.1181999999999999</v>
      </c>
      <c r="AJ68">
        <v>5.3502999999999998</v>
      </c>
      <c r="CI68" t="s">
        <v>37</v>
      </c>
      <c r="CJ68" t="s">
        <v>33</v>
      </c>
      <c r="CK68" t="s">
        <v>38</v>
      </c>
    </row>
    <row r="69" spans="1:89" x14ac:dyDescent="0.45">
      <c r="A69" t="s">
        <v>25</v>
      </c>
      <c r="B69" t="s">
        <v>3</v>
      </c>
      <c r="C69" t="s">
        <v>47</v>
      </c>
      <c r="D69" t="s">
        <v>39</v>
      </c>
      <c r="E69" t="s">
        <v>32</v>
      </c>
      <c r="F69">
        <v>3.5491999999999999</v>
      </c>
      <c r="K69">
        <v>4.7690000000000001</v>
      </c>
      <c r="P69">
        <v>4.7930999999999999</v>
      </c>
      <c r="U69">
        <v>5.4271000000000003</v>
      </c>
      <c r="Z69">
        <v>5.2074999999999996</v>
      </c>
      <c r="AE69">
        <v>6.0766999999999998</v>
      </c>
      <c r="AJ69">
        <v>6.2126000000000001</v>
      </c>
      <c r="CI69" t="s">
        <v>39</v>
      </c>
      <c r="CJ69" t="s">
        <v>33</v>
      </c>
      <c r="CK69" t="s">
        <v>40</v>
      </c>
    </row>
    <row r="70" spans="1:89" x14ac:dyDescent="0.45">
      <c r="A70" t="s">
        <v>25</v>
      </c>
      <c r="B70" t="s">
        <v>5</v>
      </c>
      <c r="C70" t="s">
        <v>47</v>
      </c>
      <c r="D70" t="s">
        <v>37</v>
      </c>
      <c r="E70" t="s">
        <v>32</v>
      </c>
      <c r="F70">
        <v>3.6044999999999998</v>
      </c>
      <c r="K70">
        <v>3.7021000000000002</v>
      </c>
      <c r="P70">
        <v>4.2958999999999996</v>
      </c>
      <c r="U70">
        <v>4.4800000000000004</v>
      </c>
      <c r="Z70">
        <v>4.6310000000000002</v>
      </c>
      <c r="AE70">
        <v>4.8533999999999997</v>
      </c>
      <c r="AJ70">
        <v>5.0925000000000002</v>
      </c>
      <c r="CI70" t="s">
        <v>37</v>
      </c>
      <c r="CJ70" t="s">
        <v>33</v>
      </c>
      <c r="CK70" t="s">
        <v>38</v>
      </c>
    </row>
    <row r="71" spans="1:89" x14ac:dyDescent="0.45">
      <c r="A71" t="s">
        <v>25</v>
      </c>
      <c r="B71" t="s">
        <v>5</v>
      </c>
      <c r="C71" t="s">
        <v>47</v>
      </c>
      <c r="D71" t="s">
        <v>35</v>
      </c>
      <c r="E71" t="s">
        <v>32</v>
      </c>
      <c r="F71">
        <v>2.4399000000000002</v>
      </c>
      <c r="K71">
        <v>2.6446000000000001</v>
      </c>
      <c r="P71">
        <v>2.5596999999999999</v>
      </c>
      <c r="U71">
        <v>2.5588000000000002</v>
      </c>
      <c r="Z71">
        <v>2.6313</v>
      </c>
      <c r="AE71">
        <v>2.6126999999999998</v>
      </c>
      <c r="AJ71">
        <v>2.6955</v>
      </c>
      <c r="CI71" t="s">
        <v>35</v>
      </c>
      <c r="CJ71" t="s">
        <v>33</v>
      </c>
      <c r="CK71" t="s">
        <v>36</v>
      </c>
    </row>
    <row r="72" spans="1:89" x14ac:dyDescent="0.45">
      <c r="A72" t="s">
        <v>25</v>
      </c>
      <c r="B72" t="s">
        <v>1</v>
      </c>
      <c r="C72" t="s">
        <v>47</v>
      </c>
      <c r="D72" t="s">
        <v>37</v>
      </c>
      <c r="E72" t="s">
        <v>32</v>
      </c>
      <c r="F72">
        <v>3.6044999999999998</v>
      </c>
      <c r="K72">
        <v>3.7021000000000002</v>
      </c>
      <c r="P72">
        <v>4.2958999999999996</v>
      </c>
      <c r="U72">
        <v>4.7169999999999996</v>
      </c>
      <c r="Z72">
        <v>4.9889999999999999</v>
      </c>
      <c r="AE72">
        <v>5.2314999999999996</v>
      </c>
      <c r="AJ72">
        <v>5.8547000000000002</v>
      </c>
      <c r="CI72" t="s">
        <v>37</v>
      </c>
      <c r="CJ72" t="s">
        <v>33</v>
      </c>
      <c r="CK72" t="s">
        <v>38</v>
      </c>
    </row>
    <row r="73" spans="1:89" x14ac:dyDescent="0.45">
      <c r="A73" t="s">
        <v>25</v>
      </c>
      <c r="B73" t="s">
        <v>5</v>
      </c>
      <c r="C73" t="s">
        <v>47</v>
      </c>
      <c r="D73" t="s">
        <v>31</v>
      </c>
      <c r="E73" t="s">
        <v>32</v>
      </c>
      <c r="F73">
        <v>4.4684999999999997</v>
      </c>
      <c r="K73">
        <v>1.9009</v>
      </c>
      <c r="P73">
        <v>6.2432999999999996</v>
      </c>
      <c r="U73">
        <v>2.8513000000000002</v>
      </c>
      <c r="Z73">
        <v>5.9336000000000002</v>
      </c>
      <c r="AE73">
        <v>3.2418999999999998</v>
      </c>
      <c r="AJ73">
        <v>4.3316999999999997</v>
      </c>
      <c r="CI73" t="s">
        <v>31</v>
      </c>
      <c r="CJ73" t="s">
        <v>33</v>
      </c>
      <c r="CK73" t="s">
        <v>34</v>
      </c>
    </row>
    <row r="74" spans="1:89" x14ac:dyDescent="0.45">
      <c r="A74" t="s">
        <v>25</v>
      </c>
      <c r="B74" t="s">
        <v>6</v>
      </c>
      <c r="C74" t="s">
        <v>47</v>
      </c>
      <c r="D74" t="s">
        <v>37</v>
      </c>
      <c r="E74" t="s">
        <v>32</v>
      </c>
      <c r="F74">
        <v>3.6044999999999998</v>
      </c>
      <c r="K74">
        <v>4.1002999999999998</v>
      </c>
      <c r="P74">
        <v>1.7803</v>
      </c>
      <c r="U74">
        <v>-9.1899999999999996E-2</v>
      </c>
      <c r="Z74">
        <v>3.5255999999999998</v>
      </c>
      <c r="AE74">
        <v>7.0002000000000004</v>
      </c>
      <c r="AJ74">
        <v>6.1596000000000002</v>
      </c>
      <c r="CI74" t="s">
        <v>37</v>
      </c>
      <c r="CJ74" t="s">
        <v>33</v>
      </c>
      <c r="CK74" t="s">
        <v>38</v>
      </c>
    </row>
    <row r="75" spans="1:89" x14ac:dyDescent="0.45">
      <c r="A75" t="s">
        <v>25</v>
      </c>
      <c r="B75" t="s">
        <v>6</v>
      </c>
      <c r="C75" t="s">
        <v>47</v>
      </c>
      <c r="D75" t="s">
        <v>35</v>
      </c>
      <c r="E75" t="s">
        <v>32</v>
      </c>
      <c r="F75">
        <v>2.4399000000000002</v>
      </c>
      <c r="K75">
        <v>2.2303000000000002</v>
      </c>
      <c r="P75">
        <v>-10.6768</v>
      </c>
      <c r="U75">
        <v>-5.3540000000000001</v>
      </c>
      <c r="Z75">
        <v>3.6063999999999998</v>
      </c>
      <c r="AE75">
        <v>4.5979000000000001</v>
      </c>
      <c r="AJ75">
        <v>5.8563999999999998</v>
      </c>
      <c r="CI75" t="s">
        <v>35</v>
      </c>
      <c r="CJ75" t="s">
        <v>33</v>
      </c>
      <c r="CK75" t="s">
        <v>36</v>
      </c>
    </row>
    <row r="76" spans="1:89" x14ac:dyDescent="0.45">
      <c r="A76" t="s">
        <v>25</v>
      </c>
      <c r="B76" t="s">
        <v>2</v>
      </c>
      <c r="C76" t="s">
        <v>47</v>
      </c>
      <c r="D76" t="s">
        <v>31</v>
      </c>
      <c r="E76" t="s">
        <v>32</v>
      </c>
      <c r="F76">
        <v>4.4684999999999997</v>
      </c>
      <c r="K76">
        <v>3.3054000000000001</v>
      </c>
      <c r="P76">
        <v>41.438499999999998</v>
      </c>
      <c r="U76">
        <v>22.3018</v>
      </c>
      <c r="Z76">
        <v>36.462699999999998</v>
      </c>
      <c r="AE76">
        <v>43.105600000000003</v>
      </c>
      <c r="AJ76">
        <v>39.630600000000001</v>
      </c>
      <c r="CI76" t="s">
        <v>31</v>
      </c>
      <c r="CJ76" t="s">
        <v>33</v>
      </c>
      <c r="CK76" t="s">
        <v>34</v>
      </c>
    </row>
    <row r="77" spans="1:89" x14ac:dyDescent="0.45">
      <c r="A77" t="s">
        <v>25</v>
      </c>
      <c r="B77" t="s">
        <v>2</v>
      </c>
      <c r="C77" t="s">
        <v>47</v>
      </c>
      <c r="D77" t="s">
        <v>35</v>
      </c>
      <c r="E77" t="s">
        <v>32</v>
      </c>
      <c r="F77">
        <v>2.4399000000000002</v>
      </c>
      <c r="K77">
        <v>2.2303000000000002</v>
      </c>
      <c r="P77">
        <v>-22.0642</v>
      </c>
      <c r="U77">
        <v>-7.1971999999999996</v>
      </c>
      <c r="Z77">
        <v>6.1932</v>
      </c>
      <c r="AE77">
        <v>7.0406000000000004</v>
      </c>
      <c r="AJ77">
        <v>9.2357999999999993</v>
      </c>
      <c r="CI77" t="s">
        <v>35</v>
      </c>
      <c r="CJ77" t="s">
        <v>33</v>
      </c>
      <c r="CK77" t="s">
        <v>36</v>
      </c>
    </row>
    <row r="78" spans="1:89" x14ac:dyDescent="0.45">
      <c r="A78" t="s">
        <v>25</v>
      </c>
      <c r="B78" t="s">
        <v>6</v>
      </c>
      <c r="C78" t="s">
        <v>47</v>
      </c>
      <c r="D78" t="s">
        <v>39</v>
      </c>
      <c r="E78" t="s">
        <v>32</v>
      </c>
      <c r="F78">
        <v>3.5491999999999999</v>
      </c>
      <c r="K78">
        <v>4.7690000000000001</v>
      </c>
      <c r="P78">
        <v>3.5215000000000001</v>
      </c>
      <c r="U78">
        <v>5.4531999999999998</v>
      </c>
      <c r="Z78">
        <v>4.8071000000000002</v>
      </c>
      <c r="AE78">
        <v>10.267799999999999</v>
      </c>
      <c r="AJ78">
        <v>3.3336999999999999</v>
      </c>
      <c r="CI78" t="s">
        <v>39</v>
      </c>
      <c r="CJ78" t="s">
        <v>33</v>
      </c>
      <c r="CK78" t="s">
        <v>40</v>
      </c>
    </row>
    <row r="79" spans="1:89" x14ac:dyDescent="0.45">
      <c r="A79" t="s">
        <v>25</v>
      </c>
      <c r="B79" t="s">
        <v>1</v>
      </c>
      <c r="C79" t="s">
        <v>47</v>
      </c>
      <c r="D79" t="s">
        <v>56</v>
      </c>
      <c r="E79" t="s">
        <v>49</v>
      </c>
      <c r="F79">
        <v>3511.9951999999998</v>
      </c>
      <c r="K79">
        <v>3834.7415000000001</v>
      </c>
      <c r="P79">
        <v>3500.6311000000001</v>
      </c>
      <c r="U79">
        <v>2423.9598999999998</v>
      </c>
      <c r="Z79">
        <v>1912.0378000000001</v>
      </c>
      <c r="AE79">
        <v>1355.3801000000001</v>
      </c>
      <c r="AJ79">
        <v>771.41719999999998</v>
      </c>
      <c r="CI79" t="s">
        <v>56</v>
      </c>
      <c r="CJ79" t="s">
        <v>57</v>
      </c>
      <c r="CK79" t="s">
        <v>58</v>
      </c>
    </row>
    <row r="80" spans="1:89" x14ac:dyDescent="0.45">
      <c r="A80" t="s">
        <v>25</v>
      </c>
      <c r="B80" t="s">
        <v>1</v>
      </c>
      <c r="C80" t="s">
        <v>47</v>
      </c>
      <c r="D80" t="s">
        <v>59</v>
      </c>
      <c r="E80" t="s">
        <v>49</v>
      </c>
      <c r="F80">
        <v>4777.7187000000004</v>
      </c>
      <c r="K80">
        <v>5166.0857999999998</v>
      </c>
      <c r="P80">
        <v>4954.5560999999998</v>
      </c>
      <c r="U80">
        <v>3919.0261</v>
      </c>
      <c r="Z80">
        <v>3454.6601999999998</v>
      </c>
      <c r="AE80">
        <v>2888.5947000000001</v>
      </c>
      <c r="AJ80">
        <v>2294.7570999999998</v>
      </c>
      <c r="CI80" t="s">
        <v>59</v>
      </c>
      <c r="CJ80" t="s">
        <v>57</v>
      </c>
      <c r="CK80" t="s">
        <v>58</v>
      </c>
    </row>
    <row r="81" spans="1:89" x14ac:dyDescent="0.45">
      <c r="A81" t="s">
        <v>25</v>
      </c>
      <c r="B81" t="s">
        <v>6</v>
      </c>
      <c r="C81" t="s">
        <v>47</v>
      </c>
      <c r="D81" t="s">
        <v>59</v>
      </c>
      <c r="E81" t="s">
        <v>49</v>
      </c>
      <c r="F81">
        <v>4726.8642</v>
      </c>
      <c r="K81">
        <v>4290.0275000000001</v>
      </c>
      <c r="P81">
        <v>2609.8845999999999</v>
      </c>
      <c r="U81">
        <v>1948.6714999999999</v>
      </c>
      <c r="Z81">
        <v>1413.0741</v>
      </c>
      <c r="AE81">
        <v>1103.4302</v>
      </c>
      <c r="AJ81">
        <v>745.19169999999997</v>
      </c>
      <c r="CI81" t="s">
        <v>59</v>
      </c>
      <c r="CJ81" t="s">
        <v>57</v>
      </c>
      <c r="CK81" t="s">
        <v>58</v>
      </c>
    </row>
    <row r="82" spans="1:89" x14ac:dyDescent="0.45">
      <c r="A82" t="s">
        <v>25</v>
      </c>
      <c r="B82" t="s">
        <v>3</v>
      </c>
      <c r="C82" t="s">
        <v>47</v>
      </c>
      <c r="D82" t="s">
        <v>56</v>
      </c>
      <c r="E82" t="s">
        <v>49</v>
      </c>
      <c r="F82">
        <v>3504.6698000000001</v>
      </c>
      <c r="K82">
        <v>2994.8148000000001</v>
      </c>
      <c r="P82">
        <v>2295.7707999999998</v>
      </c>
      <c r="U82">
        <v>2107.7370000000001</v>
      </c>
      <c r="Z82">
        <v>1780.7761</v>
      </c>
      <c r="AE82">
        <v>1463.3371</v>
      </c>
      <c r="AJ82">
        <v>1321.7732000000001</v>
      </c>
      <c r="CI82" t="s">
        <v>56</v>
      </c>
      <c r="CJ82" t="s">
        <v>57</v>
      </c>
      <c r="CK82" t="s">
        <v>58</v>
      </c>
    </row>
    <row r="83" spans="1:89" x14ac:dyDescent="0.45">
      <c r="A83" t="s">
        <v>25</v>
      </c>
      <c r="B83" t="s">
        <v>7</v>
      </c>
      <c r="C83" t="s">
        <v>47</v>
      </c>
      <c r="D83" t="s">
        <v>56</v>
      </c>
      <c r="E83" t="s">
        <v>49</v>
      </c>
      <c r="F83">
        <v>3499.0915</v>
      </c>
      <c r="K83">
        <v>3792.1082999999999</v>
      </c>
      <c r="P83">
        <v>3429.6617000000001</v>
      </c>
      <c r="U83">
        <v>2838.4924999999998</v>
      </c>
      <c r="Z83">
        <v>2181.6372999999999</v>
      </c>
      <c r="AE83">
        <v>1575.3838000000001</v>
      </c>
      <c r="AJ83">
        <v>1027.3495</v>
      </c>
      <c r="CI83" t="s">
        <v>56</v>
      </c>
      <c r="CJ83" t="s">
        <v>57</v>
      </c>
      <c r="CK83" t="s">
        <v>58</v>
      </c>
    </row>
    <row r="84" spans="1:89" x14ac:dyDescent="0.45">
      <c r="A84" t="s">
        <v>25</v>
      </c>
      <c r="B84" t="s">
        <v>7</v>
      </c>
      <c r="C84" t="s">
        <v>47</v>
      </c>
      <c r="D84" t="s">
        <v>59</v>
      </c>
      <c r="E84" t="s">
        <v>49</v>
      </c>
      <c r="F84">
        <v>4765.1273000000001</v>
      </c>
      <c r="K84">
        <v>5150.5231999999996</v>
      </c>
      <c r="P84">
        <v>4937.4916000000003</v>
      </c>
      <c r="U84">
        <v>4415.7775000000001</v>
      </c>
      <c r="Z84">
        <v>3833.6682999999998</v>
      </c>
      <c r="AE84">
        <v>3272.2867000000001</v>
      </c>
      <c r="AJ84">
        <v>2767.2750000000001</v>
      </c>
      <c r="CI84" t="s">
        <v>59</v>
      </c>
      <c r="CJ84" t="s">
        <v>57</v>
      </c>
      <c r="CK84" t="s">
        <v>58</v>
      </c>
    </row>
    <row r="85" spans="1:89" x14ac:dyDescent="0.45">
      <c r="A85" t="s">
        <v>25</v>
      </c>
      <c r="B85" t="s">
        <v>4</v>
      </c>
      <c r="C85" t="s">
        <v>47</v>
      </c>
      <c r="D85" t="s">
        <v>59</v>
      </c>
      <c r="E85" t="s">
        <v>49</v>
      </c>
      <c r="F85">
        <v>4762.6923999999999</v>
      </c>
      <c r="K85">
        <v>4344.6644999999999</v>
      </c>
      <c r="P85">
        <v>3515.8908999999999</v>
      </c>
      <c r="U85">
        <v>3314.0185000000001</v>
      </c>
      <c r="Z85">
        <v>3011.2728999999999</v>
      </c>
      <c r="AE85">
        <v>2546.7710999999999</v>
      </c>
      <c r="AJ85">
        <v>1919.1588999999999</v>
      </c>
      <c r="CI85" t="s">
        <v>59</v>
      </c>
      <c r="CJ85" t="s">
        <v>57</v>
      </c>
      <c r="CK85" t="s">
        <v>58</v>
      </c>
    </row>
    <row r="86" spans="1:89" x14ac:dyDescent="0.45">
      <c r="A86" t="s">
        <v>25</v>
      </c>
      <c r="B86" t="s">
        <v>3</v>
      </c>
      <c r="C86" t="s">
        <v>47</v>
      </c>
      <c r="D86" t="s">
        <v>59</v>
      </c>
      <c r="E86" t="s">
        <v>49</v>
      </c>
      <c r="F86">
        <v>4770.5772999999999</v>
      </c>
      <c r="K86">
        <v>4356.5048999999999</v>
      </c>
      <c r="P86">
        <v>3844.0466999999999</v>
      </c>
      <c r="U86">
        <v>3717.3164000000002</v>
      </c>
      <c r="Z86">
        <v>3447.8739</v>
      </c>
      <c r="AE86">
        <v>3165.9227999999998</v>
      </c>
      <c r="AJ86">
        <v>3062.1396</v>
      </c>
      <c r="CI86" t="s">
        <v>59</v>
      </c>
      <c r="CJ86" t="s">
        <v>57</v>
      </c>
      <c r="CK86" t="s">
        <v>58</v>
      </c>
    </row>
    <row r="87" spans="1:89" x14ac:dyDescent="0.45">
      <c r="A87" t="s">
        <v>25</v>
      </c>
      <c r="B87" t="s">
        <v>5</v>
      </c>
      <c r="C87" t="s">
        <v>47</v>
      </c>
      <c r="D87" t="s">
        <v>56</v>
      </c>
      <c r="E87" t="s">
        <v>49</v>
      </c>
      <c r="F87">
        <v>3511.7665999999999</v>
      </c>
      <c r="K87">
        <v>3780.5221999999999</v>
      </c>
      <c r="P87">
        <v>3392.7710000000002</v>
      </c>
      <c r="U87">
        <v>3429.3721999999998</v>
      </c>
      <c r="Z87">
        <v>2866.6705000000002</v>
      </c>
      <c r="AE87">
        <v>2928.8069999999998</v>
      </c>
      <c r="AJ87">
        <v>3093.7332000000001</v>
      </c>
      <c r="CI87" t="s">
        <v>56</v>
      </c>
      <c r="CJ87" t="s">
        <v>57</v>
      </c>
      <c r="CK87" t="s">
        <v>58</v>
      </c>
    </row>
    <row r="88" spans="1:89" x14ac:dyDescent="0.45">
      <c r="A88" t="s">
        <v>25</v>
      </c>
      <c r="B88" t="s">
        <v>5</v>
      </c>
      <c r="C88" t="s">
        <v>47</v>
      </c>
      <c r="D88" t="s">
        <v>59</v>
      </c>
      <c r="E88" t="s">
        <v>49</v>
      </c>
      <c r="F88">
        <v>4777.4350000000004</v>
      </c>
      <c r="K88">
        <v>5165.2668000000003</v>
      </c>
      <c r="P88">
        <v>4953.5533999999998</v>
      </c>
      <c r="U88">
        <v>5047.5425999999998</v>
      </c>
      <c r="Z88">
        <v>4540.8406000000004</v>
      </c>
      <c r="AE88">
        <v>4656.5820999999996</v>
      </c>
      <c r="AJ88">
        <v>4873.9349000000002</v>
      </c>
      <c r="CI88" t="s">
        <v>59</v>
      </c>
      <c r="CJ88" t="s">
        <v>57</v>
      </c>
      <c r="CK88" t="s">
        <v>58</v>
      </c>
    </row>
    <row r="89" spans="1:89" x14ac:dyDescent="0.45">
      <c r="A89" t="s">
        <v>25</v>
      </c>
      <c r="B89" t="s">
        <v>2</v>
      </c>
      <c r="C89" t="s">
        <v>47</v>
      </c>
      <c r="D89" t="s">
        <v>59</v>
      </c>
      <c r="E89" t="s">
        <v>49</v>
      </c>
      <c r="F89">
        <v>4762.5577000000003</v>
      </c>
      <c r="K89">
        <v>4345.2551000000003</v>
      </c>
      <c r="P89">
        <v>2560.8157000000001</v>
      </c>
      <c r="U89">
        <v>1772.7556</v>
      </c>
      <c r="Z89">
        <v>1331.9151999999999</v>
      </c>
      <c r="AE89">
        <v>871.11369999999999</v>
      </c>
      <c r="AJ89">
        <v>534.24360000000001</v>
      </c>
      <c r="CI89" t="s">
        <v>59</v>
      </c>
      <c r="CJ89" t="s">
        <v>57</v>
      </c>
      <c r="CK89" t="s">
        <v>58</v>
      </c>
    </row>
    <row r="90" spans="1:89" x14ac:dyDescent="0.45">
      <c r="A90" t="s">
        <v>25</v>
      </c>
      <c r="B90" t="s">
        <v>2</v>
      </c>
      <c r="C90" t="s">
        <v>47</v>
      </c>
      <c r="D90" t="s">
        <v>56</v>
      </c>
      <c r="E90" t="s">
        <v>49</v>
      </c>
      <c r="F90">
        <v>3496.8627000000001</v>
      </c>
      <c r="K90">
        <v>3010.7838000000002</v>
      </c>
      <c r="P90">
        <v>1033.8266000000001</v>
      </c>
      <c r="U90">
        <v>251.49430000000001</v>
      </c>
      <c r="Z90">
        <v>-192.68780000000001</v>
      </c>
      <c r="AE90">
        <v>-630.91039999999998</v>
      </c>
      <c r="AJ90">
        <v>-945.87819999999999</v>
      </c>
      <c r="CI90" t="s">
        <v>56</v>
      </c>
      <c r="CJ90" t="s">
        <v>57</v>
      </c>
      <c r="CK90" t="s">
        <v>58</v>
      </c>
    </row>
    <row r="91" spans="1:89" x14ac:dyDescent="0.45">
      <c r="A91" t="s">
        <v>25</v>
      </c>
      <c r="B91" t="s">
        <v>6</v>
      </c>
      <c r="C91" t="s">
        <v>47</v>
      </c>
      <c r="D91" t="s">
        <v>56</v>
      </c>
      <c r="E91" t="s">
        <v>49</v>
      </c>
      <c r="F91">
        <v>3460.0346</v>
      </c>
      <c r="K91">
        <v>2954.0470999999998</v>
      </c>
      <c r="P91">
        <v>1089.3561</v>
      </c>
      <c r="U91">
        <v>458.01740000000001</v>
      </c>
      <c r="Z91">
        <v>-50.011299999999999</v>
      </c>
      <c r="AE91">
        <v>-345.88900000000001</v>
      </c>
      <c r="AJ91">
        <v>-690.66070000000002</v>
      </c>
      <c r="CI91" t="s">
        <v>56</v>
      </c>
      <c r="CJ91" t="s">
        <v>57</v>
      </c>
      <c r="CK91" t="s">
        <v>58</v>
      </c>
    </row>
    <row r="92" spans="1:89" x14ac:dyDescent="0.45">
      <c r="A92" t="s">
        <v>25</v>
      </c>
      <c r="B92" t="s">
        <v>4</v>
      </c>
      <c r="C92" t="s">
        <v>47</v>
      </c>
      <c r="D92" t="s">
        <v>56</v>
      </c>
      <c r="E92" t="s">
        <v>49</v>
      </c>
      <c r="F92">
        <v>3496.8701999999998</v>
      </c>
      <c r="K92">
        <v>3009.8681999999999</v>
      </c>
      <c r="P92">
        <v>2015.9817</v>
      </c>
      <c r="U92">
        <v>1777.3175000000001</v>
      </c>
      <c r="Z92">
        <v>1431.9012</v>
      </c>
      <c r="AE92">
        <v>980.6585</v>
      </c>
      <c r="AJ92">
        <v>366.85219999999998</v>
      </c>
      <c r="CI92" t="s">
        <v>56</v>
      </c>
      <c r="CJ92" t="s">
        <v>57</v>
      </c>
      <c r="CK92" t="s">
        <v>58</v>
      </c>
    </row>
    <row r="93" spans="1:89" x14ac:dyDescent="0.45">
      <c r="A93" t="s">
        <v>25</v>
      </c>
      <c r="B93" t="s">
        <v>1</v>
      </c>
      <c r="C93" t="s">
        <v>47</v>
      </c>
      <c r="D93" t="s">
        <v>60</v>
      </c>
      <c r="E93" t="s">
        <v>49</v>
      </c>
      <c r="F93">
        <v>0</v>
      </c>
      <c r="K93">
        <v>0</v>
      </c>
      <c r="P93">
        <v>0</v>
      </c>
      <c r="U93">
        <v>3.8273000000000001</v>
      </c>
      <c r="Z93">
        <v>3.7490000000000001</v>
      </c>
      <c r="AE93">
        <v>14.2933</v>
      </c>
      <c r="AJ93">
        <v>22.784600000000001</v>
      </c>
      <c r="CI93" t="s">
        <v>60</v>
      </c>
    </row>
    <row r="94" spans="1:89" x14ac:dyDescent="0.45">
      <c r="A94" t="s">
        <v>25</v>
      </c>
      <c r="B94" t="s">
        <v>1</v>
      </c>
      <c r="C94" t="s">
        <v>47</v>
      </c>
      <c r="D94" t="s">
        <v>61</v>
      </c>
      <c r="E94" t="s">
        <v>49</v>
      </c>
      <c r="F94">
        <v>0</v>
      </c>
      <c r="K94">
        <v>0</v>
      </c>
      <c r="P94">
        <v>0</v>
      </c>
      <c r="U94">
        <v>36.259</v>
      </c>
      <c r="Z94">
        <v>87.546499999999995</v>
      </c>
      <c r="AE94">
        <v>152.0943</v>
      </c>
      <c r="AJ94">
        <v>251.34180000000001</v>
      </c>
      <c r="CI94" t="s">
        <v>61</v>
      </c>
    </row>
    <row r="95" spans="1:89" x14ac:dyDescent="0.45">
      <c r="A95" t="s">
        <v>25</v>
      </c>
      <c r="B95" t="s">
        <v>1</v>
      </c>
      <c r="C95" t="s">
        <v>47</v>
      </c>
      <c r="D95" t="s">
        <v>62</v>
      </c>
      <c r="E95" t="s">
        <v>49</v>
      </c>
      <c r="F95">
        <v>0</v>
      </c>
      <c r="K95">
        <v>0</v>
      </c>
      <c r="P95">
        <v>0</v>
      </c>
      <c r="U95">
        <v>3.1749000000000001</v>
      </c>
      <c r="Z95">
        <v>22.258199999999999</v>
      </c>
      <c r="AE95">
        <v>21.977799999999998</v>
      </c>
      <c r="AJ95">
        <v>21.7318</v>
      </c>
      <c r="CI95" t="s">
        <v>62</v>
      </c>
    </row>
    <row r="96" spans="1:89" x14ac:dyDescent="0.45">
      <c r="A96" t="s">
        <v>25</v>
      </c>
      <c r="B96" t="s">
        <v>1</v>
      </c>
      <c r="C96" t="s">
        <v>47</v>
      </c>
      <c r="D96" t="s">
        <v>63</v>
      </c>
      <c r="E96" t="s">
        <v>49</v>
      </c>
      <c r="F96">
        <v>164.14009999999999</v>
      </c>
      <c r="K96">
        <v>150.56809999999999</v>
      </c>
      <c r="P96">
        <v>136.4</v>
      </c>
      <c r="U96">
        <v>123.0864</v>
      </c>
      <c r="Z96">
        <v>108.2255</v>
      </c>
      <c r="AE96">
        <v>93.1648</v>
      </c>
      <c r="AJ96">
        <v>77.716300000000004</v>
      </c>
      <c r="CI96" t="s">
        <v>63</v>
      </c>
    </row>
    <row r="97" spans="1:87" x14ac:dyDescent="0.45">
      <c r="A97" t="s">
        <v>25</v>
      </c>
      <c r="B97" t="s">
        <v>1</v>
      </c>
      <c r="C97" t="s">
        <v>47</v>
      </c>
      <c r="D97" t="s">
        <v>64</v>
      </c>
      <c r="E97" t="s">
        <v>49</v>
      </c>
      <c r="F97">
        <v>-1429.8635999999999</v>
      </c>
      <c r="K97">
        <v>-1481.9123999999999</v>
      </c>
      <c r="P97">
        <v>-1590.325</v>
      </c>
      <c r="U97">
        <v>-1618.1525999999999</v>
      </c>
      <c r="Z97">
        <v>-1650.8478</v>
      </c>
      <c r="AE97">
        <v>-1626.3794</v>
      </c>
      <c r="AJ97">
        <v>-1601.0562</v>
      </c>
      <c r="CI97" t="s">
        <v>64</v>
      </c>
    </row>
    <row r="98" spans="1:87" x14ac:dyDescent="0.45">
      <c r="A98" t="s">
        <v>25</v>
      </c>
      <c r="B98" t="s">
        <v>1</v>
      </c>
      <c r="C98" t="s">
        <v>47</v>
      </c>
      <c r="D98" t="s">
        <v>65</v>
      </c>
      <c r="E98" t="s">
        <v>49</v>
      </c>
      <c r="F98">
        <v>-534.70759999999996</v>
      </c>
      <c r="K98">
        <v>-588.17830000000004</v>
      </c>
      <c r="P98">
        <v>-641.64909999999998</v>
      </c>
      <c r="U98">
        <v>-641.64909999999998</v>
      </c>
      <c r="Z98">
        <v>-641.64909999999998</v>
      </c>
      <c r="AE98">
        <v>-588.17830000000004</v>
      </c>
      <c r="AJ98">
        <v>-534.70759999999996</v>
      </c>
      <c r="CI98" t="s">
        <v>65</v>
      </c>
    </row>
    <row r="99" spans="1:87" x14ac:dyDescent="0.45">
      <c r="A99" t="s">
        <v>25</v>
      </c>
      <c r="B99" t="s">
        <v>1</v>
      </c>
      <c r="C99" t="s">
        <v>47</v>
      </c>
      <c r="D99" t="s">
        <v>66</v>
      </c>
      <c r="E99" t="s">
        <v>67</v>
      </c>
      <c r="F99">
        <v>4742.5517</v>
      </c>
      <c r="K99">
        <v>5020.6039000000001</v>
      </c>
      <c r="P99">
        <v>4559.3271999999997</v>
      </c>
      <c r="U99">
        <v>3315.6026999999999</v>
      </c>
      <c r="Z99">
        <v>2826.5189999999998</v>
      </c>
      <c r="AE99">
        <v>2212.0636</v>
      </c>
      <c r="AJ99">
        <v>1488.7963</v>
      </c>
      <c r="CI99" t="s">
        <v>66</v>
      </c>
    </row>
    <row r="100" spans="1:87" x14ac:dyDescent="0.45">
      <c r="A100" t="s">
        <v>25</v>
      </c>
      <c r="B100" t="s">
        <v>1</v>
      </c>
      <c r="C100" t="s">
        <v>47</v>
      </c>
      <c r="D100" t="s">
        <v>68</v>
      </c>
      <c r="E100" t="s">
        <v>67</v>
      </c>
      <c r="F100">
        <v>1230.5565999999999</v>
      </c>
      <c r="K100">
        <v>1185.8623</v>
      </c>
      <c r="P100">
        <v>1058.6960999999999</v>
      </c>
      <c r="U100">
        <v>891.64279999999997</v>
      </c>
      <c r="Z100">
        <v>914.48119999999994</v>
      </c>
      <c r="AE100">
        <v>856.68349999999998</v>
      </c>
      <c r="AJ100">
        <v>717.37909999999999</v>
      </c>
      <c r="CI100" t="s">
        <v>68</v>
      </c>
    </row>
    <row r="101" spans="1:87" x14ac:dyDescent="0.45">
      <c r="A101" t="s">
        <v>25</v>
      </c>
      <c r="B101" t="s">
        <v>1</v>
      </c>
      <c r="C101" t="s">
        <v>47</v>
      </c>
      <c r="D101" t="s">
        <v>69</v>
      </c>
      <c r="E101" t="s">
        <v>27</v>
      </c>
      <c r="F101">
        <v>64.587299999999999</v>
      </c>
      <c r="K101">
        <v>69.849299999999999</v>
      </c>
      <c r="P101">
        <v>69.019499999999994</v>
      </c>
      <c r="U101">
        <v>70.406599999999997</v>
      </c>
      <c r="Z101">
        <v>67.610200000000006</v>
      </c>
      <c r="AE101">
        <v>63.767000000000003</v>
      </c>
      <c r="AJ101">
        <v>60.033200000000001</v>
      </c>
      <c r="CI101" t="s">
        <v>69</v>
      </c>
    </row>
    <row r="102" spans="1:87" x14ac:dyDescent="0.45">
      <c r="A102" t="s">
        <v>25</v>
      </c>
      <c r="B102" t="s">
        <v>1</v>
      </c>
      <c r="C102" t="s">
        <v>47</v>
      </c>
      <c r="D102" t="s">
        <v>70</v>
      </c>
      <c r="E102" t="s">
        <v>27</v>
      </c>
      <c r="F102">
        <v>13.860099999999999</v>
      </c>
      <c r="K102">
        <v>14.719799999999999</v>
      </c>
      <c r="P102">
        <v>15.3696</v>
      </c>
      <c r="U102">
        <v>16.378599999999999</v>
      </c>
      <c r="Z102">
        <v>17.563500000000001</v>
      </c>
      <c r="AE102">
        <v>19.366599999999998</v>
      </c>
      <c r="AJ102">
        <v>21.8462</v>
      </c>
      <c r="CI102" t="s">
        <v>70</v>
      </c>
    </row>
    <row r="103" spans="1:87" x14ac:dyDescent="0.45">
      <c r="A103" t="s">
        <v>25</v>
      </c>
      <c r="B103" t="s">
        <v>1</v>
      </c>
      <c r="C103" t="s">
        <v>47</v>
      </c>
      <c r="D103" t="s">
        <v>71</v>
      </c>
      <c r="E103" t="s">
        <v>27</v>
      </c>
      <c r="F103">
        <v>12.737399999999999</v>
      </c>
      <c r="K103">
        <v>10.1496</v>
      </c>
      <c r="P103">
        <v>8.9182000000000006</v>
      </c>
      <c r="U103">
        <v>9.9270999999999994</v>
      </c>
      <c r="Z103">
        <v>10.3499</v>
      </c>
      <c r="AE103">
        <v>10.9628</v>
      </c>
      <c r="AJ103">
        <v>10.431800000000001</v>
      </c>
      <c r="CI103" t="s">
        <v>71</v>
      </c>
    </row>
    <row r="104" spans="1:87" x14ac:dyDescent="0.45">
      <c r="A104" t="s">
        <v>25</v>
      </c>
      <c r="B104" t="s">
        <v>1</v>
      </c>
      <c r="C104" t="s">
        <v>47</v>
      </c>
      <c r="D104" t="s">
        <v>72</v>
      </c>
      <c r="E104" t="s">
        <v>27</v>
      </c>
      <c r="F104">
        <v>0.36459999999999998</v>
      </c>
      <c r="K104">
        <v>0.34029999999999999</v>
      </c>
      <c r="P104">
        <v>0.2843</v>
      </c>
      <c r="U104">
        <v>0.41909999999999997</v>
      </c>
      <c r="Z104">
        <v>0.59450000000000003</v>
      </c>
      <c r="AE104">
        <v>0.8266</v>
      </c>
      <c r="AJ104">
        <v>1.115</v>
      </c>
      <c r="CI104" t="s">
        <v>72</v>
      </c>
    </row>
    <row r="105" spans="1:87" x14ac:dyDescent="0.45">
      <c r="A105" t="s">
        <v>25</v>
      </c>
      <c r="B105" t="s">
        <v>1</v>
      </c>
      <c r="C105" t="s">
        <v>47</v>
      </c>
      <c r="D105" t="s">
        <v>73</v>
      </c>
      <c r="E105" t="s">
        <v>27</v>
      </c>
      <c r="F105">
        <v>0</v>
      </c>
      <c r="K105">
        <v>7.5800000000000006E-2</v>
      </c>
      <c r="P105">
        <v>7.6200000000000004E-2</v>
      </c>
      <c r="U105">
        <v>0.18290000000000001</v>
      </c>
      <c r="Z105">
        <v>0.26740000000000003</v>
      </c>
      <c r="AE105">
        <v>0.26469999999999999</v>
      </c>
      <c r="AJ105">
        <v>0.26240000000000002</v>
      </c>
      <c r="CI105" t="s">
        <v>73</v>
      </c>
    </row>
    <row r="106" spans="1:87" x14ac:dyDescent="0.45">
      <c r="A106" t="s">
        <v>25</v>
      </c>
      <c r="B106" t="s">
        <v>1</v>
      </c>
      <c r="C106" t="s">
        <v>47</v>
      </c>
      <c r="D106" t="s">
        <v>74</v>
      </c>
      <c r="E106" t="s">
        <v>27</v>
      </c>
      <c r="F106">
        <v>14.774100000000001</v>
      </c>
      <c r="K106">
        <v>16.088799999999999</v>
      </c>
      <c r="P106">
        <v>17.712199999999999</v>
      </c>
      <c r="U106">
        <v>17.267499999999998</v>
      </c>
      <c r="Z106">
        <v>16.925000000000001</v>
      </c>
      <c r="AE106">
        <v>16.027799999999999</v>
      </c>
      <c r="AJ106">
        <v>15.159700000000001</v>
      </c>
      <c r="CI106" t="s">
        <v>74</v>
      </c>
    </row>
    <row r="107" spans="1:87" x14ac:dyDescent="0.45">
      <c r="A107" t="s">
        <v>25</v>
      </c>
      <c r="B107" t="s">
        <v>1</v>
      </c>
      <c r="C107" t="s">
        <v>47</v>
      </c>
      <c r="D107" t="s">
        <v>75</v>
      </c>
      <c r="E107" t="s">
        <v>27</v>
      </c>
      <c r="F107">
        <v>6.32</v>
      </c>
      <c r="K107">
        <v>4.7304000000000004</v>
      </c>
      <c r="P107">
        <v>4.1300999999999997</v>
      </c>
      <c r="U107">
        <v>5.2241999999999997</v>
      </c>
      <c r="Z107">
        <v>6.2432999999999996</v>
      </c>
      <c r="AE107">
        <v>6.5928000000000004</v>
      </c>
      <c r="AJ107">
        <v>6.4756999999999998</v>
      </c>
      <c r="CI107" t="s">
        <v>75</v>
      </c>
    </row>
    <row r="108" spans="1:87" x14ac:dyDescent="0.45">
      <c r="A108" t="s">
        <v>25</v>
      </c>
      <c r="B108" t="s">
        <v>1</v>
      </c>
      <c r="C108" t="s">
        <v>47</v>
      </c>
      <c r="D108" t="s">
        <v>76</v>
      </c>
      <c r="E108" t="s">
        <v>27</v>
      </c>
      <c r="F108">
        <v>0</v>
      </c>
      <c r="K108">
        <v>0.1024</v>
      </c>
      <c r="P108">
        <v>0.25369999999999998</v>
      </c>
      <c r="U108">
        <v>0.41909999999999997</v>
      </c>
      <c r="Z108">
        <v>0.59450000000000003</v>
      </c>
      <c r="AE108">
        <v>0.46489999999999998</v>
      </c>
      <c r="AJ108">
        <v>0.23230000000000001</v>
      </c>
      <c r="CI108" t="s">
        <v>76</v>
      </c>
    </row>
    <row r="109" spans="1:87" x14ac:dyDescent="0.45">
      <c r="A109" t="s">
        <v>25</v>
      </c>
      <c r="B109" t="s">
        <v>1</v>
      </c>
      <c r="C109" t="s">
        <v>47</v>
      </c>
      <c r="D109" t="s">
        <v>77</v>
      </c>
      <c r="E109" t="s">
        <v>27</v>
      </c>
      <c r="F109">
        <v>0</v>
      </c>
      <c r="K109">
        <v>7.5800000000000006E-2</v>
      </c>
      <c r="P109">
        <v>7.6200000000000004E-2</v>
      </c>
      <c r="U109">
        <v>0.18290000000000001</v>
      </c>
      <c r="Z109">
        <v>0.26740000000000003</v>
      </c>
      <c r="AE109">
        <v>0.26469999999999999</v>
      </c>
      <c r="AJ109">
        <v>0.26240000000000002</v>
      </c>
      <c r="CI109" t="s">
        <v>77</v>
      </c>
    </row>
    <row r="110" spans="1:87" x14ac:dyDescent="0.45">
      <c r="A110" t="s">
        <v>25</v>
      </c>
      <c r="B110" t="s">
        <v>1</v>
      </c>
      <c r="C110" t="s">
        <v>47</v>
      </c>
      <c r="D110" t="s">
        <v>78</v>
      </c>
      <c r="E110" t="s">
        <v>27</v>
      </c>
      <c r="F110">
        <v>4.8461999999999996</v>
      </c>
      <c r="K110">
        <v>7.2042999999999999</v>
      </c>
      <c r="P110">
        <v>9.0873000000000008</v>
      </c>
      <c r="U110">
        <v>8.7431000000000001</v>
      </c>
      <c r="Z110">
        <v>8.3877000000000006</v>
      </c>
      <c r="AE110">
        <v>7.0585000000000004</v>
      </c>
      <c r="AJ110">
        <v>6.1797000000000004</v>
      </c>
      <c r="CI110" t="s">
        <v>78</v>
      </c>
    </row>
    <row r="111" spans="1:87" x14ac:dyDescent="0.45">
      <c r="A111" t="s">
        <v>25</v>
      </c>
      <c r="B111" t="s">
        <v>1</v>
      </c>
      <c r="C111" t="s">
        <v>47</v>
      </c>
      <c r="D111" t="s">
        <v>79</v>
      </c>
      <c r="E111" t="s">
        <v>27</v>
      </c>
      <c r="F111">
        <v>0.44819999999999999</v>
      </c>
      <c r="K111">
        <v>0.66080000000000005</v>
      </c>
      <c r="P111">
        <v>1.0122</v>
      </c>
      <c r="U111">
        <v>0.8992</v>
      </c>
      <c r="Z111">
        <v>0.91080000000000005</v>
      </c>
      <c r="AE111">
        <v>0.74760000000000004</v>
      </c>
      <c r="AJ111">
        <v>0.74029999999999996</v>
      </c>
      <c r="CI111" t="s">
        <v>79</v>
      </c>
    </row>
    <row r="112" spans="1:87" x14ac:dyDescent="0.45">
      <c r="A112" t="s">
        <v>25</v>
      </c>
      <c r="B112" t="s">
        <v>1</v>
      </c>
      <c r="C112" t="s">
        <v>47</v>
      </c>
      <c r="D112" t="s">
        <v>80</v>
      </c>
      <c r="E112" t="s">
        <v>27</v>
      </c>
      <c r="F112">
        <v>4.4120999999999997</v>
      </c>
      <c r="K112">
        <v>6.5621999999999998</v>
      </c>
      <c r="P112">
        <v>8.0942000000000007</v>
      </c>
      <c r="U112">
        <v>7.8502000000000001</v>
      </c>
      <c r="Z112">
        <v>7.5004999999999997</v>
      </c>
      <c r="AE112">
        <v>6.3352000000000004</v>
      </c>
      <c r="AJ112">
        <v>5.4615999999999998</v>
      </c>
      <c r="CI112" t="s">
        <v>80</v>
      </c>
    </row>
    <row r="113" spans="1:87" x14ac:dyDescent="0.45">
      <c r="A113" t="s">
        <v>25</v>
      </c>
      <c r="B113" t="s">
        <v>1</v>
      </c>
      <c r="C113" t="s">
        <v>47</v>
      </c>
      <c r="D113" t="s">
        <v>81</v>
      </c>
      <c r="E113" t="s">
        <v>27</v>
      </c>
      <c r="F113">
        <v>1.0142</v>
      </c>
      <c r="K113">
        <v>1.0996999999999999</v>
      </c>
      <c r="P113">
        <v>1.2439</v>
      </c>
      <c r="U113">
        <v>0.8407</v>
      </c>
      <c r="Z113">
        <v>0.66269999999999996</v>
      </c>
      <c r="AE113">
        <v>0.48259999999999997</v>
      </c>
      <c r="AJ113">
        <v>0.62160000000000004</v>
      </c>
      <c r="CI113" t="s">
        <v>81</v>
      </c>
    </row>
    <row r="114" spans="1:87" x14ac:dyDescent="0.45">
      <c r="A114" t="s">
        <v>25</v>
      </c>
      <c r="B114" t="s">
        <v>1</v>
      </c>
      <c r="C114" t="s">
        <v>47</v>
      </c>
      <c r="D114" t="s">
        <v>82</v>
      </c>
      <c r="E114" t="s">
        <v>27</v>
      </c>
      <c r="F114">
        <v>0.2268</v>
      </c>
      <c r="K114">
        <v>0.22059999999999999</v>
      </c>
      <c r="P114">
        <v>0</v>
      </c>
      <c r="U114">
        <v>1.06E-2</v>
      </c>
      <c r="Z114">
        <v>0</v>
      </c>
      <c r="AE114">
        <v>0.1404</v>
      </c>
      <c r="AJ114">
        <v>0.36259999999999998</v>
      </c>
      <c r="CI114" t="s">
        <v>82</v>
      </c>
    </row>
    <row r="115" spans="1:87" x14ac:dyDescent="0.45">
      <c r="A115" t="s">
        <v>25</v>
      </c>
      <c r="B115" t="s">
        <v>1</v>
      </c>
      <c r="C115" t="s">
        <v>47</v>
      </c>
      <c r="D115" t="s">
        <v>83</v>
      </c>
      <c r="E115" t="s">
        <v>27</v>
      </c>
      <c r="F115">
        <v>0.80110000000000003</v>
      </c>
      <c r="K115">
        <v>0.89500000000000002</v>
      </c>
      <c r="P115">
        <v>1.2597</v>
      </c>
      <c r="U115">
        <v>0.84630000000000005</v>
      </c>
      <c r="Z115">
        <v>0.67869999999999997</v>
      </c>
      <c r="AE115">
        <v>0.35639999999999999</v>
      </c>
      <c r="AJ115">
        <v>0.27239999999999998</v>
      </c>
      <c r="CI115" t="s">
        <v>83</v>
      </c>
    </row>
    <row r="116" spans="1:87" x14ac:dyDescent="0.45">
      <c r="A116" t="s">
        <v>25</v>
      </c>
      <c r="B116" t="s">
        <v>1</v>
      </c>
      <c r="C116" t="s">
        <v>47</v>
      </c>
      <c r="D116" t="s">
        <v>84</v>
      </c>
      <c r="E116" t="s">
        <v>27</v>
      </c>
      <c r="F116">
        <v>33.263800000000003</v>
      </c>
      <c r="K116">
        <v>39.081600000000002</v>
      </c>
      <c r="P116">
        <v>38.346499999999999</v>
      </c>
      <c r="U116">
        <v>38.168900000000001</v>
      </c>
      <c r="Z116">
        <v>33.852600000000002</v>
      </c>
      <c r="AE116">
        <v>27.5642</v>
      </c>
      <c r="AJ116">
        <v>21.384499999999999</v>
      </c>
      <c r="CI116" t="s">
        <v>84</v>
      </c>
    </row>
    <row r="117" spans="1:87" x14ac:dyDescent="0.45">
      <c r="A117" t="s">
        <v>25</v>
      </c>
      <c r="B117" t="s">
        <v>1</v>
      </c>
      <c r="C117" t="s">
        <v>47</v>
      </c>
      <c r="D117" t="s">
        <v>85</v>
      </c>
      <c r="E117" t="s">
        <v>27</v>
      </c>
      <c r="F117">
        <v>22.084499999999998</v>
      </c>
      <c r="K117">
        <v>23.860499999999998</v>
      </c>
      <c r="P117">
        <v>24.779900000000001</v>
      </c>
      <c r="U117">
        <v>24.330400000000001</v>
      </c>
      <c r="Z117">
        <v>23.657399999999999</v>
      </c>
      <c r="AE117">
        <v>23.0456</v>
      </c>
      <c r="AJ117">
        <v>23.017700000000001</v>
      </c>
      <c r="CI117" t="s">
        <v>85</v>
      </c>
    </row>
    <row r="118" spans="1:87" x14ac:dyDescent="0.45">
      <c r="A118" t="s">
        <v>25</v>
      </c>
      <c r="B118" t="s">
        <v>1</v>
      </c>
      <c r="C118" t="s">
        <v>47</v>
      </c>
      <c r="D118" t="s">
        <v>86</v>
      </c>
      <c r="E118" t="s">
        <v>27</v>
      </c>
      <c r="F118">
        <v>6.4173999999999998</v>
      </c>
      <c r="K118">
        <v>5.4192</v>
      </c>
      <c r="P118">
        <v>4.7881</v>
      </c>
      <c r="U118">
        <v>4.7027999999999999</v>
      </c>
      <c r="Z118">
        <v>4.1066000000000003</v>
      </c>
      <c r="AE118">
        <v>3.6143000000000001</v>
      </c>
      <c r="AJ118">
        <v>2.3969999999999998</v>
      </c>
      <c r="CI118" t="s">
        <v>86</v>
      </c>
    </row>
    <row r="119" spans="1:87" x14ac:dyDescent="0.45">
      <c r="A119" t="s">
        <v>25</v>
      </c>
      <c r="B119" t="s">
        <v>1</v>
      </c>
      <c r="C119" t="s">
        <v>47</v>
      </c>
      <c r="D119" t="s">
        <v>87</v>
      </c>
      <c r="E119" t="s">
        <v>27</v>
      </c>
      <c r="F119">
        <v>0.36459999999999998</v>
      </c>
      <c r="K119">
        <v>0.2379</v>
      </c>
      <c r="P119">
        <v>3.0599999999999999E-2</v>
      </c>
      <c r="U119">
        <v>0</v>
      </c>
      <c r="Z119">
        <v>0</v>
      </c>
      <c r="AE119">
        <v>0.36170000000000002</v>
      </c>
      <c r="AJ119">
        <v>0.88270000000000004</v>
      </c>
      <c r="CI119" t="s">
        <v>87</v>
      </c>
    </row>
    <row r="120" spans="1:87" x14ac:dyDescent="0.45">
      <c r="A120" t="s">
        <v>25</v>
      </c>
      <c r="B120" t="s">
        <v>1</v>
      </c>
      <c r="C120" t="s">
        <v>47</v>
      </c>
      <c r="D120" t="s">
        <v>88</v>
      </c>
      <c r="E120" t="s">
        <v>27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88</v>
      </c>
    </row>
    <row r="121" spans="1:87" x14ac:dyDescent="0.45">
      <c r="A121" t="s">
        <v>25</v>
      </c>
      <c r="B121" t="s">
        <v>1</v>
      </c>
      <c r="C121" t="s">
        <v>47</v>
      </c>
      <c r="D121" t="s">
        <v>89</v>
      </c>
      <c r="E121" t="s">
        <v>27</v>
      </c>
      <c r="F121">
        <v>3.0583</v>
      </c>
      <c r="K121">
        <v>4.7457000000000003</v>
      </c>
      <c r="P121">
        <v>5.3476999999999997</v>
      </c>
      <c r="U121">
        <v>3.5672000000000001</v>
      </c>
      <c r="Z121">
        <v>2.1482000000000001</v>
      </c>
      <c r="AE121">
        <v>1.0952999999999999</v>
      </c>
      <c r="AJ121">
        <v>1.0538000000000001</v>
      </c>
      <c r="CI121" t="s">
        <v>89</v>
      </c>
    </row>
    <row r="122" spans="1:87" x14ac:dyDescent="0.45">
      <c r="A122" t="s">
        <v>25</v>
      </c>
      <c r="B122" t="s">
        <v>1</v>
      </c>
      <c r="C122" t="s">
        <v>47</v>
      </c>
      <c r="D122" t="s">
        <v>90</v>
      </c>
      <c r="E122" t="s">
        <v>27</v>
      </c>
      <c r="F122">
        <v>1.4200000000000001E-2</v>
      </c>
      <c r="K122">
        <v>0.31219999999999998</v>
      </c>
      <c r="P122">
        <v>5.7099999999999998E-2</v>
      </c>
      <c r="U122">
        <v>4.6100000000000002E-2</v>
      </c>
      <c r="Z122">
        <v>3.5099999999999999E-2</v>
      </c>
      <c r="AE122">
        <v>2.0799999999999999E-2</v>
      </c>
      <c r="AJ122">
        <v>2.5700000000000001E-2</v>
      </c>
      <c r="CI122" t="s">
        <v>90</v>
      </c>
    </row>
    <row r="123" spans="1:87" x14ac:dyDescent="0.45">
      <c r="A123" t="s">
        <v>25</v>
      </c>
      <c r="B123" t="s">
        <v>1</v>
      </c>
      <c r="C123" t="s">
        <v>47</v>
      </c>
      <c r="D123" t="s">
        <v>91</v>
      </c>
      <c r="E123" t="s">
        <v>27</v>
      </c>
      <c r="F123">
        <v>3.1442999999999999</v>
      </c>
      <c r="K123">
        <v>4.5434000000000001</v>
      </c>
      <c r="P123">
        <v>5.3880999999999997</v>
      </c>
      <c r="U123">
        <v>3.5632000000000001</v>
      </c>
      <c r="Z123">
        <v>2.1362999999999999</v>
      </c>
      <c r="AE123">
        <v>1.0911</v>
      </c>
      <c r="AJ123">
        <v>1.0403</v>
      </c>
      <c r="CI123" t="s">
        <v>91</v>
      </c>
    </row>
    <row r="124" spans="1:87" x14ac:dyDescent="0.45">
      <c r="A124" t="s">
        <v>25</v>
      </c>
      <c r="B124" t="s">
        <v>1</v>
      </c>
      <c r="C124" t="s">
        <v>47</v>
      </c>
      <c r="D124" t="s">
        <v>92</v>
      </c>
      <c r="E124" t="s">
        <v>27</v>
      </c>
      <c r="F124">
        <v>0</v>
      </c>
      <c r="K124">
        <v>0</v>
      </c>
      <c r="P124">
        <v>0</v>
      </c>
      <c r="U124">
        <v>0</v>
      </c>
      <c r="Z124">
        <v>0</v>
      </c>
      <c r="AE124">
        <v>0</v>
      </c>
      <c r="AJ124">
        <v>0</v>
      </c>
      <c r="CI124" t="s">
        <v>92</v>
      </c>
    </row>
    <row r="125" spans="1:87" x14ac:dyDescent="0.45">
      <c r="A125" t="s">
        <v>25</v>
      </c>
      <c r="B125" t="s">
        <v>1</v>
      </c>
      <c r="C125" t="s">
        <v>47</v>
      </c>
      <c r="D125" t="s">
        <v>93</v>
      </c>
      <c r="E125" t="s">
        <v>27</v>
      </c>
      <c r="F125">
        <v>0</v>
      </c>
      <c r="K125">
        <v>0</v>
      </c>
      <c r="P125">
        <v>0</v>
      </c>
      <c r="U125">
        <v>0</v>
      </c>
      <c r="Z125">
        <v>0</v>
      </c>
      <c r="AE125">
        <v>0</v>
      </c>
      <c r="AJ125">
        <v>0</v>
      </c>
      <c r="CI125" t="s">
        <v>93</v>
      </c>
    </row>
    <row r="126" spans="1:87" x14ac:dyDescent="0.45">
      <c r="A126" t="s">
        <v>25</v>
      </c>
      <c r="B126" t="s">
        <v>1</v>
      </c>
      <c r="C126" t="s">
        <v>47</v>
      </c>
      <c r="D126" t="s">
        <v>94</v>
      </c>
      <c r="E126" t="s">
        <v>27</v>
      </c>
      <c r="F126">
        <v>0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94</v>
      </c>
    </row>
    <row r="127" spans="1:87" x14ac:dyDescent="0.45">
      <c r="A127" t="s">
        <v>25</v>
      </c>
      <c r="B127" t="s">
        <v>1</v>
      </c>
      <c r="C127" t="s">
        <v>47</v>
      </c>
      <c r="D127" t="s">
        <v>95</v>
      </c>
      <c r="E127" t="s">
        <v>27</v>
      </c>
      <c r="F127">
        <v>1.0142</v>
      </c>
      <c r="K127">
        <v>1.0996999999999999</v>
      </c>
      <c r="P127">
        <v>1.2439</v>
      </c>
      <c r="U127">
        <v>0.8407</v>
      </c>
      <c r="Z127">
        <v>0.66269999999999996</v>
      </c>
      <c r="AE127">
        <v>0.48259999999999997</v>
      </c>
      <c r="AJ127">
        <v>0.62160000000000004</v>
      </c>
      <c r="CI127" t="s">
        <v>95</v>
      </c>
    </row>
    <row r="128" spans="1:87" x14ac:dyDescent="0.45">
      <c r="A128" t="s">
        <v>25</v>
      </c>
      <c r="B128" t="s">
        <v>1</v>
      </c>
      <c r="C128" t="s">
        <v>47</v>
      </c>
      <c r="D128" t="s">
        <v>96</v>
      </c>
      <c r="E128" t="s">
        <v>27</v>
      </c>
      <c r="F128">
        <v>25.2941</v>
      </c>
      <c r="K128">
        <v>27.016300000000001</v>
      </c>
      <c r="P128">
        <v>23.817699999999999</v>
      </c>
      <c r="U128">
        <v>25.941299999999998</v>
      </c>
      <c r="Z128">
        <v>23.871300000000002</v>
      </c>
      <c r="AE128">
        <v>21.5687</v>
      </c>
      <c r="AJ128">
        <v>18.5869</v>
      </c>
      <c r="CI128" t="s">
        <v>96</v>
      </c>
    </row>
    <row r="129" spans="1:87" x14ac:dyDescent="0.45">
      <c r="A129" t="s">
        <v>25</v>
      </c>
      <c r="B129" t="s">
        <v>1</v>
      </c>
      <c r="C129" t="s">
        <v>47</v>
      </c>
      <c r="D129" t="s">
        <v>97</v>
      </c>
      <c r="E129" t="s">
        <v>27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0.75570000000000004</v>
      </c>
      <c r="AJ129">
        <v>1.5591999999999999</v>
      </c>
      <c r="CI129" t="s">
        <v>97</v>
      </c>
    </row>
    <row r="130" spans="1:87" x14ac:dyDescent="0.45">
      <c r="A130" t="s">
        <v>25</v>
      </c>
      <c r="B130" t="s">
        <v>1</v>
      </c>
      <c r="C130" t="s">
        <v>47</v>
      </c>
      <c r="D130" t="s">
        <v>98</v>
      </c>
      <c r="E130" t="s">
        <v>27</v>
      </c>
      <c r="F130">
        <v>25.359200000000001</v>
      </c>
      <c r="K130">
        <v>27.131599999999999</v>
      </c>
      <c r="P130">
        <v>23.9115</v>
      </c>
      <c r="U130">
        <v>25.858599999999999</v>
      </c>
      <c r="Z130">
        <v>23.316600000000001</v>
      </c>
      <c r="AE130">
        <v>19.410399999999999</v>
      </c>
      <c r="AJ130">
        <v>14.151</v>
      </c>
      <c r="CI130" t="s">
        <v>98</v>
      </c>
    </row>
    <row r="131" spans="1:87" x14ac:dyDescent="0.45">
      <c r="A131" t="s">
        <v>25</v>
      </c>
      <c r="B131" t="s">
        <v>1</v>
      </c>
      <c r="C131" t="s">
        <v>47</v>
      </c>
      <c r="D131" t="s">
        <v>99</v>
      </c>
      <c r="E131" t="s">
        <v>27</v>
      </c>
      <c r="F131">
        <v>23.149899999999999</v>
      </c>
      <c r="K131">
        <v>24.746300000000002</v>
      </c>
      <c r="P131">
        <v>21.618400000000001</v>
      </c>
      <c r="U131">
        <v>22.250699999999998</v>
      </c>
      <c r="Z131">
        <v>20.3293</v>
      </c>
      <c r="AE131">
        <v>17.392499999999998</v>
      </c>
      <c r="AJ131">
        <v>13.0672</v>
      </c>
      <c r="CI131" t="s">
        <v>99</v>
      </c>
    </row>
    <row r="132" spans="1:87" x14ac:dyDescent="0.45">
      <c r="A132" t="s">
        <v>25</v>
      </c>
      <c r="B132" t="s">
        <v>1</v>
      </c>
      <c r="C132" t="s">
        <v>47</v>
      </c>
      <c r="D132" t="s">
        <v>100</v>
      </c>
      <c r="E132" t="s">
        <v>101</v>
      </c>
      <c r="F132">
        <v>17759.189699999999</v>
      </c>
      <c r="K132">
        <v>21028.338899999999</v>
      </c>
      <c r="P132">
        <v>22997.961500000001</v>
      </c>
      <c r="U132">
        <v>24780.872299999999</v>
      </c>
      <c r="Z132">
        <v>26426.736799999999</v>
      </c>
      <c r="AE132">
        <v>27982.406599999998</v>
      </c>
      <c r="AJ132">
        <v>29426.882900000001</v>
      </c>
      <c r="CI132" t="s">
        <v>100</v>
      </c>
    </row>
    <row r="133" spans="1:87" x14ac:dyDescent="0.45">
      <c r="A133" t="s">
        <v>25</v>
      </c>
      <c r="B133" t="s">
        <v>1</v>
      </c>
      <c r="C133" t="s">
        <v>47</v>
      </c>
      <c r="D133" t="s">
        <v>102</v>
      </c>
      <c r="E133" t="s">
        <v>103</v>
      </c>
      <c r="F133">
        <v>335.11259999999999</v>
      </c>
      <c r="K133">
        <v>347.33879999999999</v>
      </c>
      <c r="P133">
        <v>360.10340000000002</v>
      </c>
      <c r="U133">
        <v>371.43430000000001</v>
      </c>
      <c r="Z133">
        <v>382.77010000000001</v>
      </c>
      <c r="AE133">
        <v>392.61290000000002</v>
      </c>
      <c r="AJ133">
        <v>402.44220000000001</v>
      </c>
      <c r="CI133" t="s">
        <v>102</v>
      </c>
    </row>
    <row r="134" spans="1:87" x14ac:dyDescent="0.45">
      <c r="A134" t="s">
        <v>25</v>
      </c>
      <c r="B134" t="s">
        <v>1</v>
      </c>
      <c r="C134" t="s">
        <v>47</v>
      </c>
      <c r="D134" t="s">
        <v>104</v>
      </c>
      <c r="E134" t="s">
        <v>105</v>
      </c>
      <c r="F134">
        <v>0.99990000000000001</v>
      </c>
      <c r="K134">
        <v>0.92910000000000004</v>
      </c>
      <c r="P134">
        <v>0.85780000000000001</v>
      </c>
      <c r="U134">
        <v>0.86119999999999997</v>
      </c>
      <c r="Z134">
        <v>0.86950000000000005</v>
      </c>
      <c r="AE134">
        <v>0.88319999999999999</v>
      </c>
      <c r="AJ134">
        <v>0.89849999999999997</v>
      </c>
      <c r="CI134" t="s">
        <v>104</v>
      </c>
    </row>
    <row r="135" spans="1:87" x14ac:dyDescent="0.45">
      <c r="A135" t="s">
        <v>25</v>
      </c>
      <c r="B135" t="s">
        <v>1</v>
      </c>
      <c r="C135" t="s">
        <v>47</v>
      </c>
      <c r="D135" t="s">
        <v>106</v>
      </c>
      <c r="E135" t="s">
        <v>105</v>
      </c>
      <c r="F135">
        <v>1.0125</v>
      </c>
      <c r="K135">
        <v>0.94010000000000005</v>
      </c>
      <c r="P135">
        <v>0.86709999999999998</v>
      </c>
      <c r="U135">
        <v>0.83379999999999999</v>
      </c>
      <c r="Z135">
        <v>0.80469999999999997</v>
      </c>
      <c r="AE135">
        <v>0.80469999999999997</v>
      </c>
      <c r="AJ135">
        <v>0.80469999999999997</v>
      </c>
      <c r="CI135" t="s">
        <v>106</v>
      </c>
    </row>
    <row r="136" spans="1:87" x14ac:dyDescent="0.45">
      <c r="A136" t="s">
        <v>25</v>
      </c>
      <c r="B136" t="s">
        <v>1</v>
      </c>
      <c r="C136" t="s">
        <v>47</v>
      </c>
      <c r="D136" t="s">
        <v>107</v>
      </c>
      <c r="E136" t="s">
        <v>108</v>
      </c>
      <c r="F136">
        <v>0</v>
      </c>
      <c r="K136">
        <v>6.6807999999999996</v>
      </c>
      <c r="P136">
        <v>0</v>
      </c>
      <c r="U136">
        <v>73.575900000000004</v>
      </c>
      <c r="Z136">
        <v>98.725499999999997</v>
      </c>
      <c r="AE136">
        <v>121.2569</v>
      </c>
      <c r="AJ136">
        <v>153.30070000000001</v>
      </c>
      <c r="CI136" t="s">
        <v>107</v>
      </c>
    </row>
    <row r="137" spans="1:87" x14ac:dyDescent="0.45">
      <c r="A137" t="s">
        <v>25</v>
      </c>
      <c r="B137" t="s">
        <v>1</v>
      </c>
      <c r="C137" t="s">
        <v>47</v>
      </c>
      <c r="D137" t="s">
        <v>109</v>
      </c>
      <c r="E137" t="s">
        <v>32</v>
      </c>
      <c r="F137">
        <v>6.4366000000000003</v>
      </c>
      <c r="K137">
        <v>7.2807000000000004</v>
      </c>
      <c r="P137">
        <v>7.7172999999999998</v>
      </c>
      <c r="U137">
        <v>16.606000000000002</v>
      </c>
      <c r="Z137">
        <v>15.5251</v>
      </c>
      <c r="AE137">
        <v>16.707599999999999</v>
      </c>
      <c r="AJ137">
        <v>22.819299999999998</v>
      </c>
      <c r="CI137" t="s">
        <v>109</v>
      </c>
    </row>
    <row r="138" spans="1:87" x14ac:dyDescent="0.45">
      <c r="A138" t="s">
        <v>25</v>
      </c>
      <c r="B138" t="s">
        <v>1</v>
      </c>
      <c r="C138" t="s">
        <v>47</v>
      </c>
      <c r="D138" t="s">
        <v>110</v>
      </c>
      <c r="E138" t="s">
        <v>32</v>
      </c>
      <c r="F138">
        <v>13.0496</v>
      </c>
      <c r="K138">
        <v>9.4708000000000006</v>
      </c>
      <c r="P138">
        <v>7.5671999999999997</v>
      </c>
      <c r="U138">
        <v>14.7812</v>
      </c>
      <c r="Z138">
        <v>14.8756</v>
      </c>
      <c r="AE138">
        <v>11.8514</v>
      </c>
      <c r="AJ138">
        <v>14.2704</v>
      </c>
      <c r="CI138" t="s">
        <v>110</v>
      </c>
    </row>
    <row r="139" spans="1:87" x14ac:dyDescent="0.45">
      <c r="A139" t="s">
        <v>25</v>
      </c>
      <c r="B139" t="s">
        <v>1</v>
      </c>
      <c r="C139" t="s">
        <v>47</v>
      </c>
      <c r="D139" t="s">
        <v>111</v>
      </c>
      <c r="E139" t="s">
        <v>32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111</v>
      </c>
    </row>
    <row r="140" spans="1:87" x14ac:dyDescent="0.45">
      <c r="A140" t="s">
        <v>25</v>
      </c>
      <c r="B140" t="s">
        <v>1</v>
      </c>
      <c r="C140" t="s">
        <v>47</v>
      </c>
      <c r="D140" t="s">
        <v>112</v>
      </c>
      <c r="E140" t="s">
        <v>32</v>
      </c>
      <c r="F140">
        <v>49.3825</v>
      </c>
      <c r="K140">
        <v>5.5709</v>
      </c>
      <c r="P140">
        <v>33.339799999999997</v>
      </c>
      <c r="U140">
        <v>27.471599999999999</v>
      </c>
      <c r="Z140">
        <v>27.409500000000001</v>
      </c>
      <c r="AE140">
        <v>43.211100000000002</v>
      </c>
      <c r="AJ140">
        <v>32.372300000000003</v>
      </c>
      <c r="CI140" t="s">
        <v>112</v>
      </c>
    </row>
    <row r="141" spans="1:87" x14ac:dyDescent="0.45">
      <c r="A141" t="s">
        <v>25</v>
      </c>
      <c r="B141" t="s">
        <v>1</v>
      </c>
      <c r="C141" t="s">
        <v>47</v>
      </c>
      <c r="D141" t="s">
        <v>113</v>
      </c>
      <c r="E141" t="s">
        <v>27</v>
      </c>
      <c r="F141">
        <v>81.602900000000005</v>
      </c>
      <c r="K141">
        <v>86.763999999999996</v>
      </c>
      <c r="P141">
        <v>85.326499999999996</v>
      </c>
      <c r="U141">
        <v>79.950500000000005</v>
      </c>
      <c r="Z141">
        <v>76.761899999999997</v>
      </c>
      <c r="AE141">
        <v>73.0916</v>
      </c>
      <c r="AJ141">
        <v>68.391499999999994</v>
      </c>
      <c r="CI141" t="s">
        <v>113</v>
      </c>
    </row>
    <row r="142" spans="1:87" x14ac:dyDescent="0.45">
      <c r="A142" t="s">
        <v>25</v>
      </c>
      <c r="B142" t="s">
        <v>1</v>
      </c>
      <c r="C142" t="s">
        <v>47</v>
      </c>
      <c r="D142" t="s">
        <v>114</v>
      </c>
      <c r="E142" t="s">
        <v>27</v>
      </c>
      <c r="F142">
        <v>6.8281000000000001</v>
      </c>
      <c r="K142">
        <v>6.8520000000000003</v>
      </c>
      <c r="P142">
        <v>8.0508000000000006</v>
      </c>
      <c r="U142">
        <v>6.6950000000000003</v>
      </c>
      <c r="Z142">
        <v>6.4038000000000004</v>
      </c>
      <c r="AE142">
        <v>5.7367999999999997</v>
      </c>
      <c r="AJ142">
        <v>5.4665999999999997</v>
      </c>
      <c r="CI142" t="s">
        <v>114</v>
      </c>
    </row>
    <row r="143" spans="1:87" x14ac:dyDescent="0.45">
      <c r="A143" t="s">
        <v>25</v>
      </c>
      <c r="B143" t="s">
        <v>1</v>
      </c>
      <c r="C143" t="s">
        <v>47</v>
      </c>
      <c r="D143" t="s">
        <v>115</v>
      </c>
      <c r="E143" t="s">
        <v>27</v>
      </c>
      <c r="F143">
        <v>13.495200000000001</v>
      </c>
      <c r="K143">
        <v>14.231</v>
      </c>
      <c r="P143">
        <v>13.4741</v>
      </c>
      <c r="U143">
        <v>2.1705000000000001</v>
      </c>
      <c r="Z143">
        <v>1.1202000000000001</v>
      </c>
      <c r="AE143">
        <v>0.71460000000000001</v>
      </c>
      <c r="AJ143">
        <v>0.63260000000000005</v>
      </c>
      <c r="CI143" t="s">
        <v>115</v>
      </c>
    </row>
    <row r="144" spans="1:87" x14ac:dyDescent="0.45">
      <c r="A144" t="s">
        <v>25</v>
      </c>
      <c r="B144" t="s">
        <v>1</v>
      </c>
      <c r="C144" t="s">
        <v>47</v>
      </c>
      <c r="D144" t="s">
        <v>116</v>
      </c>
      <c r="E144" t="s">
        <v>27</v>
      </c>
      <c r="F144">
        <v>0</v>
      </c>
      <c r="K144">
        <v>0</v>
      </c>
      <c r="P144">
        <v>0</v>
      </c>
      <c r="U144">
        <v>0.14299999999999999</v>
      </c>
      <c r="Z144">
        <v>0.29320000000000002</v>
      </c>
      <c r="AE144">
        <v>0.32950000000000002</v>
      </c>
      <c r="AJ144">
        <v>0.33889999999999998</v>
      </c>
      <c r="CI144" t="s">
        <v>116</v>
      </c>
    </row>
    <row r="145" spans="1:87" x14ac:dyDescent="0.45">
      <c r="A145" t="s">
        <v>25</v>
      </c>
      <c r="B145" t="s">
        <v>1</v>
      </c>
      <c r="C145" t="s">
        <v>47</v>
      </c>
      <c r="D145" t="s">
        <v>117</v>
      </c>
      <c r="E145" t="s">
        <v>27</v>
      </c>
      <c r="F145">
        <v>13.495200000000001</v>
      </c>
      <c r="K145">
        <v>14.231</v>
      </c>
      <c r="P145">
        <v>13.4741</v>
      </c>
      <c r="U145">
        <v>2.0274999999999999</v>
      </c>
      <c r="Z145">
        <v>0.82699999999999996</v>
      </c>
      <c r="AE145">
        <v>0.3851</v>
      </c>
      <c r="AJ145">
        <v>0.29370000000000002</v>
      </c>
      <c r="CI145" t="s">
        <v>117</v>
      </c>
    </row>
    <row r="146" spans="1:87" x14ac:dyDescent="0.45">
      <c r="A146" t="s">
        <v>25</v>
      </c>
      <c r="B146" t="s">
        <v>1</v>
      </c>
      <c r="C146" t="s">
        <v>47</v>
      </c>
      <c r="D146" t="s">
        <v>118</v>
      </c>
      <c r="E146" t="s">
        <v>27</v>
      </c>
      <c r="F146">
        <v>68.173699999999997</v>
      </c>
      <c r="K146">
        <v>72.905900000000003</v>
      </c>
      <c r="P146">
        <v>69.995800000000003</v>
      </c>
      <c r="U146">
        <v>61.070399999999999</v>
      </c>
      <c r="Z146">
        <v>56.116999999999997</v>
      </c>
      <c r="AE146">
        <v>50.053199999999997</v>
      </c>
      <c r="AJ146">
        <v>41.6496</v>
      </c>
      <c r="CI146" t="s">
        <v>118</v>
      </c>
    </row>
    <row r="147" spans="1:87" x14ac:dyDescent="0.45">
      <c r="A147" t="s">
        <v>25</v>
      </c>
      <c r="B147" t="s">
        <v>1</v>
      </c>
      <c r="C147" t="s">
        <v>47</v>
      </c>
      <c r="D147" t="s">
        <v>119</v>
      </c>
      <c r="E147" t="s">
        <v>27</v>
      </c>
      <c r="F147">
        <v>0</v>
      </c>
      <c r="K147">
        <v>0</v>
      </c>
      <c r="P147">
        <v>0</v>
      </c>
      <c r="U147">
        <v>0.59260000000000002</v>
      </c>
      <c r="Z147">
        <v>1.4590000000000001</v>
      </c>
      <c r="AE147">
        <v>2.6356999999999999</v>
      </c>
      <c r="AJ147">
        <v>4.4593999999999996</v>
      </c>
      <c r="CI147" t="s">
        <v>119</v>
      </c>
    </row>
    <row r="148" spans="1:87" x14ac:dyDescent="0.45">
      <c r="A148" t="s">
        <v>25</v>
      </c>
      <c r="B148" t="s">
        <v>1</v>
      </c>
      <c r="C148" t="s">
        <v>47</v>
      </c>
      <c r="D148" t="s">
        <v>120</v>
      </c>
      <c r="E148" t="s">
        <v>27</v>
      </c>
      <c r="F148">
        <v>68.173699999999997</v>
      </c>
      <c r="K148">
        <v>72.905900000000003</v>
      </c>
      <c r="P148">
        <v>69.995800000000003</v>
      </c>
      <c r="U148">
        <v>60.465200000000003</v>
      </c>
      <c r="Z148">
        <v>54.6374</v>
      </c>
      <c r="AE148">
        <v>47.398600000000002</v>
      </c>
      <c r="AJ148">
        <v>37.190199999999997</v>
      </c>
      <c r="CI148" t="s">
        <v>120</v>
      </c>
    </row>
    <row r="149" spans="1:87" x14ac:dyDescent="0.45">
      <c r="A149" t="s">
        <v>25</v>
      </c>
      <c r="B149" t="s">
        <v>1</v>
      </c>
      <c r="C149" t="s">
        <v>47</v>
      </c>
      <c r="D149" t="s">
        <v>121</v>
      </c>
      <c r="E149" t="s">
        <v>27</v>
      </c>
      <c r="F149">
        <v>23.37</v>
      </c>
      <c r="K149">
        <v>21.227399999999999</v>
      </c>
      <c r="P149">
        <v>22.335799999999999</v>
      </c>
      <c r="U149">
        <v>26.374400000000001</v>
      </c>
      <c r="Z149">
        <v>27.354199999999999</v>
      </c>
      <c r="AE149">
        <v>26.733799999999999</v>
      </c>
      <c r="AJ149">
        <v>23.577400000000001</v>
      </c>
      <c r="CI149" t="s">
        <v>121</v>
      </c>
    </row>
    <row r="150" spans="1:87" x14ac:dyDescent="0.45">
      <c r="A150" t="s">
        <v>25</v>
      </c>
      <c r="B150" t="s">
        <v>1</v>
      </c>
      <c r="C150" t="s">
        <v>47</v>
      </c>
      <c r="D150" t="s">
        <v>122</v>
      </c>
      <c r="E150" t="s">
        <v>27</v>
      </c>
      <c r="F150">
        <v>0</v>
      </c>
      <c r="K150">
        <v>0</v>
      </c>
      <c r="P150">
        <v>0</v>
      </c>
      <c r="U150">
        <v>0.4496</v>
      </c>
      <c r="Z150">
        <v>1.1657</v>
      </c>
      <c r="AE150">
        <v>2.3062</v>
      </c>
      <c r="AJ150">
        <v>4.1204999999999998</v>
      </c>
      <c r="CI150" t="s">
        <v>122</v>
      </c>
    </row>
    <row r="151" spans="1:87" x14ac:dyDescent="0.45">
      <c r="A151" t="s">
        <v>25</v>
      </c>
      <c r="B151" t="s">
        <v>1</v>
      </c>
      <c r="C151" t="s">
        <v>47</v>
      </c>
      <c r="D151" t="s">
        <v>123</v>
      </c>
      <c r="E151" t="s">
        <v>27</v>
      </c>
      <c r="F151">
        <v>23.37</v>
      </c>
      <c r="K151">
        <v>21.227399999999999</v>
      </c>
      <c r="P151">
        <v>22.335799999999999</v>
      </c>
      <c r="U151">
        <v>25.924800000000001</v>
      </c>
      <c r="Z151">
        <v>26.188400000000001</v>
      </c>
      <c r="AE151">
        <v>24.427600000000002</v>
      </c>
      <c r="AJ151">
        <v>19.456900000000001</v>
      </c>
      <c r="CI151" t="s">
        <v>123</v>
      </c>
    </row>
    <row r="152" spans="1:87" x14ac:dyDescent="0.45">
      <c r="A152" t="s">
        <v>25</v>
      </c>
      <c r="B152" t="s">
        <v>1</v>
      </c>
      <c r="C152" t="s">
        <v>47</v>
      </c>
      <c r="D152" t="s">
        <v>124</v>
      </c>
      <c r="E152" t="s">
        <v>27</v>
      </c>
      <c r="F152">
        <v>8.9599999999999999E-2</v>
      </c>
      <c r="K152">
        <v>7.0599999999999996E-2</v>
      </c>
      <c r="P152">
        <v>5.5599999999999997E-2</v>
      </c>
      <c r="U152">
        <v>0.15659999999999999</v>
      </c>
      <c r="Z152">
        <v>0.29730000000000001</v>
      </c>
      <c r="AE152">
        <v>0.49390000000000001</v>
      </c>
      <c r="AJ152">
        <v>0.77039999999999997</v>
      </c>
      <c r="CI152" t="s">
        <v>124</v>
      </c>
    </row>
    <row r="153" spans="1:87" x14ac:dyDescent="0.45">
      <c r="A153" t="s">
        <v>25</v>
      </c>
      <c r="B153" t="s">
        <v>1</v>
      </c>
      <c r="C153" t="s">
        <v>47</v>
      </c>
      <c r="D153" t="s">
        <v>125</v>
      </c>
      <c r="E153" t="s">
        <v>27</v>
      </c>
      <c r="F153">
        <v>1.1474</v>
      </c>
      <c r="K153">
        <v>1.1391</v>
      </c>
      <c r="P153">
        <v>1.1309</v>
      </c>
      <c r="U153">
        <v>1.2712000000000001</v>
      </c>
      <c r="Z153">
        <v>1.1702999999999999</v>
      </c>
      <c r="AE153">
        <v>1.1597</v>
      </c>
      <c r="AJ153">
        <v>1.2357</v>
      </c>
      <c r="CI153" t="s">
        <v>125</v>
      </c>
    </row>
    <row r="154" spans="1:87" x14ac:dyDescent="0.45">
      <c r="A154" t="s">
        <v>25</v>
      </c>
      <c r="B154" t="s">
        <v>1</v>
      </c>
      <c r="C154" t="s">
        <v>47</v>
      </c>
      <c r="D154" t="s">
        <v>126</v>
      </c>
      <c r="E154" t="s">
        <v>27</v>
      </c>
      <c r="F154">
        <v>3.0266000000000002</v>
      </c>
      <c r="K154">
        <v>3.0097</v>
      </c>
      <c r="P154">
        <v>2.8719000000000001</v>
      </c>
      <c r="U154">
        <v>2.5449000000000002</v>
      </c>
      <c r="Z154">
        <v>2.5703999999999998</v>
      </c>
      <c r="AE154">
        <v>2.4864000000000002</v>
      </c>
      <c r="AJ154">
        <v>2.5135000000000001</v>
      </c>
      <c r="CI154" t="s">
        <v>126</v>
      </c>
    </row>
    <row r="155" spans="1:87" x14ac:dyDescent="0.45">
      <c r="A155" t="s">
        <v>25</v>
      </c>
      <c r="B155" t="s">
        <v>1</v>
      </c>
      <c r="C155" t="s">
        <v>47</v>
      </c>
      <c r="D155" t="s">
        <v>127</v>
      </c>
      <c r="E155" t="s">
        <v>27</v>
      </c>
      <c r="F155">
        <v>31.308499999999999</v>
      </c>
      <c r="K155">
        <v>37.447499999999998</v>
      </c>
      <c r="P155">
        <v>34.185899999999997</v>
      </c>
      <c r="U155">
        <v>32.512900000000002</v>
      </c>
      <c r="Z155">
        <v>27.622</v>
      </c>
      <c r="AE155">
        <v>22.585899999999999</v>
      </c>
      <c r="AJ155">
        <v>17.439699999999998</v>
      </c>
      <c r="CI155" t="s">
        <v>127</v>
      </c>
    </row>
    <row r="156" spans="1:87" x14ac:dyDescent="0.45">
      <c r="A156" t="s">
        <v>25</v>
      </c>
      <c r="B156" t="s">
        <v>1</v>
      </c>
      <c r="C156" t="s">
        <v>47</v>
      </c>
      <c r="D156" t="s">
        <v>128</v>
      </c>
      <c r="E156" t="s">
        <v>27</v>
      </c>
      <c r="F156">
        <v>31.308499999999999</v>
      </c>
      <c r="K156">
        <v>37.447499999999998</v>
      </c>
      <c r="P156">
        <v>34.185899999999997</v>
      </c>
      <c r="U156">
        <v>32.512900000000002</v>
      </c>
      <c r="Z156">
        <v>27.622</v>
      </c>
      <c r="AE156">
        <v>22.585899999999999</v>
      </c>
      <c r="AJ156">
        <v>17.439699999999998</v>
      </c>
      <c r="CI156" t="s">
        <v>128</v>
      </c>
    </row>
    <row r="157" spans="1:87" x14ac:dyDescent="0.45">
      <c r="A157" t="s">
        <v>25</v>
      </c>
      <c r="B157" t="s">
        <v>1</v>
      </c>
      <c r="C157" t="s">
        <v>47</v>
      </c>
      <c r="D157" t="s">
        <v>129</v>
      </c>
      <c r="E157" t="s">
        <v>27</v>
      </c>
      <c r="F157">
        <v>0.92689999999999995</v>
      </c>
      <c r="K157">
        <v>1.4168000000000001</v>
      </c>
      <c r="P157">
        <v>1.9487000000000001</v>
      </c>
      <c r="U157">
        <v>4.7188999999999997</v>
      </c>
      <c r="Z157">
        <v>6.6052999999999997</v>
      </c>
      <c r="AE157">
        <v>8.5228000000000002</v>
      </c>
      <c r="AJ157">
        <v>10.6488</v>
      </c>
      <c r="CI157" t="s">
        <v>129</v>
      </c>
    </row>
    <row r="158" spans="1:87" x14ac:dyDescent="0.45">
      <c r="A158" t="s">
        <v>25</v>
      </c>
      <c r="B158" t="s">
        <v>1</v>
      </c>
      <c r="C158" t="s">
        <v>47</v>
      </c>
      <c r="D158" t="s">
        <v>130</v>
      </c>
      <c r="E158" t="s">
        <v>27</v>
      </c>
      <c r="F158">
        <v>1.4107000000000001</v>
      </c>
      <c r="K158">
        <v>1.3697999999999999</v>
      </c>
      <c r="P158">
        <v>1.2729999999999999</v>
      </c>
      <c r="U158">
        <v>3.5061</v>
      </c>
      <c r="Z158">
        <v>3.6183999999999998</v>
      </c>
      <c r="AE158">
        <v>4.6577000000000002</v>
      </c>
      <c r="AJ158">
        <v>6.1067999999999998</v>
      </c>
      <c r="CI158" t="s">
        <v>130</v>
      </c>
    </row>
    <row r="159" spans="1:87" x14ac:dyDescent="0.45">
      <c r="A159" t="s">
        <v>25</v>
      </c>
      <c r="B159" t="s">
        <v>1</v>
      </c>
      <c r="C159" t="s">
        <v>47</v>
      </c>
      <c r="D159" t="s">
        <v>131</v>
      </c>
      <c r="E159" t="s">
        <v>101</v>
      </c>
      <c r="F159">
        <v>0</v>
      </c>
      <c r="K159">
        <v>34.900300000000001</v>
      </c>
      <c r="P159">
        <v>0</v>
      </c>
      <c r="U159">
        <v>276.55059999999997</v>
      </c>
      <c r="Z159">
        <v>319.39499999999998</v>
      </c>
      <c r="AE159">
        <v>318.28149999999999</v>
      </c>
      <c r="AJ159">
        <v>309.45819999999998</v>
      </c>
      <c r="CI159" t="s">
        <v>131</v>
      </c>
    </row>
    <row r="160" spans="1:87" x14ac:dyDescent="0.45">
      <c r="A160" t="s">
        <v>25</v>
      </c>
      <c r="B160" t="s">
        <v>1</v>
      </c>
      <c r="C160" t="s">
        <v>47</v>
      </c>
      <c r="D160" t="s">
        <v>132</v>
      </c>
      <c r="E160" t="s">
        <v>101</v>
      </c>
      <c r="F160">
        <v>0</v>
      </c>
      <c r="K160">
        <v>2.9759000000000002</v>
      </c>
      <c r="P160">
        <v>0</v>
      </c>
      <c r="U160">
        <v>30.671600000000002</v>
      </c>
      <c r="Z160">
        <v>37.8035</v>
      </c>
      <c r="AE160">
        <v>40.251399999999997</v>
      </c>
      <c r="AJ160">
        <v>42.105600000000003</v>
      </c>
      <c r="CI160" t="s">
        <v>132</v>
      </c>
    </row>
    <row r="161" spans="1:87" x14ac:dyDescent="0.45">
      <c r="A161" t="s">
        <v>25</v>
      </c>
      <c r="B161" t="s">
        <v>1</v>
      </c>
      <c r="C161" t="s">
        <v>47</v>
      </c>
      <c r="D161" t="s">
        <v>133</v>
      </c>
      <c r="E161" t="s">
        <v>101</v>
      </c>
      <c r="F161">
        <v>0</v>
      </c>
      <c r="K161">
        <v>4.3128000000000002</v>
      </c>
      <c r="P161">
        <v>0</v>
      </c>
      <c r="U161">
        <v>38.787199999999999</v>
      </c>
      <c r="Z161">
        <v>38.599899999999998</v>
      </c>
      <c r="AE161">
        <v>34.692100000000003</v>
      </c>
      <c r="AJ161">
        <v>33.332599999999999</v>
      </c>
      <c r="CI161" t="s">
        <v>133</v>
      </c>
    </row>
    <row r="162" spans="1:87" x14ac:dyDescent="0.45">
      <c r="A162" t="s">
        <v>25</v>
      </c>
      <c r="B162" t="s">
        <v>1</v>
      </c>
      <c r="C162" t="s">
        <v>47</v>
      </c>
      <c r="D162" t="s">
        <v>134</v>
      </c>
      <c r="E162" t="s">
        <v>101</v>
      </c>
      <c r="F162">
        <v>0</v>
      </c>
      <c r="K162">
        <v>12.5776</v>
      </c>
      <c r="P162">
        <v>0</v>
      </c>
      <c r="U162">
        <v>124.9639</v>
      </c>
      <c r="Z162">
        <v>153.3673</v>
      </c>
      <c r="AE162">
        <v>164.14060000000001</v>
      </c>
      <c r="AJ162">
        <v>162.0077</v>
      </c>
      <c r="CI162" t="s">
        <v>134</v>
      </c>
    </row>
    <row r="163" spans="1:87" x14ac:dyDescent="0.45">
      <c r="A163" t="s">
        <v>25</v>
      </c>
      <c r="B163" t="s">
        <v>1</v>
      </c>
      <c r="C163" t="s">
        <v>47</v>
      </c>
      <c r="D163" t="s">
        <v>135</v>
      </c>
      <c r="E163" t="s">
        <v>101</v>
      </c>
      <c r="F163">
        <v>0</v>
      </c>
      <c r="K163">
        <v>15.034000000000001</v>
      </c>
      <c r="P163">
        <v>0</v>
      </c>
      <c r="U163">
        <v>82.127899999999997</v>
      </c>
      <c r="Z163">
        <v>89.624300000000005</v>
      </c>
      <c r="AE163">
        <v>79.197400000000002</v>
      </c>
      <c r="AJ163">
        <v>72.012299999999996</v>
      </c>
      <c r="CI163" t="s">
        <v>135</v>
      </c>
    </row>
    <row r="164" spans="1:87" x14ac:dyDescent="0.45">
      <c r="A164" t="s">
        <v>25</v>
      </c>
      <c r="B164" t="s">
        <v>1</v>
      </c>
      <c r="C164" t="s">
        <v>47</v>
      </c>
      <c r="D164" t="s">
        <v>136</v>
      </c>
      <c r="E164" t="s">
        <v>27</v>
      </c>
      <c r="F164">
        <v>4.7694999999999999</v>
      </c>
      <c r="K164">
        <v>5.0204000000000004</v>
      </c>
      <c r="P164">
        <v>4.5848000000000004</v>
      </c>
      <c r="U164">
        <v>0.47689999999999999</v>
      </c>
      <c r="Z164">
        <v>6.7900000000000002E-2</v>
      </c>
      <c r="AE164">
        <v>7.1999999999999998E-3</v>
      </c>
      <c r="AJ164">
        <v>7.3000000000000001E-3</v>
      </c>
      <c r="CI164" t="s">
        <v>136</v>
      </c>
    </row>
    <row r="165" spans="1:87" x14ac:dyDescent="0.45">
      <c r="A165" t="s">
        <v>25</v>
      </c>
      <c r="B165" t="s">
        <v>1</v>
      </c>
      <c r="C165" t="s">
        <v>47</v>
      </c>
      <c r="D165" t="s">
        <v>137</v>
      </c>
      <c r="E165" t="s">
        <v>27</v>
      </c>
      <c r="F165">
        <v>4.38</v>
      </c>
      <c r="K165">
        <v>5.1144999999999996</v>
      </c>
      <c r="P165">
        <v>6.7</v>
      </c>
      <c r="U165">
        <v>7.9779</v>
      </c>
      <c r="Z165">
        <v>8.1389999999999993</v>
      </c>
      <c r="AE165">
        <v>7.1242999999999999</v>
      </c>
      <c r="AJ165">
        <v>5.5101000000000004</v>
      </c>
      <c r="CI165" t="s">
        <v>137</v>
      </c>
    </row>
    <row r="166" spans="1:87" x14ac:dyDescent="0.45">
      <c r="A166" t="s">
        <v>25</v>
      </c>
      <c r="B166" t="s">
        <v>1</v>
      </c>
      <c r="C166" t="s">
        <v>47</v>
      </c>
      <c r="D166" t="s">
        <v>138</v>
      </c>
      <c r="E166" t="s">
        <v>27</v>
      </c>
      <c r="F166">
        <v>5.6300000000000003E-2</v>
      </c>
      <c r="K166">
        <v>4.5199999999999997E-2</v>
      </c>
      <c r="P166">
        <v>3.6400000000000002E-2</v>
      </c>
      <c r="U166">
        <v>0.1229</v>
      </c>
      <c r="Z166">
        <v>0.25019999999999998</v>
      </c>
      <c r="AE166">
        <v>0.43709999999999999</v>
      </c>
      <c r="AJ166">
        <v>0.70989999999999998</v>
      </c>
      <c r="CI166" t="s">
        <v>138</v>
      </c>
    </row>
    <row r="167" spans="1:87" x14ac:dyDescent="0.45">
      <c r="A167" t="s">
        <v>25</v>
      </c>
      <c r="B167" t="s">
        <v>1</v>
      </c>
      <c r="C167" t="s">
        <v>47</v>
      </c>
      <c r="D167" t="s">
        <v>139</v>
      </c>
      <c r="E167" t="s">
        <v>27</v>
      </c>
      <c r="F167">
        <v>1.1474</v>
      </c>
      <c r="K167">
        <v>1.1391</v>
      </c>
      <c r="P167">
        <v>1.1309</v>
      </c>
      <c r="U167">
        <v>1.5259</v>
      </c>
      <c r="Z167">
        <v>1.5658000000000001</v>
      </c>
      <c r="AE167">
        <v>1.5964</v>
      </c>
      <c r="AJ167">
        <v>1.6256999999999999</v>
      </c>
      <c r="CI167" t="s">
        <v>139</v>
      </c>
    </row>
    <row r="168" spans="1:87" x14ac:dyDescent="0.45">
      <c r="A168" t="s">
        <v>25</v>
      </c>
      <c r="B168" t="s">
        <v>1</v>
      </c>
      <c r="C168" t="s">
        <v>47</v>
      </c>
      <c r="D168" t="s">
        <v>140</v>
      </c>
      <c r="E168" t="s">
        <v>27</v>
      </c>
      <c r="F168">
        <v>3.0230000000000001</v>
      </c>
      <c r="K168">
        <v>3.0061</v>
      </c>
      <c r="P168">
        <v>2.8679999999999999</v>
      </c>
      <c r="U168">
        <v>2.5341999999999998</v>
      </c>
      <c r="Z168">
        <v>2.5525000000000002</v>
      </c>
      <c r="AE168">
        <v>2.4605000000000001</v>
      </c>
      <c r="AJ168">
        <v>2.4731000000000001</v>
      </c>
      <c r="CI168" t="s">
        <v>140</v>
      </c>
    </row>
    <row r="169" spans="1:87" x14ac:dyDescent="0.45">
      <c r="A169" t="s">
        <v>25</v>
      </c>
      <c r="B169" t="s">
        <v>1</v>
      </c>
      <c r="C169" t="s">
        <v>47</v>
      </c>
      <c r="D169" t="s">
        <v>141</v>
      </c>
      <c r="E169" t="s">
        <v>27</v>
      </c>
      <c r="F169">
        <v>0.67259999999999998</v>
      </c>
      <c r="K169">
        <v>0.66900000000000004</v>
      </c>
      <c r="P169">
        <v>0.48559999999999998</v>
      </c>
      <c r="U169">
        <v>0.222</v>
      </c>
      <c r="Z169">
        <v>0</v>
      </c>
      <c r="AE169">
        <v>0</v>
      </c>
      <c r="AJ169">
        <v>0</v>
      </c>
      <c r="CI169" t="s">
        <v>141</v>
      </c>
    </row>
    <row r="170" spans="1:87" x14ac:dyDescent="0.45">
      <c r="A170" t="s">
        <v>25</v>
      </c>
      <c r="B170" t="s">
        <v>1</v>
      </c>
      <c r="C170" t="s">
        <v>47</v>
      </c>
      <c r="D170" t="s">
        <v>142</v>
      </c>
      <c r="E170" t="s">
        <v>27</v>
      </c>
      <c r="F170">
        <v>0.72889999999999999</v>
      </c>
      <c r="K170">
        <v>0.62180000000000002</v>
      </c>
      <c r="P170">
        <v>0.5383</v>
      </c>
      <c r="U170">
        <v>3.0213999999999999</v>
      </c>
      <c r="Z170">
        <v>4.1332000000000004</v>
      </c>
      <c r="AE170">
        <v>5.7900999999999998</v>
      </c>
      <c r="AJ170">
        <v>7.6273999999999997</v>
      </c>
      <c r="CI170" t="s">
        <v>142</v>
      </c>
    </row>
    <row r="171" spans="1:87" x14ac:dyDescent="0.45">
      <c r="A171" t="s">
        <v>25</v>
      </c>
      <c r="B171" t="s">
        <v>1</v>
      </c>
      <c r="C171" t="s">
        <v>47</v>
      </c>
      <c r="D171" t="s">
        <v>143</v>
      </c>
      <c r="E171" t="s">
        <v>27</v>
      </c>
      <c r="F171">
        <v>2.8420999999999998</v>
      </c>
      <c r="K171">
        <v>2.7336999999999998</v>
      </c>
      <c r="P171">
        <v>2.5813000000000001</v>
      </c>
      <c r="U171">
        <v>3.4319000000000002</v>
      </c>
      <c r="Z171">
        <v>3.2719999999999998</v>
      </c>
      <c r="AE171">
        <v>3.1802999999999999</v>
      </c>
      <c r="AJ171">
        <v>2.7158000000000002</v>
      </c>
      <c r="CI171" t="s">
        <v>143</v>
      </c>
    </row>
    <row r="172" spans="1:87" x14ac:dyDescent="0.45">
      <c r="A172" t="s">
        <v>25</v>
      </c>
      <c r="B172" t="s">
        <v>1</v>
      </c>
      <c r="C172" t="s">
        <v>47</v>
      </c>
      <c r="D172" t="s">
        <v>144</v>
      </c>
      <c r="E172" t="s">
        <v>27</v>
      </c>
      <c r="F172">
        <v>1.4107000000000001</v>
      </c>
      <c r="K172">
        <v>1.3697999999999999</v>
      </c>
      <c r="P172">
        <v>1.2729999999999999</v>
      </c>
      <c r="U172">
        <v>3.6536</v>
      </c>
      <c r="Z172">
        <v>3.8925000000000001</v>
      </c>
      <c r="AE172">
        <v>5.0585000000000004</v>
      </c>
      <c r="AJ172">
        <v>6.5457000000000001</v>
      </c>
      <c r="CI172" t="s">
        <v>144</v>
      </c>
    </row>
    <row r="173" spans="1:87" x14ac:dyDescent="0.45">
      <c r="A173" t="s">
        <v>25</v>
      </c>
      <c r="B173" t="s">
        <v>1</v>
      </c>
      <c r="C173" t="s">
        <v>47</v>
      </c>
      <c r="D173" t="s">
        <v>145</v>
      </c>
      <c r="E173" t="s">
        <v>27</v>
      </c>
      <c r="F173">
        <v>21.816800000000001</v>
      </c>
      <c r="K173">
        <v>19.556999999999999</v>
      </c>
      <c r="P173">
        <v>20.292100000000001</v>
      </c>
      <c r="U173">
        <v>23.228100000000001</v>
      </c>
      <c r="Z173">
        <v>23.7822</v>
      </c>
      <c r="AE173">
        <v>23.224399999999999</v>
      </c>
      <c r="AJ173">
        <v>20.728400000000001</v>
      </c>
      <c r="CI173" t="s">
        <v>145</v>
      </c>
    </row>
    <row r="174" spans="1:87" x14ac:dyDescent="0.45">
      <c r="A174" t="s">
        <v>25</v>
      </c>
      <c r="B174" t="s">
        <v>1</v>
      </c>
      <c r="C174" t="s">
        <v>47</v>
      </c>
      <c r="D174" t="s">
        <v>146</v>
      </c>
      <c r="E174" t="s">
        <v>27</v>
      </c>
      <c r="F174">
        <v>21.816800000000001</v>
      </c>
      <c r="K174">
        <v>19.556999999999999</v>
      </c>
      <c r="P174">
        <v>20.292100000000001</v>
      </c>
      <c r="U174">
        <v>23.770900000000001</v>
      </c>
      <c r="Z174">
        <v>24.863499999999998</v>
      </c>
      <c r="AE174">
        <v>24.5367</v>
      </c>
      <c r="AJ174">
        <v>21.647200000000002</v>
      </c>
      <c r="CI174" t="s">
        <v>146</v>
      </c>
    </row>
    <row r="175" spans="1:87" x14ac:dyDescent="0.45">
      <c r="A175" t="s">
        <v>25</v>
      </c>
      <c r="B175" t="s">
        <v>1</v>
      </c>
      <c r="C175" t="s">
        <v>47</v>
      </c>
      <c r="D175" t="s">
        <v>147</v>
      </c>
      <c r="E175" t="s">
        <v>27</v>
      </c>
      <c r="F175">
        <v>0</v>
      </c>
      <c r="K175">
        <v>0</v>
      </c>
      <c r="P175">
        <v>0</v>
      </c>
      <c r="U175">
        <v>0</v>
      </c>
      <c r="Z175">
        <v>0</v>
      </c>
      <c r="AE175">
        <v>0.14849999999999999</v>
      </c>
      <c r="AJ175">
        <v>0.65480000000000005</v>
      </c>
      <c r="CI175" t="s">
        <v>147</v>
      </c>
    </row>
    <row r="176" spans="1:87" x14ac:dyDescent="0.45">
      <c r="A176" t="s">
        <v>25</v>
      </c>
      <c r="B176" t="s">
        <v>1</v>
      </c>
      <c r="C176" t="s">
        <v>47</v>
      </c>
      <c r="D176" t="s">
        <v>148</v>
      </c>
      <c r="E176" t="s">
        <v>27</v>
      </c>
      <c r="F176">
        <v>0.32269999999999999</v>
      </c>
      <c r="K176">
        <v>0.29870000000000002</v>
      </c>
      <c r="P176">
        <v>0.25929999999999997</v>
      </c>
      <c r="U176">
        <v>0.38059999999999999</v>
      </c>
      <c r="Z176">
        <v>0.56030000000000002</v>
      </c>
      <c r="AE176">
        <v>0.77549999999999997</v>
      </c>
      <c r="AJ176">
        <v>1.0724</v>
      </c>
      <c r="CI176" t="s">
        <v>148</v>
      </c>
    </row>
    <row r="177" spans="1:87" x14ac:dyDescent="0.45">
      <c r="A177" t="s">
        <v>25</v>
      </c>
      <c r="B177" t="s">
        <v>1</v>
      </c>
      <c r="C177" t="s">
        <v>47</v>
      </c>
      <c r="D177" t="s">
        <v>149</v>
      </c>
      <c r="E177" t="s">
        <v>27</v>
      </c>
      <c r="F177">
        <v>0.13400000000000001</v>
      </c>
      <c r="K177">
        <v>0.13730000000000001</v>
      </c>
      <c r="P177">
        <v>0.13600000000000001</v>
      </c>
      <c r="U177">
        <v>0.2646</v>
      </c>
      <c r="Z177">
        <v>0.39639999999999997</v>
      </c>
      <c r="AE177">
        <v>0.55089999999999995</v>
      </c>
      <c r="AJ177">
        <v>0.79769999999999996</v>
      </c>
      <c r="CI177" t="s">
        <v>149</v>
      </c>
    </row>
    <row r="178" spans="1:87" x14ac:dyDescent="0.45">
      <c r="A178" t="s">
        <v>25</v>
      </c>
      <c r="B178" t="s">
        <v>1</v>
      </c>
      <c r="C178" t="s">
        <v>47</v>
      </c>
      <c r="D178" t="s">
        <v>150</v>
      </c>
      <c r="E178" t="s">
        <v>27</v>
      </c>
      <c r="F178">
        <v>28.210799999999999</v>
      </c>
      <c r="K178">
        <v>28.246500000000001</v>
      </c>
      <c r="P178">
        <v>28.761600000000001</v>
      </c>
      <c r="U178">
        <v>26.154299999999999</v>
      </c>
      <c r="Z178">
        <v>23.834199999999999</v>
      </c>
      <c r="AE178">
        <v>20.532900000000001</v>
      </c>
      <c r="AJ178">
        <v>15.8309</v>
      </c>
      <c r="CI178" t="s">
        <v>150</v>
      </c>
    </row>
    <row r="179" spans="1:87" x14ac:dyDescent="0.45">
      <c r="A179" t="s">
        <v>25</v>
      </c>
      <c r="B179" t="s">
        <v>1</v>
      </c>
      <c r="C179" t="s">
        <v>47</v>
      </c>
      <c r="D179" t="s">
        <v>151</v>
      </c>
      <c r="E179" t="s">
        <v>27</v>
      </c>
      <c r="F179">
        <v>2.6875</v>
      </c>
      <c r="K179">
        <v>2.6734</v>
      </c>
      <c r="P179">
        <v>3.2955999999999999</v>
      </c>
      <c r="U179">
        <v>2.7826</v>
      </c>
      <c r="Z179">
        <v>2.6798999999999999</v>
      </c>
      <c r="AE179">
        <v>2.2637999999999998</v>
      </c>
      <c r="AJ179">
        <v>1.9903999999999999</v>
      </c>
      <c r="CI179" t="s">
        <v>151</v>
      </c>
    </row>
    <row r="180" spans="1:87" x14ac:dyDescent="0.45">
      <c r="A180" t="s">
        <v>25</v>
      </c>
      <c r="B180" t="s">
        <v>1</v>
      </c>
      <c r="C180" t="s">
        <v>47</v>
      </c>
      <c r="D180" t="s">
        <v>152</v>
      </c>
      <c r="E180" t="s">
        <v>27</v>
      </c>
      <c r="F180">
        <v>3.5000000000000001E-3</v>
      </c>
      <c r="K180">
        <v>0</v>
      </c>
      <c r="P180">
        <v>0</v>
      </c>
      <c r="U180">
        <v>1.09E-2</v>
      </c>
      <c r="Z180">
        <v>0</v>
      </c>
      <c r="AE180">
        <v>0</v>
      </c>
      <c r="AJ180">
        <v>0</v>
      </c>
      <c r="CI180" t="s">
        <v>152</v>
      </c>
    </row>
    <row r="181" spans="1:87" x14ac:dyDescent="0.45">
      <c r="A181" t="s">
        <v>25</v>
      </c>
      <c r="B181" t="s">
        <v>1</v>
      </c>
      <c r="C181" t="s">
        <v>47</v>
      </c>
      <c r="D181" t="s">
        <v>153</v>
      </c>
      <c r="E181" t="s">
        <v>27</v>
      </c>
      <c r="F181">
        <v>25.5198</v>
      </c>
      <c r="K181">
        <v>25.5731</v>
      </c>
      <c r="P181">
        <v>25.466000000000001</v>
      </c>
      <c r="U181">
        <v>23.761299999999999</v>
      </c>
      <c r="Z181">
        <v>21.9465</v>
      </c>
      <c r="AE181">
        <v>19.407499999999999</v>
      </c>
      <c r="AJ181">
        <v>15.1317</v>
      </c>
      <c r="CI181" t="s">
        <v>153</v>
      </c>
    </row>
    <row r="182" spans="1:87" x14ac:dyDescent="0.45">
      <c r="A182" t="s">
        <v>25</v>
      </c>
      <c r="B182" t="s">
        <v>1</v>
      </c>
      <c r="C182" t="s">
        <v>47</v>
      </c>
      <c r="D182" t="s">
        <v>154</v>
      </c>
      <c r="E182" t="s">
        <v>27</v>
      </c>
      <c r="F182">
        <v>1.0327999999999999</v>
      </c>
      <c r="K182">
        <v>1.1187</v>
      </c>
      <c r="P182">
        <v>1.2627999999999999</v>
      </c>
      <c r="U182">
        <v>0.87570000000000003</v>
      </c>
      <c r="Z182">
        <v>0.48530000000000001</v>
      </c>
      <c r="AE182">
        <v>0.29749999999999999</v>
      </c>
      <c r="AJ182">
        <v>0.42320000000000002</v>
      </c>
      <c r="CI182" t="s">
        <v>154</v>
      </c>
    </row>
    <row r="183" spans="1:87" x14ac:dyDescent="0.45">
      <c r="A183" t="s">
        <v>25</v>
      </c>
      <c r="B183" t="s">
        <v>1</v>
      </c>
      <c r="C183" t="s">
        <v>47</v>
      </c>
      <c r="D183" t="s">
        <v>155</v>
      </c>
      <c r="E183" t="s">
        <v>27</v>
      </c>
      <c r="F183">
        <v>0.22539999999999999</v>
      </c>
      <c r="K183">
        <v>0.21890000000000001</v>
      </c>
      <c r="P183">
        <v>0</v>
      </c>
      <c r="U183">
        <v>1.0500000000000001E-2</v>
      </c>
      <c r="Z183">
        <v>0</v>
      </c>
      <c r="AE183">
        <v>0.1389</v>
      </c>
      <c r="AJ183">
        <v>0.36059999999999998</v>
      </c>
      <c r="CI183" t="s">
        <v>155</v>
      </c>
    </row>
    <row r="184" spans="1:87" x14ac:dyDescent="0.45">
      <c r="A184" t="s">
        <v>25</v>
      </c>
      <c r="B184" t="s">
        <v>1</v>
      </c>
      <c r="C184" t="s">
        <v>47</v>
      </c>
      <c r="D184" t="s">
        <v>156</v>
      </c>
      <c r="E184" t="s">
        <v>27</v>
      </c>
      <c r="F184">
        <v>0.80740000000000001</v>
      </c>
      <c r="K184">
        <v>0.89980000000000004</v>
      </c>
      <c r="P184">
        <v>1.2627999999999999</v>
      </c>
      <c r="U184">
        <v>0.86519999999999997</v>
      </c>
      <c r="Z184">
        <v>0.48530000000000001</v>
      </c>
      <c r="AE184">
        <v>0.1585</v>
      </c>
      <c r="AJ184">
        <v>6.2700000000000006E-2</v>
      </c>
      <c r="CI184" t="s">
        <v>156</v>
      </c>
    </row>
    <row r="185" spans="1:87" x14ac:dyDescent="0.45">
      <c r="A185" t="s">
        <v>25</v>
      </c>
      <c r="B185" t="s">
        <v>1</v>
      </c>
      <c r="C185" t="s">
        <v>47</v>
      </c>
      <c r="D185" t="s">
        <v>157</v>
      </c>
      <c r="E185" t="s">
        <v>49</v>
      </c>
      <c r="F185">
        <v>67.676699999999997</v>
      </c>
      <c r="K185">
        <v>56.797499999999999</v>
      </c>
      <c r="P185">
        <v>54.061900000000001</v>
      </c>
      <c r="U185">
        <v>-10.884</v>
      </c>
      <c r="Z185">
        <v>-65.746600000000001</v>
      </c>
      <c r="AE185">
        <v>-103.7869</v>
      </c>
      <c r="AJ185">
        <v>-125.575</v>
      </c>
      <c r="CI185" t="s">
        <v>157</v>
      </c>
    </row>
    <row r="186" spans="1:87" x14ac:dyDescent="0.45">
      <c r="A186" t="s">
        <v>25</v>
      </c>
      <c r="B186" t="s">
        <v>1</v>
      </c>
      <c r="C186" t="s">
        <v>47</v>
      </c>
      <c r="D186" t="s">
        <v>158</v>
      </c>
      <c r="E186" t="s">
        <v>49</v>
      </c>
      <c r="F186">
        <v>91.032300000000006</v>
      </c>
      <c r="K186">
        <v>82.026700000000005</v>
      </c>
      <c r="P186">
        <v>62.934399999999997</v>
      </c>
      <c r="U186">
        <v>37.335599999999999</v>
      </c>
      <c r="Z186">
        <v>21.941099999999999</v>
      </c>
      <c r="AE186">
        <v>9.173</v>
      </c>
      <c r="CI186" t="s">
        <v>158</v>
      </c>
    </row>
    <row r="187" spans="1:87" x14ac:dyDescent="0.45">
      <c r="A187" t="s">
        <v>25</v>
      </c>
      <c r="B187" t="s">
        <v>1</v>
      </c>
      <c r="C187" t="s">
        <v>47</v>
      </c>
      <c r="D187" t="s">
        <v>159</v>
      </c>
      <c r="E187" t="s">
        <v>49</v>
      </c>
      <c r="F187">
        <v>6.8491</v>
      </c>
      <c r="K187">
        <v>5.7076000000000002</v>
      </c>
      <c r="P187">
        <v>4.5660999999999996</v>
      </c>
      <c r="U187">
        <v>3.4245999999999999</v>
      </c>
      <c r="Z187">
        <v>2.2829999999999999</v>
      </c>
      <c r="AE187">
        <v>1.1415</v>
      </c>
      <c r="CI187" t="s">
        <v>159</v>
      </c>
    </row>
    <row r="188" spans="1:87" x14ac:dyDescent="0.45">
      <c r="A188" t="s">
        <v>25</v>
      </c>
      <c r="B188" t="s">
        <v>1</v>
      </c>
      <c r="C188" t="s">
        <v>47</v>
      </c>
      <c r="D188" t="s">
        <v>160</v>
      </c>
      <c r="E188" t="s">
        <v>49</v>
      </c>
      <c r="F188">
        <v>34.7941</v>
      </c>
      <c r="K188">
        <v>34.7941</v>
      </c>
      <c r="P188">
        <v>34.7941</v>
      </c>
      <c r="U188">
        <v>34.7941</v>
      </c>
      <c r="Z188">
        <v>34.7941</v>
      </c>
      <c r="AE188">
        <v>34.7941</v>
      </c>
      <c r="AJ188">
        <v>34.7941</v>
      </c>
      <c r="CI188" t="s">
        <v>160</v>
      </c>
    </row>
    <row r="189" spans="1:87" x14ac:dyDescent="0.45">
      <c r="A189" t="s">
        <v>25</v>
      </c>
      <c r="B189" t="s">
        <v>1</v>
      </c>
      <c r="C189" t="s">
        <v>47</v>
      </c>
      <c r="D189" t="s">
        <v>161</v>
      </c>
      <c r="E189" t="s">
        <v>67</v>
      </c>
      <c r="F189">
        <v>4.1596000000000002</v>
      </c>
      <c r="K189">
        <v>3.4664000000000001</v>
      </c>
      <c r="P189">
        <v>2.7730999999999999</v>
      </c>
      <c r="U189">
        <v>2.0798000000000001</v>
      </c>
      <c r="Z189">
        <v>1.3865000000000001</v>
      </c>
      <c r="AE189">
        <v>0.69330000000000003</v>
      </c>
      <c r="CI189" t="s">
        <v>161</v>
      </c>
    </row>
    <row r="190" spans="1:87" x14ac:dyDescent="0.45">
      <c r="A190" t="s">
        <v>25</v>
      </c>
      <c r="B190" t="s">
        <v>1</v>
      </c>
      <c r="C190" t="s">
        <v>47</v>
      </c>
      <c r="D190" t="s">
        <v>162</v>
      </c>
      <c r="E190" t="s">
        <v>27</v>
      </c>
      <c r="F190">
        <v>-1.4241999999999999</v>
      </c>
      <c r="K190">
        <v>-0.871</v>
      </c>
      <c r="P190">
        <v>-0.61799999999999999</v>
      </c>
      <c r="U190">
        <v>-2.93E-2</v>
      </c>
      <c r="Z190">
        <v>0.22739999999999999</v>
      </c>
      <c r="AE190">
        <v>0.21260000000000001</v>
      </c>
      <c r="AJ190">
        <v>0</v>
      </c>
      <c r="CI190" t="s">
        <v>162</v>
      </c>
    </row>
    <row r="191" spans="1:87" x14ac:dyDescent="0.45">
      <c r="A191" t="s">
        <v>25</v>
      </c>
      <c r="B191" t="s">
        <v>1</v>
      </c>
      <c r="C191" t="s">
        <v>47</v>
      </c>
      <c r="D191" t="s">
        <v>163</v>
      </c>
      <c r="E191" t="s">
        <v>27</v>
      </c>
      <c r="F191">
        <v>-0.28570000000000001</v>
      </c>
      <c r="K191">
        <v>-0.2389</v>
      </c>
      <c r="P191">
        <v>-0.22459999999999999</v>
      </c>
      <c r="U191">
        <v>-0.1401</v>
      </c>
      <c r="Z191">
        <v>-8.9300000000000004E-2</v>
      </c>
      <c r="AE191">
        <v>-0.04</v>
      </c>
      <c r="CI191" t="s">
        <v>163</v>
      </c>
    </row>
    <row r="192" spans="1:87" x14ac:dyDescent="0.45">
      <c r="A192" t="s">
        <v>25</v>
      </c>
      <c r="B192" t="s">
        <v>1</v>
      </c>
      <c r="C192" t="s">
        <v>47</v>
      </c>
      <c r="D192" t="s">
        <v>164</v>
      </c>
      <c r="E192" t="s">
        <v>27</v>
      </c>
      <c r="F192">
        <v>-0.49149999999999999</v>
      </c>
      <c r="K192">
        <v>-0.43190000000000001</v>
      </c>
      <c r="P192">
        <v>-0.32719999999999999</v>
      </c>
      <c r="U192">
        <v>-3.6900000000000002E-2</v>
      </c>
      <c r="Z192">
        <v>-1.01E-2</v>
      </c>
      <c r="AE192">
        <v>-2.3E-3</v>
      </c>
      <c r="AJ192">
        <v>0</v>
      </c>
      <c r="CI192" t="s">
        <v>164</v>
      </c>
    </row>
    <row r="193" spans="1:87" x14ac:dyDescent="0.45">
      <c r="A193" t="s">
        <v>25</v>
      </c>
      <c r="B193" t="s">
        <v>1</v>
      </c>
      <c r="C193" t="s">
        <v>47</v>
      </c>
      <c r="D193" t="s">
        <v>165</v>
      </c>
      <c r="E193" t="s">
        <v>27</v>
      </c>
      <c r="F193">
        <v>-0.49149999999999999</v>
      </c>
      <c r="K193">
        <v>-0.43190000000000001</v>
      </c>
      <c r="P193">
        <v>-0.32719999999999999</v>
      </c>
      <c r="U193">
        <v>-3.6900000000000002E-2</v>
      </c>
      <c r="Z193">
        <v>-0.01</v>
      </c>
      <c r="AE193">
        <v>-2.3E-3</v>
      </c>
      <c r="CI193" t="s">
        <v>165</v>
      </c>
    </row>
    <row r="194" spans="1:87" x14ac:dyDescent="0.45">
      <c r="A194" t="s">
        <v>25</v>
      </c>
      <c r="B194" t="s">
        <v>1</v>
      </c>
      <c r="C194" t="s">
        <v>47</v>
      </c>
      <c r="D194" t="s">
        <v>166</v>
      </c>
      <c r="E194" t="s">
        <v>27</v>
      </c>
      <c r="F194">
        <v>0.33679999999999999</v>
      </c>
      <c r="K194">
        <v>0.2215</v>
      </c>
      <c r="P194">
        <v>0.19</v>
      </c>
      <c r="U194">
        <v>-0.78200000000000003</v>
      </c>
      <c r="Z194">
        <v>-1.6527000000000001</v>
      </c>
      <c r="AE194">
        <v>-2.3180000000000001</v>
      </c>
      <c r="AJ194">
        <v>-2.6959</v>
      </c>
      <c r="CI194" t="s">
        <v>166</v>
      </c>
    </row>
    <row r="195" spans="1:87" x14ac:dyDescent="0.45">
      <c r="A195" t="s">
        <v>25</v>
      </c>
      <c r="B195" t="s">
        <v>1</v>
      </c>
      <c r="C195" t="s">
        <v>47</v>
      </c>
      <c r="D195" t="s">
        <v>167</v>
      </c>
      <c r="E195" t="s">
        <v>27</v>
      </c>
      <c r="U195">
        <v>-6.7000000000000002E-3</v>
      </c>
      <c r="Z195">
        <v>-3.5200000000000002E-2</v>
      </c>
      <c r="AE195">
        <v>-9.8400000000000001E-2</v>
      </c>
      <c r="AJ195">
        <v>-0.221</v>
      </c>
      <c r="CI195" t="s">
        <v>167</v>
      </c>
    </row>
    <row r="196" spans="1:87" x14ac:dyDescent="0.45">
      <c r="A196" t="s">
        <v>25</v>
      </c>
      <c r="B196" t="s">
        <v>1</v>
      </c>
      <c r="C196" t="s">
        <v>47</v>
      </c>
      <c r="D196" t="s">
        <v>168</v>
      </c>
      <c r="E196" t="s">
        <v>27</v>
      </c>
      <c r="F196">
        <v>0.33679999999999999</v>
      </c>
      <c r="K196">
        <v>0.2215</v>
      </c>
      <c r="P196">
        <v>0.19</v>
      </c>
      <c r="U196">
        <v>-0.77100000000000002</v>
      </c>
      <c r="Z196">
        <v>-1.6102000000000001</v>
      </c>
      <c r="AE196">
        <v>-2.2126000000000001</v>
      </c>
      <c r="AJ196">
        <v>-2.4748000000000001</v>
      </c>
      <c r="CI196" t="s">
        <v>168</v>
      </c>
    </row>
    <row r="197" spans="1:87" x14ac:dyDescent="0.45">
      <c r="A197" t="s">
        <v>25</v>
      </c>
      <c r="B197" t="s">
        <v>1</v>
      </c>
      <c r="C197" t="s">
        <v>47</v>
      </c>
      <c r="D197" t="s">
        <v>169</v>
      </c>
      <c r="E197" t="s">
        <v>27</v>
      </c>
      <c r="F197">
        <v>-1.0216000000000001</v>
      </c>
      <c r="K197">
        <v>-0.77329999999999999</v>
      </c>
      <c r="P197">
        <v>-0.65090000000000003</v>
      </c>
      <c r="U197">
        <v>-0.56679999999999997</v>
      </c>
      <c r="Z197">
        <v>-0.38169999999999998</v>
      </c>
      <c r="AE197">
        <v>-0.17799999999999999</v>
      </c>
      <c r="AJ197">
        <v>0</v>
      </c>
      <c r="CI197" t="s">
        <v>169</v>
      </c>
    </row>
    <row r="198" spans="1:87" x14ac:dyDescent="0.45">
      <c r="A198" t="s">
        <v>25</v>
      </c>
      <c r="B198" t="s">
        <v>1</v>
      </c>
      <c r="C198" t="s">
        <v>47</v>
      </c>
      <c r="D198" t="s">
        <v>170</v>
      </c>
      <c r="E198" t="s">
        <v>27</v>
      </c>
      <c r="F198">
        <v>-1.0216000000000001</v>
      </c>
      <c r="K198">
        <v>-0.77329999999999999</v>
      </c>
      <c r="P198">
        <v>-0.65090000000000003</v>
      </c>
      <c r="U198">
        <v>-0.56669999999999998</v>
      </c>
      <c r="Z198">
        <v>-0.38159999999999999</v>
      </c>
      <c r="AE198">
        <v>-0.17799999999999999</v>
      </c>
      <c r="CI198" t="s">
        <v>170</v>
      </c>
    </row>
    <row r="199" spans="1:87" x14ac:dyDescent="0.45">
      <c r="A199" t="s">
        <v>25</v>
      </c>
      <c r="B199" t="s">
        <v>1</v>
      </c>
      <c r="C199" t="s">
        <v>47</v>
      </c>
      <c r="D199" t="s">
        <v>171</v>
      </c>
      <c r="E199" t="s">
        <v>27</v>
      </c>
      <c r="F199">
        <v>1.18E-2</v>
      </c>
      <c r="K199">
        <v>7.7999999999999996E-3</v>
      </c>
      <c r="P199">
        <v>4.8999999999999998E-3</v>
      </c>
      <c r="U199">
        <v>1.03E-2</v>
      </c>
      <c r="Z199">
        <v>1.3100000000000001E-2</v>
      </c>
      <c r="AE199">
        <v>1.09E-2</v>
      </c>
      <c r="CI199" t="s">
        <v>171</v>
      </c>
    </row>
    <row r="200" spans="1:87" x14ac:dyDescent="0.45">
      <c r="A200" t="s">
        <v>25</v>
      </c>
      <c r="B200" t="s">
        <v>1</v>
      </c>
      <c r="C200" t="s">
        <v>47</v>
      </c>
      <c r="D200" t="s">
        <v>172</v>
      </c>
      <c r="E200" t="s">
        <v>27</v>
      </c>
      <c r="F200">
        <v>-0.1459</v>
      </c>
      <c r="K200">
        <v>-0.1207</v>
      </c>
      <c r="P200">
        <v>-9.5799999999999996E-2</v>
      </c>
      <c r="U200">
        <v>-8.0799999999999997E-2</v>
      </c>
      <c r="Z200">
        <v>-4.9599999999999998E-2</v>
      </c>
      <c r="AE200">
        <v>-2.46E-2</v>
      </c>
      <c r="CI200" t="s">
        <v>172</v>
      </c>
    </row>
    <row r="201" spans="1:87" x14ac:dyDescent="0.45">
      <c r="A201" t="s">
        <v>25</v>
      </c>
      <c r="B201" t="s">
        <v>1</v>
      </c>
      <c r="C201" t="s">
        <v>47</v>
      </c>
      <c r="D201" t="s">
        <v>173</v>
      </c>
      <c r="E201" t="s">
        <v>27</v>
      </c>
      <c r="F201">
        <v>-4.2999999999999997E-2</v>
      </c>
      <c r="K201">
        <v>-3.56E-2</v>
      </c>
      <c r="P201">
        <v>-2.7199999999999998E-2</v>
      </c>
      <c r="U201">
        <v>-1.8100000000000002E-2</v>
      </c>
      <c r="Z201">
        <v>-1.2200000000000001E-2</v>
      </c>
      <c r="AE201">
        <v>-5.8999999999999999E-3</v>
      </c>
      <c r="CI201" t="s">
        <v>173</v>
      </c>
    </row>
    <row r="202" spans="1:87" x14ac:dyDescent="0.45">
      <c r="A202" t="s">
        <v>25</v>
      </c>
      <c r="B202" t="s">
        <v>1</v>
      </c>
      <c r="C202" t="s">
        <v>47</v>
      </c>
      <c r="D202" t="s">
        <v>174</v>
      </c>
      <c r="E202" t="s">
        <v>27</v>
      </c>
      <c r="F202">
        <v>0.52370000000000005</v>
      </c>
      <c r="K202">
        <v>0.52200000000000002</v>
      </c>
      <c r="P202">
        <v>0.38119999999999998</v>
      </c>
      <c r="U202">
        <v>0.27189999999999998</v>
      </c>
      <c r="Z202">
        <v>0.154</v>
      </c>
      <c r="AE202">
        <v>6.3E-2</v>
      </c>
      <c r="CI202" t="s">
        <v>174</v>
      </c>
    </row>
    <row r="203" spans="1:87" x14ac:dyDescent="0.45">
      <c r="A203" t="s">
        <v>25</v>
      </c>
      <c r="B203" t="s">
        <v>1</v>
      </c>
      <c r="C203" t="s">
        <v>47</v>
      </c>
      <c r="D203" t="s">
        <v>175</v>
      </c>
      <c r="E203" t="s">
        <v>27</v>
      </c>
      <c r="F203">
        <v>0.52370000000000005</v>
      </c>
      <c r="K203">
        <v>0.52200000000000002</v>
      </c>
      <c r="P203">
        <v>0.38119999999999998</v>
      </c>
      <c r="U203">
        <v>0.27189999999999998</v>
      </c>
      <c r="Z203">
        <v>0.154</v>
      </c>
      <c r="AE203">
        <v>6.3E-2</v>
      </c>
      <c r="CI203" t="s">
        <v>175</v>
      </c>
    </row>
    <row r="204" spans="1:87" x14ac:dyDescent="0.45">
      <c r="A204" t="s">
        <v>25</v>
      </c>
      <c r="B204" t="s">
        <v>1</v>
      </c>
      <c r="C204" t="s">
        <v>47</v>
      </c>
      <c r="D204" t="s">
        <v>176</v>
      </c>
      <c r="E204" t="s">
        <v>27</v>
      </c>
      <c r="F204">
        <v>0.38100000000000001</v>
      </c>
      <c r="K204">
        <v>0.48530000000000001</v>
      </c>
      <c r="P204">
        <v>0.53400000000000003</v>
      </c>
      <c r="U204">
        <v>0.96989999999999998</v>
      </c>
      <c r="Z204">
        <v>0.90500000000000003</v>
      </c>
      <c r="AE204">
        <v>0.58389999999999997</v>
      </c>
      <c r="CI204" t="s">
        <v>176</v>
      </c>
    </row>
    <row r="205" spans="1:87" x14ac:dyDescent="0.45">
      <c r="A205" t="s">
        <v>25</v>
      </c>
      <c r="B205" t="s">
        <v>1</v>
      </c>
      <c r="C205" t="s">
        <v>47</v>
      </c>
      <c r="D205" t="s">
        <v>177</v>
      </c>
      <c r="E205" t="s">
        <v>27</v>
      </c>
      <c r="F205">
        <v>-0.35310000000000002</v>
      </c>
      <c r="K205">
        <v>-0.28570000000000001</v>
      </c>
      <c r="P205">
        <v>-0.21240000000000001</v>
      </c>
      <c r="U205">
        <v>-0.43880000000000002</v>
      </c>
      <c r="Z205">
        <v>-0.3019</v>
      </c>
      <c r="AE205">
        <v>-0.1943</v>
      </c>
      <c r="CI205" t="s">
        <v>177</v>
      </c>
    </row>
    <row r="206" spans="1:87" x14ac:dyDescent="0.45">
      <c r="A206" t="s">
        <v>25</v>
      </c>
      <c r="B206" t="s">
        <v>1</v>
      </c>
      <c r="C206" t="s">
        <v>47</v>
      </c>
      <c r="D206" t="s">
        <v>178</v>
      </c>
      <c r="E206" t="s">
        <v>27</v>
      </c>
      <c r="F206">
        <v>-1.4628000000000001</v>
      </c>
      <c r="K206">
        <v>-1.1856</v>
      </c>
      <c r="P206">
        <v>-0.9194</v>
      </c>
      <c r="U206">
        <v>-1.7302</v>
      </c>
      <c r="Z206">
        <v>-1.361</v>
      </c>
      <c r="AE206">
        <v>-0.85450000000000004</v>
      </c>
      <c r="AJ206">
        <v>-5.7799999999999997E-2</v>
      </c>
      <c r="CI206" t="s">
        <v>178</v>
      </c>
    </row>
    <row r="207" spans="1:87" x14ac:dyDescent="0.45">
      <c r="A207" t="s">
        <v>25</v>
      </c>
      <c r="B207" t="s">
        <v>1</v>
      </c>
      <c r="C207" t="s">
        <v>47</v>
      </c>
      <c r="D207" t="s">
        <v>179</v>
      </c>
      <c r="E207" t="s">
        <v>27</v>
      </c>
      <c r="F207">
        <v>-0.34250000000000003</v>
      </c>
      <c r="K207">
        <v>-0.25990000000000002</v>
      </c>
      <c r="P207">
        <v>-0.1484</v>
      </c>
      <c r="U207">
        <v>-9.1899999999999996E-2</v>
      </c>
      <c r="Z207">
        <v>-5.21E-2</v>
      </c>
      <c r="AE207">
        <v>-8.0999999999999996E-3</v>
      </c>
      <c r="CI207" t="s">
        <v>179</v>
      </c>
    </row>
    <row r="208" spans="1:87" x14ac:dyDescent="0.45">
      <c r="A208" t="s">
        <v>25</v>
      </c>
      <c r="B208" t="s">
        <v>1</v>
      </c>
      <c r="C208" t="s">
        <v>47</v>
      </c>
      <c r="D208" t="s">
        <v>180</v>
      </c>
      <c r="E208" t="s">
        <v>27</v>
      </c>
      <c r="F208">
        <v>0.15060000000000001</v>
      </c>
      <c r="K208">
        <v>0.1321</v>
      </c>
      <c r="P208">
        <v>9.6500000000000002E-2</v>
      </c>
      <c r="U208">
        <v>7.4999999999999997E-3</v>
      </c>
      <c r="Z208">
        <v>6.9999999999999999E-4</v>
      </c>
      <c r="AE208">
        <v>0</v>
      </c>
      <c r="CI208" t="s">
        <v>180</v>
      </c>
    </row>
    <row r="209" spans="1:87" x14ac:dyDescent="0.45">
      <c r="A209" t="s">
        <v>25</v>
      </c>
      <c r="B209" t="s">
        <v>1</v>
      </c>
      <c r="C209" t="s">
        <v>47</v>
      </c>
      <c r="D209" t="s">
        <v>181</v>
      </c>
      <c r="E209" t="s">
        <v>27</v>
      </c>
      <c r="F209">
        <v>-0.30009999999999998</v>
      </c>
      <c r="K209">
        <v>-0.29199999999999998</v>
      </c>
      <c r="P209">
        <v>-0.30609999999999998</v>
      </c>
      <c r="U209">
        <v>-0.27329999999999999</v>
      </c>
      <c r="Z209">
        <v>-0.18590000000000001</v>
      </c>
      <c r="AE209">
        <v>-8.14E-2</v>
      </c>
      <c r="CI209" t="s">
        <v>181</v>
      </c>
    </row>
    <row r="210" spans="1:87" x14ac:dyDescent="0.45">
      <c r="A210" t="s">
        <v>25</v>
      </c>
      <c r="B210" t="s">
        <v>1</v>
      </c>
      <c r="C210" t="s">
        <v>47</v>
      </c>
      <c r="D210" t="s">
        <v>182</v>
      </c>
      <c r="E210" t="s">
        <v>27</v>
      </c>
      <c r="F210">
        <v>1.7500000000000002E-2</v>
      </c>
      <c r="K210">
        <v>1.17E-2</v>
      </c>
      <c r="P210">
        <v>7.4999999999999997E-3</v>
      </c>
      <c r="U210">
        <v>1.9099999999999999E-2</v>
      </c>
      <c r="Z210">
        <v>2.5899999999999999E-2</v>
      </c>
      <c r="AE210">
        <v>2.2599999999999999E-2</v>
      </c>
      <c r="CI210" t="s">
        <v>182</v>
      </c>
    </row>
    <row r="211" spans="1:87" x14ac:dyDescent="0.45">
      <c r="A211" t="s">
        <v>25</v>
      </c>
      <c r="B211" t="s">
        <v>1</v>
      </c>
      <c r="C211" t="s">
        <v>47</v>
      </c>
      <c r="D211" t="s">
        <v>183</v>
      </c>
      <c r="E211" t="s">
        <v>27</v>
      </c>
      <c r="F211">
        <v>-0.1459</v>
      </c>
      <c r="K211">
        <v>-0.1207</v>
      </c>
      <c r="P211">
        <v>-9.5799999999999996E-2</v>
      </c>
      <c r="U211">
        <v>-9.7000000000000003E-2</v>
      </c>
      <c r="Z211">
        <v>-6.6299999999999998E-2</v>
      </c>
      <c r="AE211">
        <v>-3.3799999999999997E-2</v>
      </c>
      <c r="CI211" t="s">
        <v>183</v>
      </c>
    </row>
    <row r="212" spans="1:87" x14ac:dyDescent="0.45">
      <c r="A212" t="s">
        <v>25</v>
      </c>
      <c r="B212" t="s">
        <v>1</v>
      </c>
      <c r="C212" t="s">
        <v>47</v>
      </c>
      <c r="D212" t="s">
        <v>184</v>
      </c>
      <c r="E212" t="s">
        <v>27</v>
      </c>
      <c r="F212">
        <v>-4.65E-2</v>
      </c>
      <c r="K212">
        <v>-3.85E-2</v>
      </c>
      <c r="P212">
        <v>-2.9399999999999999E-2</v>
      </c>
      <c r="U212">
        <v>-1.95E-2</v>
      </c>
      <c r="Z212">
        <v>-1.3100000000000001E-2</v>
      </c>
      <c r="AE212">
        <v>-6.3E-3</v>
      </c>
      <c r="CI212" t="s">
        <v>184</v>
      </c>
    </row>
    <row r="213" spans="1:87" x14ac:dyDescent="0.45">
      <c r="A213" t="s">
        <v>25</v>
      </c>
      <c r="B213" t="s">
        <v>1</v>
      </c>
      <c r="C213" t="s">
        <v>47</v>
      </c>
      <c r="D213" t="s">
        <v>185</v>
      </c>
      <c r="E213" t="s">
        <v>27</v>
      </c>
      <c r="F213">
        <v>-5.6000000000000001E-2</v>
      </c>
      <c r="K213">
        <v>-4.6399999999999997E-2</v>
      </c>
      <c r="P213">
        <v>-2.7E-2</v>
      </c>
      <c r="U213">
        <v>-9.1999999999999998E-3</v>
      </c>
      <c r="CI213" t="s">
        <v>185</v>
      </c>
    </row>
    <row r="214" spans="1:87" x14ac:dyDescent="0.45">
      <c r="A214" t="s">
        <v>25</v>
      </c>
      <c r="B214" t="s">
        <v>1</v>
      </c>
      <c r="C214" t="s">
        <v>47</v>
      </c>
      <c r="D214" t="s">
        <v>186</v>
      </c>
      <c r="E214" t="s">
        <v>27</v>
      </c>
      <c r="F214">
        <v>-0.34760000000000002</v>
      </c>
      <c r="K214">
        <v>-0.24709999999999999</v>
      </c>
      <c r="P214">
        <v>-0.1711</v>
      </c>
      <c r="U214">
        <v>-0.72040000000000004</v>
      </c>
      <c r="Z214">
        <v>-0.65700000000000003</v>
      </c>
      <c r="AE214">
        <v>-0.4602</v>
      </c>
      <c r="CI214" t="s">
        <v>186</v>
      </c>
    </row>
    <row r="215" spans="1:87" x14ac:dyDescent="0.45">
      <c r="A215" t="s">
        <v>25</v>
      </c>
      <c r="B215" t="s">
        <v>1</v>
      </c>
      <c r="C215" t="s">
        <v>47</v>
      </c>
      <c r="D215" t="s">
        <v>187</v>
      </c>
      <c r="E215" t="s">
        <v>27</v>
      </c>
      <c r="F215">
        <v>-0.35310000000000002</v>
      </c>
      <c r="K215">
        <v>-0.28570000000000001</v>
      </c>
      <c r="P215">
        <v>-0.21240000000000001</v>
      </c>
      <c r="U215">
        <v>-0.4572</v>
      </c>
      <c r="Z215">
        <v>-0.32469999999999999</v>
      </c>
      <c r="AE215">
        <v>-0.21099999999999999</v>
      </c>
      <c r="CI215" t="s">
        <v>187</v>
      </c>
    </row>
    <row r="216" spans="1:87" x14ac:dyDescent="0.45">
      <c r="A216" t="s">
        <v>25</v>
      </c>
      <c r="B216" t="s">
        <v>1</v>
      </c>
      <c r="C216" t="s">
        <v>47</v>
      </c>
      <c r="D216" t="s">
        <v>188</v>
      </c>
      <c r="E216" t="s">
        <v>27</v>
      </c>
      <c r="F216">
        <v>0</v>
      </c>
      <c r="K216">
        <v>0</v>
      </c>
      <c r="P216">
        <v>-1.0652999999999999</v>
      </c>
      <c r="U216">
        <v>-0.54910000000000003</v>
      </c>
      <c r="Z216">
        <v>-0.8821</v>
      </c>
      <c r="AE216">
        <v>-0.74780000000000002</v>
      </c>
      <c r="AJ216">
        <v>-0.81599999999999995</v>
      </c>
      <c r="CI216" t="s">
        <v>188</v>
      </c>
    </row>
    <row r="217" spans="1:87" x14ac:dyDescent="0.45">
      <c r="A217" t="s">
        <v>25</v>
      </c>
      <c r="B217" t="s">
        <v>1</v>
      </c>
      <c r="C217" t="s">
        <v>47</v>
      </c>
      <c r="D217" t="s">
        <v>189</v>
      </c>
      <c r="E217" t="s">
        <v>27</v>
      </c>
      <c r="F217">
        <v>0</v>
      </c>
      <c r="K217">
        <v>0</v>
      </c>
      <c r="P217">
        <v>0</v>
      </c>
      <c r="U217">
        <v>0.29570000000000002</v>
      </c>
      <c r="Z217">
        <v>0.67020000000000002</v>
      </c>
      <c r="AE217">
        <v>0.64710000000000001</v>
      </c>
      <c r="AJ217">
        <v>0.59550000000000003</v>
      </c>
      <c r="CI217" t="s">
        <v>189</v>
      </c>
    </row>
    <row r="218" spans="1:87" x14ac:dyDescent="0.45">
      <c r="A218" t="s">
        <v>25</v>
      </c>
      <c r="B218" t="s">
        <v>1</v>
      </c>
      <c r="C218" t="s">
        <v>47</v>
      </c>
      <c r="D218" t="s">
        <v>190</v>
      </c>
      <c r="E218" t="s">
        <v>27</v>
      </c>
      <c r="F218">
        <v>-0.32550000000000001</v>
      </c>
      <c r="K218">
        <v>-0.52490000000000003</v>
      </c>
      <c r="P218">
        <v>-0.75609999999999999</v>
      </c>
      <c r="U218">
        <v>-0.33439999999999998</v>
      </c>
      <c r="Z218">
        <v>-1.1000000000000001E-3</v>
      </c>
      <c r="AE218">
        <v>0</v>
      </c>
      <c r="AJ218">
        <v>0</v>
      </c>
      <c r="CI218" t="s">
        <v>190</v>
      </c>
    </row>
    <row r="219" spans="1:87" x14ac:dyDescent="0.45">
      <c r="A219" t="s">
        <v>25</v>
      </c>
      <c r="B219" t="s">
        <v>1</v>
      </c>
      <c r="C219" t="s">
        <v>47</v>
      </c>
      <c r="D219" t="s">
        <v>191</v>
      </c>
      <c r="E219" t="s">
        <v>27</v>
      </c>
      <c r="F219">
        <v>-8.6472999999999995</v>
      </c>
      <c r="K219">
        <v>-8.4522999999999993</v>
      </c>
      <c r="P219">
        <v>-9.3002000000000002</v>
      </c>
      <c r="U219">
        <v>-9.8301999999999996</v>
      </c>
      <c r="Z219">
        <v>-10.4367</v>
      </c>
      <c r="AE219">
        <v>-10.1157</v>
      </c>
      <c r="AJ219">
        <v>-7.7641999999999998</v>
      </c>
      <c r="CI219" t="s">
        <v>191</v>
      </c>
    </row>
    <row r="220" spans="1:87" x14ac:dyDescent="0.45">
      <c r="A220" t="s">
        <v>25</v>
      </c>
      <c r="B220" t="s">
        <v>1</v>
      </c>
      <c r="C220" t="s">
        <v>47</v>
      </c>
      <c r="D220" t="s">
        <v>192</v>
      </c>
      <c r="E220" t="s">
        <v>27</v>
      </c>
      <c r="F220">
        <v>68.188800073462289</v>
      </c>
      <c r="K220">
        <v>72.675529474773953</v>
      </c>
      <c r="P220">
        <v>71.693049016531631</v>
      </c>
      <c r="U220">
        <v>74.045310135740323</v>
      </c>
      <c r="Z220">
        <v>72.295794933279169</v>
      </c>
      <c r="AE220">
        <v>69.781379918994404</v>
      </c>
      <c r="AJ220">
        <v>67.859444999590011</v>
      </c>
      <c r="CI220" t="s">
        <v>192</v>
      </c>
    </row>
    <row r="221" spans="1:87" x14ac:dyDescent="0.45">
      <c r="A221" t="s">
        <v>25</v>
      </c>
      <c r="B221" t="s">
        <v>1</v>
      </c>
      <c r="C221" t="s">
        <v>47</v>
      </c>
      <c r="D221" t="s">
        <v>193</v>
      </c>
      <c r="E221" t="s">
        <v>27</v>
      </c>
      <c r="F221">
        <v>14.8443450498294</v>
      </c>
      <c r="K221">
        <v>15.979915027000891</v>
      </c>
      <c r="P221">
        <v>17.62417504930756</v>
      </c>
      <c r="U221">
        <v>18.407820000233841</v>
      </c>
      <c r="Z221">
        <v>19.35136489655871</v>
      </c>
      <c r="AE221">
        <v>18.429759956357241</v>
      </c>
      <c r="AJ221">
        <v>17.566515000114421</v>
      </c>
      <c r="CI221" t="s">
        <v>193</v>
      </c>
    </row>
    <row r="222" spans="1:87" x14ac:dyDescent="0.45">
      <c r="A222" t="s">
        <v>25</v>
      </c>
      <c r="B222" t="s">
        <v>1</v>
      </c>
      <c r="C222" t="s">
        <v>47</v>
      </c>
      <c r="D222" t="s">
        <v>194</v>
      </c>
      <c r="E222" t="s">
        <v>27</v>
      </c>
      <c r="F222">
        <v>2.444040089143527</v>
      </c>
      <c r="K222">
        <v>2.6170799954247901</v>
      </c>
      <c r="P222">
        <v>2.7121200100713261</v>
      </c>
      <c r="U222">
        <v>2.7604799957163642</v>
      </c>
      <c r="Z222">
        <v>2.8636800061415211</v>
      </c>
      <c r="AE222">
        <v>3.2119199988319318</v>
      </c>
      <c r="AJ222">
        <v>3.4837199999726072</v>
      </c>
      <c r="CI222" t="s">
        <v>194</v>
      </c>
    </row>
    <row r="223" spans="1:87" x14ac:dyDescent="0.45">
      <c r="A223" t="s">
        <v>25</v>
      </c>
      <c r="B223" t="s">
        <v>1</v>
      </c>
      <c r="C223" t="s">
        <v>47</v>
      </c>
      <c r="D223" t="s">
        <v>195</v>
      </c>
      <c r="E223" t="s">
        <v>27</v>
      </c>
      <c r="F223">
        <v>6.6413548369464479</v>
      </c>
      <c r="K223">
        <v>4.9775250903868624</v>
      </c>
      <c r="P223">
        <v>4.3529845284048179</v>
      </c>
      <c r="U223">
        <v>5.4854100008744577</v>
      </c>
      <c r="Z223">
        <v>6.5554649638115734</v>
      </c>
      <c r="AE223">
        <v>6.9224399809634392</v>
      </c>
      <c r="AJ223">
        <v>6.7994850000428642</v>
      </c>
      <c r="CI223" t="s">
        <v>195</v>
      </c>
    </row>
    <row r="224" spans="1:87" x14ac:dyDescent="0.45">
      <c r="A224" t="s">
        <v>25</v>
      </c>
      <c r="B224" t="s">
        <v>1</v>
      </c>
      <c r="C224" t="s">
        <v>47</v>
      </c>
      <c r="D224" t="s">
        <v>196</v>
      </c>
      <c r="E224" t="s">
        <v>27</v>
      </c>
      <c r="F224">
        <v>1.9247920590714781E-8</v>
      </c>
      <c r="K224">
        <v>0.1126400017290158</v>
      </c>
      <c r="P224">
        <v>0.2793999977285555</v>
      </c>
      <c r="U224">
        <v>0.46100999990882019</v>
      </c>
      <c r="Z224">
        <v>0.65394997588327897</v>
      </c>
      <c r="AE224">
        <v>0.51138999946302732</v>
      </c>
      <c r="AJ224">
        <v>0.2555300000359223</v>
      </c>
      <c r="CI224" t="s">
        <v>196</v>
      </c>
    </row>
    <row r="225" spans="1:87" x14ac:dyDescent="0.45">
      <c r="A225" t="s">
        <v>25</v>
      </c>
      <c r="B225" t="s">
        <v>1</v>
      </c>
      <c r="C225" t="s">
        <v>47</v>
      </c>
      <c r="D225" t="s">
        <v>197</v>
      </c>
      <c r="E225" t="s">
        <v>27</v>
      </c>
      <c r="F225">
        <v>2.3955806227604622E-9</v>
      </c>
      <c r="K225">
        <v>8.3709994133469495E-2</v>
      </c>
      <c r="P225">
        <v>8.4259975577673105E-2</v>
      </c>
      <c r="U225">
        <v>0.20119000091389069</v>
      </c>
      <c r="Z225">
        <v>0.2941399931506225</v>
      </c>
      <c r="AE225">
        <v>0.29117000000417032</v>
      </c>
      <c r="AJ225">
        <v>0.28864000000071099</v>
      </c>
      <c r="CI225" t="s">
        <v>197</v>
      </c>
    </row>
    <row r="226" spans="1:87" x14ac:dyDescent="0.45">
      <c r="A226" t="s">
        <v>25</v>
      </c>
      <c r="B226" t="s">
        <v>1</v>
      </c>
      <c r="C226" t="s">
        <v>47</v>
      </c>
      <c r="D226" t="s">
        <v>198</v>
      </c>
      <c r="E226" t="s">
        <v>27</v>
      </c>
      <c r="F226">
        <v>4.8432000430652806</v>
      </c>
      <c r="K226">
        <v>7.1949999440081811</v>
      </c>
      <c r="P226">
        <v>9.0723004575759205</v>
      </c>
      <c r="U226">
        <v>8.7431000022692213</v>
      </c>
      <c r="Z226">
        <v>8.3876999577314564</v>
      </c>
      <c r="AE226">
        <v>7.0584999827332311</v>
      </c>
      <c r="AJ226">
        <v>6.1797000000804578</v>
      </c>
      <c r="CI226" t="s">
        <v>198</v>
      </c>
    </row>
    <row r="227" spans="1:87" x14ac:dyDescent="0.45">
      <c r="A227" t="s">
        <v>25</v>
      </c>
      <c r="B227" t="s">
        <v>1</v>
      </c>
      <c r="C227" t="s">
        <v>47</v>
      </c>
      <c r="D227" t="s">
        <v>199</v>
      </c>
      <c r="E227" t="s">
        <v>27</v>
      </c>
      <c r="F227">
        <v>0.91575005903064277</v>
      </c>
      <c r="K227">
        <v>0.99396000131856799</v>
      </c>
      <c r="P227">
        <v>1.123110079949271</v>
      </c>
      <c r="U227">
        <v>0.75663000055109109</v>
      </c>
      <c r="Z227">
        <v>0.59642999984025735</v>
      </c>
      <c r="AE227">
        <v>0.43433999436143361</v>
      </c>
      <c r="AJ227">
        <v>0.55943999998186156</v>
      </c>
      <c r="CI227" t="s">
        <v>199</v>
      </c>
    </row>
    <row r="228" spans="1:87" x14ac:dyDescent="0.45">
      <c r="A228" t="s">
        <v>25</v>
      </c>
      <c r="B228" t="s">
        <v>1</v>
      </c>
      <c r="C228" t="s">
        <v>47</v>
      </c>
      <c r="D228" t="s">
        <v>200</v>
      </c>
      <c r="E228" t="s">
        <v>27</v>
      </c>
      <c r="F228">
        <v>27.894455000322459</v>
      </c>
      <c r="K228">
        <v>29.485714944512601</v>
      </c>
      <c r="P228">
        <v>30.068275275319191</v>
      </c>
      <c r="U228">
        <v>29.152490037963851</v>
      </c>
      <c r="Z228">
        <v>28.01963005033673</v>
      </c>
      <c r="AE228">
        <v>27.849534993522042</v>
      </c>
      <c r="AJ228">
        <v>28.3107699999182</v>
      </c>
      <c r="CI228" t="s">
        <v>200</v>
      </c>
    </row>
    <row r="229" spans="1:87" x14ac:dyDescent="0.45">
      <c r="A229" t="s">
        <v>25</v>
      </c>
      <c r="B229" t="s">
        <v>1</v>
      </c>
      <c r="C229" t="s">
        <v>47</v>
      </c>
      <c r="D229" t="s">
        <v>201</v>
      </c>
      <c r="E229" t="s">
        <v>27</v>
      </c>
      <c r="F229">
        <v>17.68574999185569</v>
      </c>
      <c r="K229">
        <v>18.77594997454964</v>
      </c>
      <c r="P229">
        <v>19.645349979790868</v>
      </c>
      <c r="U229">
        <v>20.647350005919311</v>
      </c>
      <c r="Z229">
        <v>21.559500004133781</v>
      </c>
      <c r="AE229">
        <v>22.561350009694809</v>
      </c>
      <c r="AJ229">
        <v>23.769149999881702</v>
      </c>
      <c r="CI229" t="s">
        <v>201</v>
      </c>
    </row>
    <row r="230" spans="1:87" x14ac:dyDescent="0.45">
      <c r="A230" t="s">
        <v>25</v>
      </c>
      <c r="B230" t="s">
        <v>1</v>
      </c>
      <c r="C230" t="s">
        <v>47</v>
      </c>
      <c r="D230" t="s">
        <v>202</v>
      </c>
      <c r="E230" t="s">
        <v>27</v>
      </c>
      <c r="F230">
        <v>6.751604999325945</v>
      </c>
      <c r="K230">
        <v>5.7127350158018899</v>
      </c>
      <c r="P230">
        <v>5.0585848908220328</v>
      </c>
      <c r="U230">
        <v>4.9379400388276622</v>
      </c>
      <c r="Z230">
        <v>4.3119300041366841</v>
      </c>
      <c r="AE230">
        <v>3.7950150130537921</v>
      </c>
      <c r="AJ230">
        <v>2.5168500001797409</v>
      </c>
      <c r="CI230" t="s">
        <v>202</v>
      </c>
    </row>
    <row r="231" spans="1:87" x14ac:dyDescent="0.45">
      <c r="A231" t="s">
        <v>25</v>
      </c>
      <c r="B231" t="s">
        <v>1</v>
      </c>
      <c r="C231" t="s">
        <v>47</v>
      </c>
      <c r="D231" t="s">
        <v>203</v>
      </c>
      <c r="E231" t="s">
        <v>27</v>
      </c>
      <c r="F231">
        <v>0.40039999789158282</v>
      </c>
      <c r="K231">
        <v>0.26102999263732668</v>
      </c>
      <c r="P231">
        <v>3.3439960280062998E-2</v>
      </c>
      <c r="U231">
        <v>0</v>
      </c>
      <c r="Z231">
        <v>9.0772118710447103E-9</v>
      </c>
      <c r="AE231">
        <v>0.39786999974972831</v>
      </c>
      <c r="AJ231">
        <v>0.97096999987599197</v>
      </c>
      <c r="CI231" t="s">
        <v>203</v>
      </c>
    </row>
    <row r="232" spans="1:87" x14ac:dyDescent="0.45">
      <c r="A232" t="s">
        <v>25</v>
      </c>
      <c r="B232" t="s">
        <v>1</v>
      </c>
      <c r="C232" t="s">
        <v>47</v>
      </c>
      <c r="D232" t="s">
        <v>204</v>
      </c>
      <c r="E232" t="s">
        <v>27</v>
      </c>
      <c r="F232">
        <v>3.0567000104013</v>
      </c>
      <c r="K232">
        <v>4.7359999615237456</v>
      </c>
      <c r="P232">
        <v>5.33090044442622</v>
      </c>
      <c r="U232">
        <v>3.5671999932168892</v>
      </c>
      <c r="Z232">
        <v>2.148200032989052</v>
      </c>
      <c r="AE232">
        <v>1.095299971023707</v>
      </c>
      <c r="AJ232">
        <v>1.0537999999807659</v>
      </c>
      <c r="CI232" t="s">
        <v>204</v>
      </c>
    </row>
    <row r="233" spans="1:87" x14ac:dyDescent="0.45">
      <c r="A233" t="s">
        <v>25</v>
      </c>
      <c r="B233" t="s">
        <v>1</v>
      </c>
      <c r="C233" t="s">
        <v>47</v>
      </c>
      <c r="D233" t="s">
        <v>205</v>
      </c>
      <c r="E233" t="s">
        <v>27</v>
      </c>
      <c r="F233">
        <v>8.4795104271506716E-10</v>
      </c>
      <c r="K233">
        <v>0</v>
      </c>
      <c r="P233">
        <v>0</v>
      </c>
      <c r="U233">
        <v>0</v>
      </c>
      <c r="Z233">
        <v>0</v>
      </c>
      <c r="AE233">
        <v>0</v>
      </c>
      <c r="AJ233">
        <v>0</v>
      </c>
      <c r="CI233" t="s">
        <v>205</v>
      </c>
    </row>
    <row r="234" spans="1:87" x14ac:dyDescent="0.45">
      <c r="A234" t="s">
        <v>25</v>
      </c>
      <c r="B234" t="s">
        <v>1</v>
      </c>
      <c r="C234" t="s">
        <v>47</v>
      </c>
      <c r="D234" t="s">
        <v>206</v>
      </c>
      <c r="E234" t="s">
        <v>27</v>
      </c>
      <c r="F234">
        <v>25.45000002331043</v>
      </c>
      <c r="K234">
        <v>27.209899503260459</v>
      </c>
      <c r="P234">
        <v>24.00059869190488</v>
      </c>
      <c r="U234">
        <v>26.485000097542621</v>
      </c>
      <c r="Z234">
        <v>24.924799986383729</v>
      </c>
      <c r="AE234">
        <v>23.502084969115131</v>
      </c>
      <c r="AJ234">
        <v>21.982159999557389</v>
      </c>
      <c r="CI234" t="s">
        <v>206</v>
      </c>
    </row>
    <row r="235" spans="1:87" x14ac:dyDescent="0.45">
      <c r="A235" t="s">
        <v>25</v>
      </c>
      <c r="B235" t="s">
        <v>1</v>
      </c>
      <c r="C235" t="s">
        <v>47</v>
      </c>
      <c r="D235" t="s">
        <v>207</v>
      </c>
      <c r="E235" t="s">
        <v>27</v>
      </c>
      <c r="F235">
        <v>9.3199999244156104E-2</v>
      </c>
      <c r="K235">
        <v>8.2800000502268295E-2</v>
      </c>
      <c r="P235">
        <v>7.9799895850442198E-2</v>
      </c>
      <c r="U235">
        <v>0.62639999963867155</v>
      </c>
      <c r="Z235">
        <v>1.6082000852347851</v>
      </c>
      <c r="AE235">
        <v>3.298199957969175</v>
      </c>
      <c r="AJ235">
        <v>6.1939999994359516</v>
      </c>
      <c r="CI235" t="s">
        <v>207</v>
      </c>
    </row>
    <row r="236" spans="1:87" x14ac:dyDescent="0.45">
      <c r="A236" t="s">
        <v>25</v>
      </c>
      <c r="B236" t="s">
        <v>1</v>
      </c>
      <c r="C236" t="s">
        <v>47</v>
      </c>
      <c r="D236" t="s">
        <v>208</v>
      </c>
      <c r="E236" t="s">
        <v>27</v>
      </c>
      <c r="F236">
        <v>7.7437789514078759E-9</v>
      </c>
      <c r="K236">
        <v>0</v>
      </c>
      <c r="P236">
        <v>0</v>
      </c>
      <c r="U236">
        <v>0</v>
      </c>
      <c r="Z236">
        <v>3.6272467696107917E-8</v>
      </c>
      <c r="AE236">
        <v>0.79348499881559764</v>
      </c>
      <c r="AJ236">
        <v>1.637159999802821</v>
      </c>
      <c r="CI236" t="s">
        <v>208</v>
      </c>
    </row>
    <row r="237" spans="1:87" x14ac:dyDescent="0.45">
      <c r="A237" t="s">
        <v>25</v>
      </c>
      <c r="B237" t="s">
        <v>1</v>
      </c>
      <c r="C237" t="s">
        <v>47</v>
      </c>
      <c r="D237" t="s">
        <v>209</v>
      </c>
      <c r="E237" t="s">
        <v>27</v>
      </c>
      <c r="F237">
        <v>25.356800016322492</v>
      </c>
      <c r="K237">
        <v>27.127099502758199</v>
      </c>
      <c r="P237">
        <v>23.920798796054441</v>
      </c>
      <c r="U237">
        <v>25.858600097903949</v>
      </c>
      <c r="Z237">
        <v>23.31659986487648</v>
      </c>
      <c r="AE237">
        <v>19.41040001233036</v>
      </c>
      <c r="AJ237">
        <v>14.15100000031862</v>
      </c>
      <c r="CI237" t="s">
        <v>209</v>
      </c>
    </row>
    <row r="238" spans="1:87" x14ac:dyDescent="0.45">
      <c r="A238" t="s">
        <v>25</v>
      </c>
      <c r="B238" t="s">
        <v>7</v>
      </c>
      <c r="C238" t="s">
        <v>47</v>
      </c>
      <c r="D238" t="s">
        <v>60</v>
      </c>
      <c r="E238" t="s">
        <v>49</v>
      </c>
      <c r="F238">
        <v>0</v>
      </c>
      <c r="K238">
        <v>0</v>
      </c>
      <c r="P238">
        <v>0</v>
      </c>
      <c r="U238">
        <v>3.8679000000000001</v>
      </c>
      <c r="Z238">
        <v>10.347300000000001</v>
      </c>
      <c r="AE238">
        <v>21.081199999999999</v>
      </c>
      <c r="AJ238">
        <v>39.910299999999999</v>
      </c>
      <c r="CI238" t="s">
        <v>60</v>
      </c>
    </row>
    <row r="239" spans="1:87" x14ac:dyDescent="0.45">
      <c r="A239" t="s">
        <v>25</v>
      </c>
      <c r="B239" t="s">
        <v>7</v>
      </c>
      <c r="C239" t="s">
        <v>47</v>
      </c>
      <c r="D239" t="s">
        <v>61</v>
      </c>
      <c r="E239" t="s">
        <v>49</v>
      </c>
      <c r="F239">
        <v>0</v>
      </c>
      <c r="K239">
        <v>0</v>
      </c>
      <c r="P239">
        <v>0</v>
      </c>
      <c r="U239">
        <v>8.7667000000000002</v>
      </c>
      <c r="Z239">
        <v>31.881599999999999</v>
      </c>
      <c r="AE239">
        <v>87.2136</v>
      </c>
      <c r="AJ239">
        <v>155.50069999999999</v>
      </c>
      <c r="CI239" t="s">
        <v>61</v>
      </c>
    </row>
    <row r="240" spans="1:87" x14ac:dyDescent="0.45">
      <c r="A240" t="s">
        <v>25</v>
      </c>
      <c r="B240" t="s">
        <v>7</v>
      </c>
      <c r="C240" t="s">
        <v>47</v>
      </c>
      <c r="D240" t="s">
        <v>62</v>
      </c>
      <c r="E240" t="s">
        <v>49</v>
      </c>
      <c r="F240">
        <v>0</v>
      </c>
      <c r="K240">
        <v>0</v>
      </c>
      <c r="P240">
        <v>0</v>
      </c>
      <c r="U240">
        <v>0</v>
      </c>
      <c r="Z240">
        <v>0</v>
      </c>
      <c r="AE240">
        <v>0</v>
      </c>
      <c r="AJ240">
        <v>11.46</v>
      </c>
      <c r="CI240" t="s">
        <v>62</v>
      </c>
    </row>
    <row r="241" spans="1:87" x14ac:dyDescent="0.45">
      <c r="A241" t="s">
        <v>25</v>
      </c>
      <c r="B241" t="s">
        <v>7</v>
      </c>
      <c r="C241" t="s">
        <v>47</v>
      </c>
      <c r="D241" t="s">
        <v>63</v>
      </c>
      <c r="E241" t="s">
        <v>49</v>
      </c>
      <c r="F241">
        <v>163.8278</v>
      </c>
      <c r="K241">
        <v>150.2328</v>
      </c>
      <c r="P241">
        <v>135.9659</v>
      </c>
      <c r="U241">
        <v>121.36669999999999</v>
      </c>
      <c r="Z241">
        <v>105.6549</v>
      </c>
      <c r="AE241">
        <v>89.635499999999993</v>
      </c>
      <c r="AJ241">
        <v>74.683599999999998</v>
      </c>
      <c r="CI241" t="s">
        <v>63</v>
      </c>
    </row>
    <row r="242" spans="1:87" x14ac:dyDescent="0.45">
      <c r="A242" t="s">
        <v>25</v>
      </c>
      <c r="B242" t="s">
        <v>7</v>
      </c>
      <c r="C242" t="s">
        <v>47</v>
      </c>
      <c r="D242" t="s">
        <v>64</v>
      </c>
      <c r="E242" t="s">
        <v>49</v>
      </c>
      <c r="F242">
        <v>-1429.8635999999999</v>
      </c>
      <c r="K242">
        <v>-1508.6477</v>
      </c>
      <c r="P242">
        <v>-1643.7958000000001</v>
      </c>
      <c r="U242">
        <v>-1698.6518000000001</v>
      </c>
      <c r="Z242">
        <v>-1757.6858999999999</v>
      </c>
      <c r="AE242">
        <v>-1786.5383999999999</v>
      </c>
      <c r="AJ242">
        <v>-1814.6090999999999</v>
      </c>
      <c r="CI242" t="s">
        <v>64</v>
      </c>
    </row>
    <row r="243" spans="1:87" x14ac:dyDescent="0.45">
      <c r="A243" t="s">
        <v>25</v>
      </c>
      <c r="B243" t="s">
        <v>7</v>
      </c>
      <c r="C243" t="s">
        <v>47</v>
      </c>
      <c r="D243" t="s">
        <v>65</v>
      </c>
      <c r="E243" t="s">
        <v>49</v>
      </c>
      <c r="F243">
        <v>-534.70759999999996</v>
      </c>
      <c r="K243">
        <v>-614.91369999999995</v>
      </c>
      <c r="P243">
        <v>-695.11980000000005</v>
      </c>
      <c r="U243">
        <v>-721.85519999999997</v>
      </c>
      <c r="Z243">
        <v>-748.59059999999999</v>
      </c>
      <c r="AE243">
        <v>-748.59059999999999</v>
      </c>
      <c r="AJ243">
        <v>-748.59059999999999</v>
      </c>
      <c r="CI243" t="s">
        <v>65</v>
      </c>
    </row>
    <row r="244" spans="1:87" x14ac:dyDescent="0.45">
      <c r="A244" t="s">
        <v>25</v>
      </c>
      <c r="B244" t="s">
        <v>7</v>
      </c>
      <c r="C244" t="s">
        <v>47</v>
      </c>
      <c r="D244" t="s">
        <v>66</v>
      </c>
      <c r="E244" t="s">
        <v>67</v>
      </c>
      <c r="F244">
        <v>4729.6480000000001</v>
      </c>
      <c r="K244">
        <v>4977.9705999999996</v>
      </c>
      <c r="P244">
        <v>4488.3577999999998</v>
      </c>
      <c r="U244">
        <v>3741.7328000000002</v>
      </c>
      <c r="Z244">
        <v>3112.3896</v>
      </c>
      <c r="AE244">
        <v>2456.0699</v>
      </c>
      <c r="AJ244">
        <v>1758.8122000000001</v>
      </c>
      <c r="CI244" t="s">
        <v>66</v>
      </c>
    </row>
    <row r="245" spans="1:87" x14ac:dyDescent="0.45">
      <c r="A245" t="s">
        <v>25</v>
      </c>
      <c r="B245" t="s">
        <v>7</v>
      </c>
      <c r="C245" t="s">
        <v>47</v>
      </c>
      <c r="D245" t="s">
        <v>68</v>
      </c>
      <c r="E245" t="s">
        <v>67</v>
      </c>
      <c r="F245">
        <v>1230.5565999999999</v>
      </c>
      <c r="K245">
        <v>1185.8623</v>
      </c>
      <c r="P245">
        <v>1058.6960999999999</v>
      </c>
      <c r="U245">
        <v>903.24030000000005</v>
      </c>
      <c r="Z245">
        <v>930.75239999999997</v>
      </c>
      <c r="AE245">
        <v>880.68610000000001</v>
      </c>
      <c r="AJ245">
        <v>731.46270000000004</v>
      </c>
      <c r="CI245" t="s">
        <v>68</v>
      </c>
    </row>
    <row r="246" spans="1:87" x14ac:dyDescent="0.45">
      <c r="A246" t="s">
        <v>25</v>
      </c>
      <c r="B246" t="s">
        <v>7</v>
      </c>
      <c r="C246" t="s">
        <v>47</v>
      </c>
      <c r="D246" t="s">
        <v>69</v>
      </c>
      <c r="E246" t="s">
        <v>27</v>
      </c>
      <c r="F246">
        <v>64.520099999999999</v>
      </c>
      <c r="K246">
        <v>69.735600000000005</v>
      </c>
      <c r="P246">
        <v>68.869900000000001</v>
      </c>
      <c r="U246">
        <v>71.247900000000001</v>
      </c>
      <c r="Z246">
        <v>66.585899999999995</v>
      </c>
      <c r="AE246">
        <v>61.443199999999997</v>
      </c>
      <c r="AJ246">
        <v>57.4803</v>
      </c>
      <c r="CI246" t="s">
        <v>69</v>
      </c>
    </row>
    <row r="247" spans="1:87" x14ac:dyDescent="0.45">
      <c r="A247" t="s">
        <v>25</v>
      </c>
      <c r="B247" t="s">
        <v>7</v>
      </c>
      <c r="C247" t="s">
        <v>47</v>
      </c>
      <c r="D247" t="s">
        <v>70</v>
      </c>
      <c r="E247" t="s">
        <v>27</v>
      </c>
      <c r="F247">
        <v>13.880599999999999</v>
      </c>
      <c r="K247">
        <v>14.747400000000001</v>
      </c>
      <c r="P247">
        <v>15.408799999999999</v>
      </c>
      <c r="U247">
        <v>16.244199999999999</v>
      </c>
      <c r="Z247">
        <v>17.0991</v>
      </c>
      <c r="AE247">
        <v>18.2822</v>
      </c>
      <c r="AJ247">
        <v>20.217199999999998</v>
      </c>
      <c r="CI247" t="s">
        <v>70</v>
      </c>
    </row>
    <row r="248" spans="1:87" x14ac:dyDescent="0.45">
      <c r="A248" t="s">
        <v>25</v>
      </c>
      <c r="B248" t="s">
        <v>7</v>
      </c>
      <c r="C248" t="s">
        <v>47</v>
      </c>
      <c r="D248" t="s">
        <v>71</v>
      </c>
      <c r="E248" t="s">
        <v>27</v>
      </c>
      <c r="F248">
        <v>12.7172</v>
      </c>
      <c r="K248">
        <v>10.120100000000001</v>
      </c>
      <c r="P248">
        <v>8.8840000000000003</v>
      </c>
      <c r="U248">
        <v>9.2413000000000007</v>
      </c>
      <c r="Z248">
        <v>9.1135000000000002</v>
      </c>
      <c r="AE248">
        <v>9.7065000000000001</v>
      </c>
      <c r="AJ248">
        <v>10.468299999999999</v>
      </c>
      <c r="CI248" t="s">
        <v>71</v>
      </c>
    </row>
    <row r="249" spans="1:87" x14ac:dyDescent="0.45">
      <c r="A249" t="s">
        <v>25</v>
      </c>
      <c r="B249" t="s">
        <v>7</v>
      </c>
      <c r="C249" t="s">
        <v>47</v>
      </c>
      <c r="D249" t="s">
        <v>72</v>
      </c>
      <c r="E249" t="s">
        <v>27</v>
      </c>
      <c r="F249">
        <v>0.36499999999999999</v>
      </c>
      <c r="K249">
        <v>0.34100000000000003</v>
      </c>
      <c r="P249">
        <v>0.28520000000000001</v>
      </c>
      <c r="U249">
        <v>0.41739999999999999</v>
      </c>
      <c r="Z249">
        <v>0.59109999999999996</v>
      </c>
      <c r="AE249">
        <v>0.78720000000000001</v>
      </c>
      <c r="AJ249">
        <v>0.82199999999999995</v>
      </c>
      <c r="CI249" t="s">
        <v>72</v>
      </c>
    </row>
    <row r="250" spans="1:87" x14ac:dyDescent="0.45">
      <c r="A250" t="s">
        <v>25</v>
      </c>
      <c r="B250" t="s">
        <v>7</v>
      </c>
      <c r="C250" t="s">
        <v>47</v>
      </c>
      <c r="D250" t="s">
        <v>73</v>
      </c>
      <c r="E250" t="s">
        <v>27</v>
      </c>
      <c r="F250">
        <v>0</v>
      </c>
      <c r="K250">
        <v>7.5999999999999998E-2</v>
      </c>
      <c r="P250">
        <v>7.6499999999999999E-2</v>
      </c>
      <c r="U250">
        <v>0.13869999999999999</v>
      </c>
      <c r="Z250">
        <v>0.13500000000000001</v>
      </c>
      <c r="AE250">
        <v>0.13289999999999999</v>
      </c>
      <c r="AJ250">
        <v>0.12989999999999999</v>
      </c>
      <c r="CI250" t="s">
        <v>73</v>
      </c>
    </row>
    <row r="251" spans="1:87" x14ac:dyDescent="0.45">
      <c r="A251" t="s">
        <v>25</v>
      </c>
      <c r="B251" t="s">
        <v>7</v>
      </c>
      <c r="C251" t="s">
        <v>47</v>
      </c>
      <c r="D251" t="s">
        <v>74</v>
      </c>
      <c r="E251" t="s">
        <v>27</v>
      </c>
      <c r="F251">
        <v>14.707100000000001</v>
      </c>
      <c r="K251">
        <v>16.013000000000002</v>
      </c>
      <c r="P251">
        <v>17.606300000000001</v>
      </c>
      <c r="U251">
        <v>17.234300000000001</v>
      </c>
      <c r="Z251">
        <v>15.545299999999999</v>
      </c>
      <c r="AE251">
        <v>13.9337</v>
      </c>
      <c r="AJ251">
        <v>13.268000000000001</v>
      </c>
      <c r="CI251" t="s">
        <v>74</v>
      </c>
    </row>
    <row r="252" spans="1:87" x14ac:dyDescent="0.45">
      <c r="A252" t="s">
        <v>25</v>
      </c>
      <c r="B252" t="s">
        <v>7</v>
      </c>
      <c r="C252" t="s">
        <v>47</v>
      </c>
      <c r="D252" t="s">
        <v>75</v>
      </c>
      <c r="E252" t="s">
        <v>27</v>
      </c>
      <c r="F252">
        <v>6.3238000000000003</v>
      </c>
      <c r="K252">
        <v>4.7343999999999999</v>
      </c>
      <c r="P252">
        <v>4.1367000000000003</v>
      </c>
      <c r="U252">
        <v>4.4852999999999996</v>
      </c>
      <c r="Z252">
        <v>4.3289999999999997</v>
      </c>
      <c r="AE252">
        <v>4.7072000000000003</v>
      </c>
      <c r="AJ252">
        <v>5.1661000000000001</v>
      </c>
      <c r="CI252" t="s">
        <v>75</v>
      </c>
    </row>
    <row r="253" spans="1:87" x14ac:dyDescent="0.45">
      <c r="A253" t="s">
        <v>25</v>
      </c>
      <c r="B253" t="s">
        <v>7</v>
      </c>
      <c r="C253" t="s">
        <v>47</v>
      </c>
      <c r="D253" t="s">
        <v>76</v>
      </c>
      <c r="E253" t="s">
        <v>27</v>
      </c>
      <c r="F253">
        <v>0</v>
      </c>
      <c r="K253">
        <v>0.1027</v>
      </c>
      <c r="P253">
        <v>0.25459999999999999</v>
      </c>
      <c r="U253">
        <v>0.41739999999999999</v>
      </c>
      <c r="Z253">
        <v>0.59109999999999996</v>
      </c>
      <c r="AE253">
        <v>0.78720000000000001</v>
      </c>
      <c r="AJ253">
        <v>0.79090000000000005</v>
      </c>
      <c r="CI253" t="s">
        <v>76</v>
      </c>
    </row>
    <row r="254" spans="1:87" x14ac:dyDescent="0.45">
      <c r="A254" t="s">
        <v>25</v>
      </c>
      <c r="B254" t="s">
        <v>7</v>
      </c>
      <c r="C254" t="s">
        <v>47</v>
      </c>
      <c r="D254" t="s">
        <v>77</v>
      </c>
      <c r="E254" t="s">
        <v>27</v>
      </c>
      <c r="F254">
        <v>0</v>
      </c>
      <c r="K254">
        <v>7.5999999999999998E-2</v>
      </c>
      <c r="P254">
        <v>7.6499999999999999E-2</v>
      </c>
      <c r="U254">
        <v>0.13869999999999999</v>
      </c>
      <c r="Z254">
        <v>0.13500000000000001</v>
      </c>
      <c r="AE254">
        <v>0.13289999999999999</v>
      </c>
      <c r="AJ254">
        <v>0.12989999999999999</v>
      </c>
      <c r="CI254" t="s">
        <v>77</v>
      </c>
    </row>
    <row r="255" spans="1:87" x14ac:dyDescent="0.45">
      <c r="A255" t="s">
        <v>25</v>
      </c>
      <c r="B255" t="s">
        <v>7</v>
      </c>
      <c r="C255" t="s">
        <v>47</v>
      </c>
      <c r="D255" t="s">
        <v>78</v>
      </c>
      <c r="E255" t="s">
        <v>27</v>
      </c>
      <c r="F255">
        <v>4.8094999999999999</v>
      </c>
      <c r="K255">
        <v>7.1486000000000001</v>
      </c>
      <c r="P255">
        <v>9.0030999999999999</v>
      </c>
      <c r="U255">
        <v>8.9577000000000009</v>
      </c>
      <c r="Z255">
        <v>7.7420999999999998</v>
      </c>
      <c r="AE255">
        <v>5.5366999999999997</v>
      </c>
      <c r="AJ255">
        <v>4.2416</v>
      </c>
      <c r="CI255" t="s">
        <v>78</v>
      </c>
    </row>
    <row r="256" spans="1:87" x14ac:dyDescent="0.45">
      <c r="A256" t="s">
        <v>25</v>
      </c>
      <c r="B256" t="s">
        <v>7</v>
      </c>
      <c r="C256" t="s">
        <v>47</v>
      </c>
      <c r="D256" t="s">
        <v>79</v>
      </c>
      <c r="E256" t="s">
        <v>27</v>
      </c>
      <c r="F256">
        <v>0.44550000000000001</v>
      </c>
      <c r="K256">
        <v>0.65620000000000001</v>
      </c>
      <c r="P256">
        <v>1.0036</v>
      </c>
      <c r="U256">
        <v>0.88719999999999999</v>
      </c>
      <c r="Z256">
        <v>0.78859999999999997</v>
      </c>
      <c r="AE256">
        <v>0.57579999999999998</v>
      </c>
      <c r="AJ256">
        <v>0.50019999999999998</v>
      </c>
      <c r="CI256" t="s">
        <v>79</v>
      </c>
    </row>
    <row r="257" spans="1:87" x14ac:dyDescent="0.45">
      <c r="A257" t="s">
        <v>25</v>
      </c>
      <c r="B257" t="s">
        <v>7</v>
      </c>
      <c r="C257" t="s">
        <v>47</v>
      </c>
      <c r="D257" t="s">
        <v>80</v>
      </c>
      <c r="E257" t="s">
        <v>27</v>
      </c>
      <c r="F257">
        <v>4.3784000000000001</v>
      </c>
      <c r="K257">
        <v>6.5125000000000002</v>
      </c>
      <c r="P257">
        <v>8.0200999999999993</v>
      </c>
      <c r="U257">
        <v>8.093</v>
      </c>
      <c r="Z257">
        <v>6.9805999999999999</v>
      </c>
      <c r="AE257">
        <v>4.9880000000000004</v>
      </c>
      <c r="AJ257">
        <v>3.7675999999999998</v>
      </c>
      <c r="CI257" t="s">
        <v>80</v>
      </c>
    </row>
    <row r="258" spans="1:87" x14ac:dyDescent="0.45">
      <c r="A258" t="s">
        <v>25</v>
      </c>
      <c r="B258" t="s">
        <v>7</v>
      </c>
      <c r="C258" t="s">
        <v>47</v>
      </c>
      <c r="D258" t="s">
        <v>81</v>
      </c>
      <c r="E258" t="s">
        <v>27</v>
      </c>
      <c r="F258">
        <v>0.97989999999999999</v>
      </c>
      <c r="K258">
        <v>1.0753999999999999</v>
      </c>
      <c r="P258">
        <v>1.2135</v>
      </c>
      <c r="U258">
        <v>0.98240000000000005</v>
      </c>
      <c r="Z258">
        <v>0.4108</v>
      </c>
      <c r="AE258">
        <v>0.34399999999999997</v>
      </c>
      <c r="AJ258">
        <v>7.8299999999999995E-2</v>
      </c>
      <c r="CI258" t="s">
        <v>81</v>
      </c>
    </row>
    <row r="259" spans="1:87" x14ac:dyDescent="0.45">
      <c r="A259" t="s">
        <v>25</v>
      </c>
      <c r="B259" t="s">
        <v>7</v>
      </c>
      <c r="C259" t="s">
        <v>47</v>
      </c>
      <c r="D259" t="s">
        <v>82</v>
      </c>
      <c r="E259" t="s">
        <v>27</v>
      </c>
      <c r="F259">
        <v>0.21729999999999999</v>
      </c>
      <c r="K259">
        <v>0.21490000000000001</v>
      </c>
      <c r="P259">
        <v>0</v>
      </c>
      <c r="U259">
        <v>0.1338</v>
      </c>
      <c r="Z259">
        <v>0</v>
      </c>
      <c r="AE259">
        <v>0</v>
      </c>
      <c r="AJ259">
        <v>0</v>
      </c>
      <c r="CI259" t="s">
        <v>82</v>
      </c>
    </row>
    <row r="260" spans="1:87" x14ac:dyDescent="0.45">
      <c r="A260" t="s">
        <v>25</v>
      </c>
      <c r="B260" t="s">
        <v>7</v>
      </c>
      <c r="C260" t="s">
        <v>47</v>
      </c>
      <c r="D260" t="s">
        <v>83</v>
      </c>
      <c r="E260" t="s">
        <v>27</v>
      </c>
      <c r="F260">
        <v>0.77810000000000001</v>
      </c>
      <c r="K260">
        <v>0.87639999999999996</v>
      </c>
      <c r="P260">
        <v>1.2292000000000001</v>
      </c>
      <c r="U260">
        <v>0.86419999999999997</v>
      </c>
      <c r="Z260">
        <v>0.42480000000000001</v>
      </c>
      <c r="AE260">
        <v>0.35670000000000002</v>
      </c>
      <c r="AJ260">
        <v>8.6699999999999999E-2</v>
      </c>
      <c r="CI260" t="s">
        <v>83</v>
      </c>
    </row>
    <row r="261" spans="1:87" x14ac:dyDescent="0.45">
      <c r="A261" t="s">
        <v>25</v>
      </c>
      <c r="B261" t="s">
        <v>7</v>
      </c>
      <c r="C261" t="s">
        <v>47</v>
      </c>
      <c r="D261" t="s">
        <v>84</v>
      </c>
      <c r="E261" t="s">
        <v>27</v>
      </c>
      <c r="F261">
        <v>33.233600000000003</v>
      </c>
      <c r="K261">
        <v>39.000399999999999</v>
      </c>
      <c r="P261">
        <v>38.231299999999997</v>
      </c>
      <c r="U261">
        <v>39.390300000000003</v>
      </c>
      <c r="Z261">
        <v>34.573399999999999</v>
      </c>
      <c r="AE261">
        <v>28.2652</v>
      </c>
      <c r="AJ261">
        <v>21.634399999999999</v>
      </c>
      <c r="CI261" t="s">
        <v>84</v>
      </c>
    </row>
    <row r="262" spans="1:87" x14ac:dyDescent="0.45">
      <c r="A262" t="s">
        <v>25</v>
      </c>
      <c r="B262" t="s">
        <v>7</v>
      </c>
      <c r="C262" t="s">
        <v>47</v>
      </c>
      <c r="D262" t="s">
        <v>85</v>
      </c>
      <c r="E262" t="s">
        <v>27</v>
      </c>
      <c r="F262">
        <v>22.088999999999999</v>
      </c>
      <c r="K262">
        <v>23.8645</v>
      </c>
      <c r="P262">
        <v>24.792400000000001</v>
      </c>
      <c r="U262">
        <v>24.473400000000002</v>
      </c>
      <c r="Z262">
        <v>23.8919</v>
      </c>
      <c r="AE262">
        <v>23.116599999999998</v>
      </c>
      <c r="AJ262">
        <v>22.907499999999999</v>
      </c>
      <c r="CI262" t="s">
        <v>85</v>
      </c>
    </row>
    <row r="263" spans="1:87" x14ac:dyDescent="0.45">
      <c r="A263" t="s">
        <v>25</v>
      </c>
      <c r="B263" t="s">
        <v>7</v>
      </c>
      <c r="C263" t="s">
        <v>47</v>
      </c>
      <c r="D263" t="s">
        <v>86</v>
      </c>
      <c r="E263" t="s">
        <v>27</v>
      </c>
      <c r="F263">
        <v>6.3933999999999997</v>
      </c>
      <c r="K263">
        <v>5.3857999999999997</v>
      </c>
      <c r="P263">
        <v>4.7473000000000001</v>
      </c>
      <c r="U263">
        <v>4.7560000000000002</v>
      </c>
      <c r="Z263">
        <v>4.7845000000000004</v>
      </c>
      <c r="AE263">
        <v>4.9992999999999999</v>
      </c>
      <c r="AJ263">
        <v>4.5921000000000003</v>
      </c>
      <c r="CI263" t="s">
        <v>86</v>
      </c>
    </row>
    <row r="264" spans="1:87" x14ac:dyDescent="0.45">
      <c r="A264" t="s">
        <v>25</v>
      </c>
      <c r="B264" t="s">
        <v>7</v>
      </c>
      <c r="C264" t="s">
        <v>47</v>
      </c>
      <c r="D264" t="s">
        <v>87</v>
      </c>
      <c r="E264" t="s">
        <v>27</v>
      </c>
      <c r="F264">
        <v>0.36499999999999999</v>
      </c>
      <c r="K264">
        <v>0.23830000000000001</v>
      </c>
      <c r="P264">
        <v>3.0599999999999999E-2</v>
      </c>
      <c r="U264">
        <v>0</v>
      </c>
      <c r="Z264">
        <v>0</v>
      </c>
      <c r="AE264">
        <v>0</v>
      </c>
      <c r="AJ264">
        <v>3.1E-2</v>
      </c>
      <c r="CI264" t="s">
        <v>87</v>
      </c>
    </row>
    <row r="265" spans="1:87" x14ac:dyDescent="0.45">
      <c r="A265" t="s">
        <v>25</v>
      </c>
      <c r="B265" t="s">
        <v>7</v>
      </c>
      <c r="C265" t="s">
        <v>47</v>
      </c>
      <c r="D265" t="s">
        <v>88</v>
      </c>
      <c r="E265" t="s">
        <v>27</v>
      </c>
      <c r="F265">
        <v>0</v>
      </c>
      <c r="K265">
        <v>0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88</v>
      </c>
    </row>
    <row r="266" spans="1:87" x14ac:dyDescent="0.45">
      <c r="A266" t="s">
        <v>25</v>
      </c>
      <c r="B266" t="s">
        <v>7</v>
      </c>
      <c r="C266" t="s">
        <v>47</v>
      </c>
      <c r="D266" t="s">
        <v>89</v>
      </c>
      <c r="E266" t="s">
        <v>27</v>
      </c>
      <c r="F266">
        <v>3.0708000000000002</v>
      </c>
      <c r="K266">
        <v>4.758</v>
      </c>
      <c r="P266">
        <v>5.3648999999999996</v>
      </c>
      <c r="U266">
        <v>3.597</v>
      </c>
      <c r="Z266">
        <v>2.0836999999999999</v>
      </c>
      <c r="AE266">
        <v>1.0854999999999999</v>
      </c>
      <c r="AJ266">
        <v>1.0521</v>
      </c>
      <c r="CI266" t="s">
        <v>89</v>
      </c>
    </row>
    <row r="267" spans="1:87" x14ac:dyDescent="0.45">
      <c r="A267" t="s">
        <v>25</v>
      </c>
      <c r="B267" t="s">
        <v>7</v>
      </c>
      <c r="C267" t="s">
        <v>47</v>
      </c>
      <c r="D267" t="s">
        <v>90</v>
      </c>
      <c r="E267" t="s">
        <v>27</v>
      </c>
      <c r="F267">
        <v>1.34E-2</v>
      </c>
      <c r="K267">
        <v>0.31119999999999998</v>
      </c>
      <c r="P267">
        <v>5.4699999999999999E-2</v>
      </c>
      <c r="U267">
        <v>3.9899999999999998E-2</v>
      </c>
      <c r="Z267">
        <v>2.7900000000000001E-2</v>
      </c>
      <c r="AE267">
        <v>1.7100000000000001E-2</v>
      </c>
      <c r="AJ267">
        <v>2.2100000000000002E-2</v>
      </c>
      <c r="CI267" t="s">
        <v>90</v>
      </c>
    </row>
    <row r="268" spans="1:87" x14ac:dyDescent="0.45">
      <c r="A268" t="s">
        <v>25</v>
      </c>
      <c r="B268" t="s">
        <v>7</v>
      </c>
      <c r="C268" t="s">
        <v>47</v>
      </c>
      <c r="D268" t="s">
        <v>91</v>
      </c>
      <c r="E268" t="s">
        <v>27</v>
      </c>
      <c r="F268">
        <v>3.1518999999999999</v>
      </c>
      <c r="K268">
        <v>4.5468999999999999</v>
      </c>
      <c r="P268">
        <v>5.3970000000000002</v>
      </c>
      <c r="U268">
        <v>3.6095999999999999</v>
      </c>
      <c r="Z268">
        <v>2.0848</v>
      </c>
      <c r="AE268">
        <v>1.0882000000000001</v>
      </c>
      <c r="AJ268">
        <v>1.0456000000000001</v>
      </c>
      <c r="CI268" t="s">
        <v>91</v>
      </c>
    </row>
    <row r="269" spans="1:87" x14ac:dyDescent="0.45">
      <c r="A269" t="s">
        <v>25</v>
      </c>
      <c r="B269" t="s">
        <v>7</v>
      </c>
      <c r="C269" t="s">
        <v>47</v>
      </c>
      <c r="D269" t="s">
        <v>92</v>
      </c>
      <c r="E269" t="s">
        <v>27</v>
      </c>
      <c r="F269">
        <v>0</v>
      </c>
      <c r="K269">
        <v>0</v>
      </c>
      <c r="P269">
        <v>0</v>
      </c>
      <c r="U269">
        <v>0</v>
      </c>
      <c r="Z269">
        <v>0</v>
      </c>
      <c r="AE269">
        <v>0</v>
      </c>
      <c r="AJ269">
        <v>0</v>
      </c>
      <c r="CI269" t="s">
        <v>92</v>
      </c>
    </row>
    <row r="270" spans="1:87" x14ac:dyDescent="0.45">
      <c r="A270" t="s">
        <v>25</v>
      </c>
      <c r="B270" t="s">
        <v>7</v>
      </c>
      <c r="C270" t="s">
        <v>47</v>
      </c>
      <c r="D270" t="s">
        <v>93</v>
      </c>
      <c r="E270" t="s">
        <v>27</v>
      </c>
      <c r="F270">
        <v>0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93</v>
      </c>
    </row>
    <row r="271" spans="1:87" x14ac:dyDescent="0.45">
      <c r="A271" t="s">
        <v>25</v>
      </c>
      <c r="B271" t="s">
        <v>7</v>
      </c>
      <c r="C271" t="s">
        <v>47</v>
      </c>
      <c r="D271" t="s">
        <v>94</v>
      </c>
      <c r="E271" t="s">
        <v>27</v>
      </c>
      <c r="F271">
        <v>0</v>
      </c>
      <c r="K271">
        <v>0</v>
      </c>
      <c r="P271">
        <v>0</v>
      </c>
      <c r="U271">
        <v>0</v>
      </c>
      <c r="Z271">
        <v>0</v>
      </c>
      <c r="AE271">
        <v>0</v>
      </c>
      <c r="AJ271">
        <v>0</v>
      </c>
      <c r="CI271" t="s">
        <v>94</v>
      </c>
    </row>
    <row r="272" spans="1:87" x14ac:dyDescent="0.45">
      <c r="A272" t="s">
        <v>25</v>
      </c>
      <c r="B272" t="s">
        <v>7</v>
      </c>
      <c r="C272" t="s">
        <v>47</v>
      </c>
      <c r="D272" t="s">
        <v>95</v>
      </c>
      <c r="E272" t="s">
        <v>27</v>
      </c>
      <c r="F272">
        <v>0.97989999999999999</v>
      </c>
      <c r="K272">
        <v>1.0753999999999999</v>
      </c>
      <c r="P272">
        <v>1.2135</v>
      </c>
      <c r="U272">
        <v>0.98240000000000005</v>
      </c>
      <c r="Z272">
        <v>0.4108</v>
      </c>
      <c r="AE272">
        <v>0.34399999999999997</v>
      </c>
      <c r="AJ272">
        <v>7.8299999999999995E-2</v>
      </c>
      <c r="CI272" t="s">
        <v>95</v>
      </c>
    </row>
    <row r="273" spans="1:87" x14ac:dyDescent="0.45">
      <c r="A273" t="s">
        <v>25</v>
      </c>
      <c r="B273" t="s">
        <v>7</v>
      </c>
      <c r="C273" t="s">
        <v>47</v>
      </c>
      <c r="D273" t="s">
        <v>96</v>
      </c>
      <c r="E273" t="s">
        <v>27</v>
      </c>
      <c r="F273">
        <v>25.292000000000002</v>
      </c>
      <c r="K273">
        <v>26.979099999999999</v>
      </c>
      <c r="P273">
        <v>23.767399999999999</v>
      </c>
      <c r="U273">
        <v>26.945900000000002</v>
      </c>
      <c r="Z273">
        <v>25.322800000000001</v>
      </c>
      <c r="AE273">
        <v>23.076899999999998</v>
      </c>
      <c r="AJ273">
        <v>19.979600000000001</v>
      </c>
      <c r="CI273" t="s">
        <v>96</v>
      </c>
    </row>
    <row r="274" spans="1:87" x14ac:dyDescent="0.45">
      <c r="A274" t="s">
        <v>25</v>
      </c>
      <c r="B274" t="s">
        <v>7</v>
      </c>
      <c r="C274" t="s">
        <v>47</v>
      </c>
      <c r="D274" t="s">
        <v>97</v>
      </c>
      <c r="E274" t="s">
        <v>27</v>
      </c>
      <c r="F274">
        <v>0</v>
      </c>
      <c r="K274">
        <v>0</v>
      </c>
      <c r="P274">
        <v>0</v>
      </c>
      <c r="U274">
        <v>0</v>
      </c>
      <c r="Z274">
        <v>0</v>
      </c>
      <c r="AE274">
        <v>0</v>
      </c>
      <c r="AJ274">
        <v>0.71009999999999995</v>
      </c>
      <c r="CI274" t="s">
        <v>97</v>
      </c>
    </row>
    <row r="275" spans="1:87" x14ac:dyDescent="0.45">
      <c r="A275" t="s">
        <v>25</v>
      </c>
      <c r="B275" t="s">
        <v>7</v>
      </c>
      <c r="C275" t="s">
        <v>47</v>
      </c>
      <c r="D275" t="s">
        <v>98</v>
      </c>
      <c r="E275" t="s">
        <v>27</v>
      </c>
      <c r="F275">
        <v>25.353300000000001</v>
      </c>
      <c r="K275">
        <v>27.093800000000002</v>
      </c>
      <c r="P275">
        <v>23.863299999999999</v>
      </c>
      <c r="U275">
        <v>26.8355</v>
      </c>
      <c r="Z275">
        <v>24.747499999999999</v>
      </c>
      <c r="AE275">
        <v>21.643000000000001</v>
      </c>
      <c r="AJ275">
        <v>16.340699999999998</v>
      </c>
      <c r="CI275" t="s">
        <v>98</v>
      </c>
    </row>
    <row r="276" spans="1:87" x14ac:dyDescent="0.45">
      <c r="A276" t="s">
        <v>25</v>
      </c>
      <c r="B276" t="s">
        <v>7</v>
      </c>
      <c r="C276" t="s">
        <v>47</v>
      </c>
      <c r="D276" t="s">
        <v>99</v>
      </c>
      <c r="E276" t="s">
        <v>27</v>
      </c>
      <c r="F276">
        <v>23.072500000000002</v>
      </c>
      <c r="K276">
        <v>24.6296</v>
      </c>
      <c r="P276">
        <v>21.525400000000001</v>
      </c>
      <c r="U276">
        <v>24.493099999999998</v>
      </c>
      <c r="Z276">
        <v>22.7805</v>
      </c>
      <c r="AE276">
        <v>20.192399999999999</v>
      </c>
      <c r="AJ276">
        <v>15.6031</v>
      </c>
      <c r="CI276" t="s">
        <v>99</v>
      </c>
    </row>
    <row r="277" spans="1:87" x14ac:dyDescent="0.45">
      <c r="A277" t="s">
        <v>25</v>
      </c>
      <c r="B277" t="s">
        <v>7</v>
      </c>
      <c r="C277" t="s">
        <v>47</v>
      </c>
      <c r="D277" t="s">
        <v>100</v>
      </c>
      <c r="E277" t="s">
        <v>101</v>
      </c>
      <c r="F277">
        <v>17759.189699999999</v>
      </c>
      <c r="K277">
        <v>21028.338899999999</v>
      </c>
      <c r="P277">
        <v>22997.961500000001</v>
      </c>
      <c r="U277">
        <v>24780.872299999999</v>
      </c>
      <c r="Z277">
        <v>26426.736799999999</v>
      </c>
      <c r="AE277">
        <v>27982.406599999998</v>
      </c>
      <c r="AJ277">
        <v>29426.882900000001</v>
      </c>
      <c r="CI277" t="s">
        <v>100</v>
      </c>
    </row>
    <row r="278" spans="1:87" x14ac:dyDescent="0.45">
      <c r="A278" t="s">
        <v>25</v>
      </c>
      <c r="B278" t="s">
        <v>7</v>
      </c>
      <c r="C278" t="s">
        <v>47</v>
      </c>
      <c r="D278" t="s">
        <v>102</v>
      </c>
      <c r="E278" t="s">
        <v>103</v>
      </c>
      <c r="F278">
        <v>335.11259999999999</v>
      </c>
      <c r="K278">
        <v>347.33879999999999</v>
      </c>
      <c r="P278">
        <v>360.10340000000002</v>
      </c>
      <c r="U278">
        <v>371.43430000000001</v>
      </c>
      <c r="Z278">
        <v>382.77010000000001</v>
      </c>
      <c r="AE278">
        <v>392.61290000000002</v>
      </c>
      <c r="AJ278">
        <v>402.44220000000001</v>
      </c>
      <c r="CI278" t="s">
        <v>102</v>
      </c>
    </row>
    <row r="279" spans="1:87" x14ac:dyDescent="0.45">
      <c r="A279" t="s">
        <v>25</v>
      </c>
      <c r="B279" t="s">
        <v>7</v>
      </c>
      <c r="C279" t="s">
        <v>47</v>
      </c>
      <c r="D279" t="s">
        <v>104</v>
      </c>
      <c r="E279" t="s">
        <v>105</v>
      </c>
      <c r="F279">
        <v>0.99990000000000001</v>
      </c>
      <c r="K279">
        <v>0.92910000000000004</v>
      </c>
      <c r="P279">
        <v>0.85780000000000001</v>
      </c>
      <c r="U279">
        <v>0.86119999999999997</v>
      </c>
      <c r="Z279">
        <v>0.86950000000000005</v>
      </c>
      <c r="AE279">
        <v>0.88319999999999999</v>
      </c>
      <c r="AJ279">
        <v>0.89849999999999997</v>
      </c>
      <c r="CI279" t="s">
        <v>104</v>
      </c>
    </row>
    <row r="280" spans="1:87" x14ac:dyDescent="0.45">
      <c r="A280" t="s">
        <v>25</v>
      </c>
      <c r="B280" t="s">
        <v>7</v>
      </c>
      <c r="C280" t="s">
        <v>47</v>
      </c>
      <c r="D280" t="s">
        <v>106</v>
      </c>
      <c r="E280" t="s">
        <v>105</v>
      </c>
      <c r="F280">
        <v>1.0125</v>
      </c>
      <c r="K280">
        <v>0.94010000000000005</v>
      </c>
      <c r="P280">
        <v>0.86709999999999998</v>
      </c>
      <c r="U280">
        <v>0.83379999999999999</v>
      </c>
      <c r="Z280">
        <v>0.80469999999999997</v>
      </c>
      <c r="AE280">
        <v>0.80469999999999997</v>
      </c>
      <c r="AJ280">
        <v>0.80469999999999997</v>
      </c>
      <c r="CI280" t="s">
        <v>106</v>
      </c>
    </row>
    <row r="281" spans="1:87" x14ac:dyDescent="0.45">
      <c r="A281" t="s">
        <v>25</v>
      </c>
      <c r="B281" t="s">
        <v>7</v>
      </c>
      <c r="C281" t="s">
        <v>47</v>
      </c>
      <c r="D281" t="s">
        <v>107</v>
      </c>
      <c r="E281" t="s">
        <v>108</v>
      </c>
      <c r="F281">
        <v>0</v>
      </c>
      <c r="K281">
        <v>6.6807999999999996</v>
      </c>
      <c r="P281">
        <v>0</v>
      </c>
      <c r="U281">
        <v>24.138300000000001</v>
      </c>
      <c r="Z281">
        <v>28.254999999999999</v>
      </c>
      <c r="AE281">
        <v>88.407700000000006</v>
      </c>
      <c r="AJ281">
        <v>144.5402</v>
      </c>
      <c r="CI281" t="s">
        <v>107</v>
      </c>
    </row>
    <row r="282" spans="1:87" x14ac:dyDescent="0.45">
      <c r="A282" t="s">
        <v>25</v>
      </c>
      <c r="B282" t="s">
        <v>7</v>
      </c>
      <c r="C282" t="s">
        <v>47</v>
      </c>
      <c r="D282" t="s">
        <v>109</v>
      </c>
      <c r="E282" t="s">
        <v>32</v>
      </c>
      <c r="F282">
        <v>6.4366000000000003</v>
      </c>
      <c r="K282">
        <v>7.2807000000000004</v>
      </c>
      <c r="P282">
        <v>7.7172999999999998</v>
      </c>
      <c r="U282">
        <v>10.6835</v>
      </c>
      <c r="Z282">
        <v>11.6821</v>
      </c>
      <c r="AE282">
        <v>15.425599999999999</v>
      </c>
      <c r="AJ282">
        <v>20.4148</v>
      </c>
      <c r="CI282" t="s">
        <v>109</v>
      </c>
    </row>
    <row r="283" spans="1:87" x14ac:dyDescent="0.45">
      <c r="A283" t="s">
        <v>25</v>
      </c>
      <c r="B283" t="s">
        <v>7</v>
      </c>
      <c r="C283" t="s">
        <v>47</v>
      </c>
      <c r="D283" t="s">
        <v>110</v>
      </c>
      <c r="E283" t="s">
        <v>32</v>
      </c>
      <c r="F283">
        <v>13.0496</v>
      </c>
      <c r="K283">
        <v>9.4708000000000006</v>
      </c>
      <c r="P283">
        <v>7.5671999999999997</v>
      </c>
      <c r="U283">
        <v>11.9877</v>
      </c>
      <c r="Z283">
        <v>11.694000000000001</v>
      </c>
      <c r="AE283">
        <v>14.3626</v>
      </c>
      <c r="AJ283">
        <v>17.1555</v>
      </c>
      <c r="CI283" t="s">
        <v>110</v>
      </c>
    </row>
    <row r="284" spans="1:87" x14ac:dyDescent="0.45">
      <c r="A284" t="s">
        <v>25</v>
      </c>
      <c r="B284" t="s">
        <v>7</v>
      </c>
      <c r="C284" t="s">
        <v>47</v>
      </c>
      <c r="D284" t="s">
        <v>111</v>
      </c>
      <c r="E284" t="s">
        <v>32</v>
      </c>
      <c r="F284">
        <v>0</v>
      </c>
      <c r="K284">
        <v>0</v>
      </c>
      <c r="P284">
        <v>0</v>
      </c>
      <c r="U284">
        <v>0</v>
      </c>
      <c r="Z284">
        <v>0</v>
      </c>
      <c r="AE284">
        <v>0</v>
      </c>
      <c r="AJ284">
        <v>0</v>
      </c>
      <c r="CI284" t="s">
        <v>111</v>
      </c>
    </row>
    <row r="285" spans="1:87" x14ac:dyDescent="0.45">
      <c r="A285" t="s">
        <v>25</v>
      </c>
      <c r="B285" t="s">
        <v>7</v>
      </c>
      <c r="C285" t="s">
        <v>47</v>
      </c>
      <c r="D285" t="s">
        <v>112</v>
      </c>
      <c r="E285" t="s">
        <v>32</v>
      </c>
      <c r="F285">
        <v>49.3825</v>
      </c>
      <c r="K285">
        <v>5.5709</v>
      </c>
      <c r="P285">
        <v>33.339799999999997</v>
      </c>
      <c r="U285">
        <v>21.5871</v>
      </c>
      <c r="Z285">
        <v>21.847200000000001</v>
      </c>
      <c r="AE285">
        <v>37.6068</v>
      </c>
      <c r="AJ285">
        <v>33.3245</v>
      </c>
      <c r="CI285" t="s">
        <v>112</v>
      </c>
    </row>
    <row r="286" spans="1:87" x14ac:dyDescent="0.45">
      <c r="A286" t="s">
        <v>25</v>
      </c>
      <c r="B286" t="s">
        <v>7</v>
      </c>
      <c r="C286" t="s">
        <v>47</v>
      </c>
      <c r="D286" t="s">
        <v>113</v>
      </c>
      <c r="E286" t="s">
        <v>27</v>
      </c>
      <c r="F286">
        <v>81.390199999999993</v>
      </c>
      <c r="K286">
        <v>86.503500000000003</v>
      </c>
      <c r="P286">
        <v>85.046199999999999</v>
      </c>
      <c r="U286">
        <v>83.311800000000005</v>
      </c>
      <c r="Z286">
        <v>78.092299999999994</v>
      </c>
      <c r="AE286">
        <v>73.989800000000002</v>
      </c>
      <c r="AJ286">
        <v>69.643500000000003</v>
      </c>
      <c r="CI286" t="s">
        <v>113</v>
      </c>
    </row>
    <row r="287" spans="1:87" x14ac:dyDescent="0.45">
      <c r="A287" t="s">
        <v>25</v>
      </c>
      <c r="B287" t="s">
        <v>7</v>
      </c>
      <c r="C287" t="s">
        <v>47</v>
      </c>
      <c r="D287" t="s">
        <v>114</v>
      </c>
      <c r="E287" t="s">
        <v>27</v>
      </c>
      <c r="F287">
        <v>6.8147000000000002</v>
      </c>
      <c r="K287">
        <v>6.8419999999999996</v>
      </c>
      <c r="P287">
        <v>8.0404</v>
      </c>
      <c r="U287">
        <v>6.7145999999999999</v>
      </c>
      <c r="Z287">
        <v>5.9691999999999998</v>
      </c>
      <c r="AE287">
        <v>5.4333999999999998</v>
      </c>
      <c r="AJ287">
        <v>4.8502999999999998</v>
      </c>
      <c r="CI287" t="s">
        <v>114</v>
      </c>
    </row>
    <row r="288" spans="1:87" x14ac:dyDescent="0.45">
      <c r="A288" t="s">
        <v>25</v>
      </c>
      <c r="B288" t="s">
        <v>7</v>
      </c>
      <c r="C288" t="s">
        <v>47</v>
      </c>
      <c r="D288" t="s">
        <v>115</v>
      </c>
      <c r="E288" t="s">
        <v>27</v>
      </c>
      <c r="F288">
        <v>13.4871</v>
      </c>
      <c r="K288">
        <v>14.234500000000001</v>
      </c>
      <c r="P288">
        <v>13.473599999999999</v>
      </c>
      <c r="U288">
        <v>6.3139000000000003</v>
      </c>
      <c r="Z288">
        <v>2.0992999999999999</v>
      </c>
      <c r="AE288">
        <v>0.77839999999999998</v>
      </c>
      <c r="AJ288">
        <v>0.3458</v>
      </c>
      <c r="CI288" t="s">
        <v>115</v>
      </c>
    </row>
    <row r="289" spans="1:87" x14ac:dyDescent="0.45">
      <c r="A289" t="s">
        <v>25</v>
      </c>
      <c r="B289" t="s">
        <v>7</v>
      </c>
      <c r="C289" t="s">
        <v>47</v>
      </c>
      <c r="D289" t="s">
        <v>116</v>
      </c>
      <c r="E289" t="s">
        <v>27</v>
      </c>
      <c r="F289">
        <v>0</v>
      </c>
      <c r="K289">
        <v>0</v>
      </c>
      <c r="P289">
        <v>0</v>
      </c>
      <c r="U289">
        <v>0</v>
      </c>
      <c r="Z289">
        <v>8.6800000000000002E-2</v>
      </c>
      <c r="AE289">
        <v>0.25109999999999999</v>
      </c>
      <c r="AJ289">
        <v>0.24099999999999999</v>
      </c>
      <c r="CI289" t="s">
        <v>116</v>
      </c>
    </row>
    <row r="290" spans="1:87" x14ac:dyDescent="0.45">
      <c r="A290" t="s">
        <v>25</v>
      </c>
      <c r="B290" t="s">
        <v>7</v>
      </c>
      <c r="C290" t="s">
        <v>47</v>
      </c>
      <c r="D290" t="s">
        <v>117</v>
      </c>
      <c r="E290" t="s">
        <v>27</v>
      </c>
      <c r="F290">
        <v>13.4871</v>
      </c>
      <c r="K290">
        <v>14.234500000000001</v>
      </c>
      <c r="P290">
        <v>13.473599999999999</v>
      </c>
      <c r="U290">
        <v>6.3139000000000003</v>
      </c>
      <c r="Z290">
        <v>2.0124</v>
      </c>
      <c r="AE290">
        <v>0.52729999999999999</v>
      </c>
      <c r="AJ290">
        <v>0.1048</v>
      </c>
      <c r="CI290" t="s">
        <v>117</v>
      </c>
    </row>
    <row r="291" spans="1:87" x14ac:dyDescent="0.45">
      <c r="A291" t="s">
        <v>25</v>
      </c>
      <c r="B291" t="s">
        <v>7</v>
      </c>
      <c r="C291" t="s">
        <v>47</v>
      </c>
      <c r="D291" t="s">
        <v>118</v>
      </c>
      <c r="E291" t="s">
        <v>27</v>
      </c>
      <c r="F291">
        <v>67.969800000000006</v>
      </c>
      <c r="K291">
        <v>72.650599999999997</v>
      </c>
      <c r="P291">
        <v>69.717799999999997</v>
      </c>
      <c r="U291">
        <v>65.5077</v>
      </c>
      <c r="Z291">
        <v>59.463999999999999</v>
      </c>
      <c r="AE291">
        <v>53.962499999999999</v>
      </c>
      <c r="AJ291">
        <v>47.017899999999997</v>
      </c>
      <c r="CI291" t="s">
        <v>118</v>
      </c>
    </row>
    <row r="292" spans="1:87" x14ac:dyDescent="0.45">
      <c r="A292" t="s">
        <v>25</v>
      </c>
      <c r="B292" t="s">
        <v>7</v>
      </c>
      <c r="C292" t="s">
        <v>47</v>
      </c>
      <c r="D292" t="s">
        <v>119</v>
      </c>
      <c r="E292" t="s">
        <v>27</v>
      </c>
      <c r="F292">
        <v>0</v>
      </c>
      <c r="K292">
        <v>0</v>
      </c>
      <c r="P292">
        <v>0</v>
      </c>
      <c r="U292">
        <v>0.1487</v>
      </c>
      <c r="Z292">
        <v>0.49959999999999999</v>
      </c>
      <c r="AE292">
        <v>1.4041999999999999</v>
      </c>
      <c r="AJ292">
        <v>2.6261999999999999</v>
      </c>
      <c r="CI292" t="s">
        <v>119</v>
      </c>
    </row>
    <row r="293" spans="1:87" x14ac:dyDescent="0.45">
      <c r="A293" t="s">
        <v>25</v>
      </c>
      <c r="B293" t="s">
        <v>7</v>
      </c>
      <c r="C293" t="s">
        <v>47</v>
      </c>
      <c r="D293" t="s">
        <v>120</v>
      </c>
      <c r="E293" t="s">
        <v>27</v>
      </c>
      <c r="F293">
        <v>67.969800000000006</v>
      </c>
      <c r="K293">
        <v>72.650599999999997</v>
      </c>
      <c r="P293">
        <v>69.717799999999997</v>
      </c>
      <c r="U293">
        <v>65.355699999999999</v>
      </c>
      <c r="Z293">
        <v>58.957299999999996</v>
      </c>
      <c r="AE293">
        <v>52.548299999999998</v>
      </c>
      <c r="AJ293">
        <v>44.3917</v>
      </c>
      <c r="CI293" t="s">
        <v>120</v>
      </c>
    </row>
    <row r="294" spans="1:87" x14ac:dyDescent="0.45">
      <c r="A294" t="s">
        <v>25</v>
      </c>
      <c r="B294" t="s">
        <v>7</v>
      </c>
      <c r="C294" t="s">
        <v>47</v>
      </c>
      <c r="D294" t="s">
        <v>121</v>
      </c>
      <c r="E294" t="s">
        <v>27</v>
      </c>
      <c r="F294">
        <v>23.213899999999999</v>
      </c>
      <c r="K294">
        <v>21.0486</v>
      </c>
      <c r="P294">
        <v>22.139800000000001</v>
      </c>
      <c r="U294">
        <v>24.176200000000001</v>
      </c>
      <c r="Z294">
        <v>26.7546</v>
      </c>
      <c r="AE294">
        <v>27.980699999999999</v>
      </c>
      <c r="AJ294">
        <v>26.927399999999999</v>
      </c>
      <c r="CI294" t="s">
        <v>121</v>
      </c>
    </row>
    <row r="295" spans="1:87" x14ac:dyDescent="0.45">
      <c r="A295" t="s">
        <v>25</v>
      </c>
      <c r="B295" t="s">
        <v>7</v>
      </c>
      <c r="C295" t="s">
        <v>47</v>
      </c>
      <c r="D295" t="s">
        <v>122</v>
      </c>
      <c r="E295" t="s">
        <v>27</v>
      </c>
      <c r="F295">
        <v>0</v>
      </c>
      <c r="K295">
        <v>0</v>
      </c>
      <c r="P295">
        <v>0</v>
      </c>
      <c r="U295">
        <v>0.1487</v>
      </c>
      <c r="Z295">
        <v>0.4128</v>
      </c>
      <c r="AE295">
        <v>1.1531</v>
      </c>
      <c r="AJ295">
        <v>2.3853</v>
      </c>
      <c r="CI295" t="s">
        <v>122</v>
      </c>
    </row>
    <row r="296" spans="1:87" x14ac:dyDescent="0.45">
      <c r="A296" t="s">
        <v>25</v>
      </c>
      <c r="B296" t="s">
        <v>7</v>
      </c>
      <c r="C296" t="s">
        <v>47</v>
      </c>
      <c r="D296" t="s">
        <v>123</v>
      </c>
      <c r="E296" t="s">
        <v>27</v>
      </c>
      <c r="F296">
        <v>23.213899999999999</v>
      </c>
      <c r="K296">
        <v>21.0486</v>
      </c>
      <c r="P296">
        <v>22.139800000000001</v>
      </c>
      <c r="U296">
        <v>24.0275</v>
      </c>
      <c r="Z296">
        <v>26.341799999999999</v>
      </c>
      <c r="AE296">
        <v>26.8276</v>
      </c>
      <c r="AJ296">
        <v>24.542100000000001</v>
      </c>
      <c r="CI296" t="s">
        <v>123</v>
      </c>
    </row>
    <row r="297" spans="1:87" x14ac:dyDescent="0.45">
      <c r="A297" t="s">
        <v>25</v>
      </c>
      <c r="B297" t="s">
        <v>7</v>
      </c>
      <c r="C297" t="s">
        <v>47</v>
      </c>
      <c r="D297" t="s">
        <v>124</v>
      </c>
      <c r="E297" t="s">
        <v>27</v>
      </c>
      <c r="F297">
        <v>8.9700000000000002E-2</v>
      </c>
      <c r="K297">
        <v>7.0599999999999996E-2</v>
      </c>
      <c r="P297">
        <v>5.57E-2</v>
      </c>
      <c r="U297">
        <v>0.1338</v>
      </c>
      <c r="Z297">
        <v>0.22359999999999999</v>
      </c>
      <c r="AE297">
        <v>0.39610000000000001</v>
      </c>
      <c r="AJ297">
        <v>0.63919999999999999</v>
      </c>
      <c r="CI297" t="s">
        <v>124</v>
      </c>
    </row>
    <row r="298" spans="1:87" x14ac:dyDescent="0.45">
      <c r="A298" t="s">
        <v>25</v>
      </c>
      <c r="B298" t="s">
        <v>7</v>
      </c>
      <c r="C298" t="s">
        <v>47</v>
      </c>
      <c r="D298" t="s">
        <v>125</v>
      </c>
      <c r="E298" t="s">
        <v>27</v>
      </c>
      <c r="F298">
        <v>1.1474</v>
      </c>
      <c r="K298">
        <v>1.1393</v>
      </c>
      <c r="P298">
        <v>1.1311</v>
      </c>
      <c r="U298">
        <v>0.97060000000000002</v>
      </c>
      <c r="Z298">
        <v>0.99470000000000003</v>
      </c>
      <c r="AE298">
        <v>1.1028</v>
      </c>
      <c r="AJ298">
        <v>1.1761999999999999</v>
      </c>
      <c r="CI298" t="s">
        <v>125</v>
      </c>
    </row>
    <row r="299" spans="1:87" x14ac:dyDescent="0.45">
      <c r="A299" t="s">
        <v>25</v>
      </c>
      <c r="B299" t="s">
        <v>7</v>
      </c>
      <c r="C299" t="s">
        <v>47</v>
      </c>
      <c r="D299" t="s">
        <v>126</v>
      </c>
      <c r="E299" t="s">
        <v>27</v>
      </c>
      <c r="F299">
        <v>3.0293000000000001</v>
      </c>
      <c r="K299">
        <v>3.0125999999999999</v>
      </c>
      <c r="P299">
        <v>2.8763999999999998</v>
      </c>
      <c r="U299">
        <v>2.5221</v>
      </c>
      <c r="Z299">
        <v>2.5385</v>
      </c>
      <c r="AE299">
        <v>2.4418000000000002</v>
      </c>
      <c r="AJ299">
        <v>2.4681000000000002</v>
      </c>
      <c r="CI299" t="s">
        <v>126</v>
      </c>
    </row>
    <row r="300" spans="1:87" x14ac:dyDescent="0.45">
      <c r="A300" t="s">
        <v>25</v>
      </c>
      <c r="B300" t="s">
        <v>7</v>
      </c>
      <c r="C300" t="s">
        <v>47</v>
      </c>
      <c r="D300" t="s">
        <v>127</v>
      </c>
      <c r="E300" t="s">
        <v>27</v>
      </c>
      <c r="F300">
        <v>31.268699999999999</v>
      </c>
      <c r="K300">
        <v>37.3675</v>
      </c>
      <c r="P300">
        <v>34.104399999999998</v>
      </c>
      <c r="U300">
        <v>35.014299999999999</v>
      </c>
      <c r="Z300">
        <v>30.603000000000002</v>
      </c>
      <c r="AE300">
        <v>25.1935</v>
      </c>
      <c r="AJ300">
        <v>19.744700000000002</v>
      </c>
      <c r="CI300" t="s">
        <v>127</v>
      </c>
    </row>
    <row r="301" spans="1:87" x14ac:dyDescent="0.45">
      <c r="A301" t="s">
        <v>25</v>
      </c>
      <c r="B301" t="s">
        <v>7</v>
      </c>
      <c r="C301" t="s">
        <v>47</v>
      </c>
      <c r="D301" t="s">
        <v>128</v>
      </c>
      <c r="E301" t="s">
        <v>27</v>
      </c>
      <c r="F301">
        <v>31.268699999999999</v>
      </c>
      <c r="K301">
        <v>37.3675</v>
      </c>
      <c r="P301">
        <v>34.104399999999998</v>
      </c>
      <c r="U301">
        <v>35.014299999999999</v>
      </c>
      <c r="Z301">
        <v>30.603000000000002</v>
      </c>
      <c r="AE301">
        <v>25.1935</v>
      </c>
      <c r="AJ301">
        <v>19.744700000000002</v>
      </c>
      <c r="CI301" t="s">
        <v>128</v>
      </c>
    </row>
    <row r="302" spans="1:87" x14ac:dyDescent="0.45">
      <c r="A302" t="s">
        <v>25</v>
      </c>
      <c r="B302" t="s">
        <v>7</v>
      </c>
      <c r="C302" t="s">
        <v>47</v>
      </c>
      <c r="D302" t="s">
        <v>129</v>
      </c>
      <c r="E302" t="s">
        <v>27</v>
      </c>
      <c r="F302">
        <v>0.92730000000000001</v>
      </c>
      <c r="K302">
        <v>1.4173</v>
      </c>
      <c r="P302">
        <v>1.9499</v>
      </c>
      <c r="U302">
        <v>4.5141</v>
      </c>
      <c r="Z302">
        <v>6.0898000000000003</v>
      </c>
      <c r="AE302">
        <v>7.1261999999999999</v>
      </c>
      <c r="AJ302">
        <v>8.4803999999999995</v>
      </c>
      <c r="CI302" t="s">
        <v>129</v>
      </c>
    </row>
    <row r="303" spans="1:87" x14ac:dyDescent="0.45">
      <c r="A303" t="s">
        <v>25</v>
      </c>
      <c r="B303" t="s">
        <v>7</v>
      </c>
      <c r="C303" t="s">
        <v>47</v>
      </c>
      <c r="D303" t="s">
        <v>130</v>
      </c>
      <c r="E303" t="s">
        <v>27</v>
      </c>
      <c r="F303">
        <v>1.4120999999999999</v>
      </c>
      <c r="K303">
        <v>1.3712</v>
      </c>
      <c r="P303">
        <v>1.2749999999999999</v>
      </c>
      <c r="U303">
        <v>2.9521999999999999</v>
      </c>
      <c r="Z303">
        <v>2.8195000000000001</v>
      </c>
      <c r="AE303">
        <v>3.5369000000000002</v>
      </c>
      <c r="AJ303">
        <v>5.0113000000000003</v>
      </c>
      <c r="CI303" t="s">
        <v>130</v>
      </c>
    </row>
    <row r="304" spans="1:87" x14ac:dyDescent="0.45">
      <c r="A304" t="s">
        <v>25</v>
      </c>
      <c r="B304" t="s">
        <v>7</v>
      </c>
      <c r="C304" t="s">
        <v>47</v>
      </c>
      <c r="D304" t="s">
        <v>131</v>
      </c>
      <c r="E304" t="s">
        <v>101</v>
      </c>
      <c r="F304">
        <v>0</v>
      </c>
      <c r="K304">
        <v>34.8767</v>
      </c>
      <c r="P304">
        <v>0</v>
      </c>
      <c r="U304">
        <v>103.2741</v>
      </c>
      <c r="Z304">
        <v>102.7664</v>
      </c>
      <c r="AE304">
        <v>269.4135</v>
      </c>
      <c r="AJ304">
        <v>364.18169999999998</v>
      </c>
      <c r="CI304" t="s">
        <v>131</v>
      </c>
    </row>
    <row r="305" spans="1:87" x14ac:dyDescent="0.45">
      <c r="A305" t="s">
        <v>25</v>
      </c>
      <c r="B305" t="s">
        <v>7</v>
      </c>
      <c r="C305" t="s">
        <v>47</v>
      </c>
      <c r="D305" t="s">
        <v>132</v>
      </c>
      <c r="E305" t="s">
        <v>101</v>
      </c>
      <c r="F305">
        <v>0</v>
      </c>
      <c r="K305">
        <v>2.9481999999999999</v>
      </c>
      <c r="P305">
        <v>0</v>
      </c>
      <c r="U305">
        <v>10.7943</v>
      </c>
      <c r="Z305">
        <v>10.6967</v>
      </c>
      <c r="AE305">
        <v>28.194600000000001</v>
      </c>
      <c r="AJ305">
        <v>42.622799999999998</v>
      </c>
      <c r="CI305" t="s">
        <v>132</v>
      </c>
    </row>
    <row r="306" spans="1:87" x14ac:dyDescent="0.45">
      <c r="A306" t="s">
        <v>25</v>
      </c>
      <c r="B306" t="s">
        <v>7</v>
      </c>
      <c r="C306" t="s">
        <v>47</v>
      </c>
      <c r="D306" t="s">
        <v>133</v>
      </c>
      <c r="E306" t="s">
        <v>101</v>
      </c>
      <c r="F306">
        <v>0</v>
      </c>
      <c r="K306">
        <v>4.3132999999999999</v>
      </c>
      <c r="P306">
        <v>0</v>
      </c>
      <c r="U306">
        <v>13.0778</v>
      </c>
      <c r="Z306">
        <v>12.0533</v>
      </c>
      <c r="AE306">
        <v>32.099499999999999</v>
      </c>
      <c r="AJ306">
        <v>49.311700000000002</v>
      </c>
      <c r="CI306" t="s">
        <v>133</v>
      </c>
    </row>
    <row r="307" spans="1:87" x14ac:dyDescent="0.45">
      <c r="A307" t="s">
        <v>25</v>
      </c>
      <c r="B307" t="s">
        <v>7</v>
      </c>
      <c r="C307" t="s">
        <v>47</v>
      </c>
      <c r="D307" t="s">
        <v>134</v>
      </c>
      <c r="E307" t="s">
        <v>101</v>
      </c>
      <c r="F307">
        <v>0</v>
      </c>
      <c r="K307">
        <v>12.5672</v>
      </c>
      <c r="P307">
        <v>0</v>
      </c>
      <c r="U307">
        <v>43.3825</v>
      </c>
      <c r="Z307">
        <v>47.057899999999997</v>
      </c>
      <c r="AE307">
        <v>129.69239999999999</v>
      </c>
      <c r="AJ307">
        <v>166.47069999999999</v>
      </c>
      <c r="CI307" t="s">
        <v>134</v>
      </c>
    </row>
    <row r="308" spans="1:87" x14ac:dyDescent="0.45">
      <c r="A308" t="s">
        <v>25</v>
      </c>
      <c r="B308" t="s">
        <v>7</v>
      </c>
      <c r="C308" t="s">
        <v>47</v>
      </c>
      <c r="D308" t="s">
        <v>135</v>
      </c>
      <c r="E308" t="s">
        <v>101</v>
      </c>
      <c r="F308">
        <v>0</v>
      </c>
      <c r="K308">
        <v>15.0481</v>
      </c>
      <c r="P308">
        <v>0</v>
      </c>
      <c r="U308">
        <v>36.019500000000001</v>
      </c>
      <c r="Z308">
        <v>32.958500000000001</v>
      </c>
      <c r="AE308">
        <v>79.427099999999996</v>
      </c>
      <c r="AJ308">
        <v>105.7765</v>
      </c>
      <c r="CI308" t="s">
        <v>135</v>
      </c>
    </row>
    <row r="309" spans="1:87" x14ac:dyDescent="0.45">
      <c r="A309" t="s">
        <v>25</v>
      </c>
      <c r="B309" t="s">
        <v>7</v>
      </c>
      <c r="C309" t="s">
        <v>47</v>
      </c>
      <c r="D309" t="s">
        <v>136</v>
      </c>
      <c r="E309" t="s">
        <v>27</v>
      </c>
      <c r="F309">
        <v>4.7725999999999997</v>
      </c>
      <c r="K309">
        <v>5.0255000000000001</v>
      </c>
      <c r="P309">
        <v>4.5914999999999999</v>
      </c>
      <c r="U309">
        <v>2.0990000000000002</v>
      </c>
      <c r="Z309">
        <v>0.68589999999999995</v>
      </c>
      <c r="AE309">
        <v>6.0999999999999999E-2</v>
      </c>
      <c r="AJ309">
        <v>5.7000000000000002E-3</v>
      </c>
      <c r="CI309" t="s">
        <v>136</v>
      </c>
    </row>
    <row r="310" spans="1:87" x14ac:dyDescent="0.45">
      <c r="A310" t="s">
        <v>25</v>
      </c>
      <c r="B310" t="s">
        <v>7</v>
      </c>
      <c r="C310" t="s">
        <v>47</v>
      </c>
      <c r="D310" t="s">
        <v>137</v>
      </c>
      <c r="E310" t="s">
        <v>27</v>
      </c>
      <c r="F310">
        <v>4.3829000000000002</v>
      </c>
      <c r="K310">
        <v>5.1195000000000004</v>
      </c>
      <c r="P310">
        <v>6.7096</v>
      </c>
      <c r="U310">
        <v>7.4523000000000001</v>
      </c>
      <c r="Z310">
        <v>8.7599</v>
      </c>
      <c r="AE310">
        <v>8.5862999999999996</v>
      </c>
      <c r="AJ310">
        <v>7.2107999999999999</v>
      </c>
      <c r="CI310" t="s">
        <v>137</v>
      </c>
    </row>
    <row r="311" spans="1:87" x14ac:dyDescent="0.45">
      <c r="A311" t="s">
        <v>25</v>
      </c>
      <c r="B311" t="s">
        <v>7</v>
      </c>
      <c r="C311" t="s">
        <v>47</v>
      </c>
      <c r="D311" t="s">
        <v>138</v>
      </c>
      <c r="E311" t="s">
        <v>27</v>
      </c>
      <c r="F311">
        <v>5.6300000000000003E-2</v>
      </c>
      <c r="K311">
        <v>4.53E-2</v>
      </c>
      <c r="P311">
        <v>3.6499999999999998E-2</v>
      </c>
      <c r="U311">
        <v>0.1123</v>
      </c>
      <c r="Z311">
        <v>0.20250000000000001</v>
      </c>
      <c r="AE311">
        <v>0.36840000000000001</v>
      </c>
      <c r="AJ311">
        <v>0.61360000000000003</v>
      </c>
      <c r="CI311" t="s">
        <v>138</v>
      </c>
    </row>
    <row r="312" spans="1:87" x14ac:dyDescent="0.45">
      <c r="A312" t="s">
        <v>25</v>
      </c>
      <c r="B312" t="s">
        <v>7</v>
      </c>
      <c r="C312" t="s">
        <v>47</v>
      </c>
      <c r="D312" t="s">
        <v>139</v>
      </c>
      <c r="E312" t="s">
        <v>27</v>
      </c>
      <c r="F312">
        <v>1.1474</v>
      </c>
      <c r="K312">
        <v>1.1393</v>
      </c>
      <c r="P312">
        <v>1.1311</v>
      </c>
      <c r="U312">
        <v>1.1918</v>
      </c>
      <c r="Z312">
        <v>1.3898999999999999</v>
      </c>
      <c r="AE312">
        <v>1.5968</v>
      </c>
      <c r="AJ312">
        <v>1.6261000000000001</v>
      </c>
      <c r="CI312" t="s">
        <v>139</v>
      </c>
    </row>
    <row r="313" spans="1:87" x14ac:dyDescent="0.45">
      <c r="A313" t="s">
        <v>25</v>
      </c>
      <c r="B313" t="s">
        <v>7</v>
      </c>
      <c r="C313" t="s">
        <v>47</v>
      </c>
      <c r="D313" t="s">
        <v>140</v>
      </c>
      <c r="E313" t="s">
        <v>27</v>
      </c>
      <c r="F313">
        <v>3.0255999999999998</v>
      </c>
      <c r="K313">
        <v>3.0089999999999999</v>
      </c>
      <c r="P313">
        <v>2.8723999999999998</v>
      </c>
      <c r="U313">
        <v>2.512</v>
      </c>
      <c r="Z313">
        <v>2.5215999999999998</v>
      </c>
      <c r="AE313">
        <v>2.4178999999999999</v>
      </c>
      <c r="AJ313">
        <v>2.4411999999999998</v>
      </c>
      <c r="CI313" t="s">
        <v>140</v>
      </c>
    </row>
    <row r="314" spans="1:87" x14ac:dyDescent="0.45">
      <c r="A314" t="s">
        <v>25</v>
      </c>
      <c r="B314" t="s">
        <v>7</v>
      </c>
      <c r="C314" t="s">
        <v>47</v>
      </c>
      <c r="D314" t="s">
        <v>141</v>
      </c>
      <c r="E314" t="s">
        <v>27</v>
      </c>
      <c r="F314">
        <v>0.67349999999999999</v>
      </c>
      <c r="K314">
        <v>0.66990000000000005</v>
      </c>
      <c r="P314">
        <v>0.48649999999999999</v>
      </c>
      <c r="U314">
        <v>0.2147</v>
      </c>
      <c r="Z314">
        <v>0</v>
      </c>
      <c r="AE314">
        <v>0</v>
      </c>
      <c r="AJ314">
        <v>0</v>
      </c>
      <c r="CI314" t="s">
        <v>141</v>
      </c>
    </row>
    <row r="315" spans="1:87" x14ac:dyDescent="0.45">
      <c r="A315" t="s">
        <v>25</v>
      </c>
      <c r="B315" t="s">
        <v>7</v>
      </c>
      <c r="C315" t="s">
        <v>47</v>
      </c>
      <c r="D315" t="s">
        <v>142</v>
      </c>
      <c r="E315" t="s">
        <v>27</v>
      </c>
      <c r="F315">
        <v>0.72929999999999995</v>
      </c>
      <c r="K315">
        <v>0.62219999999999998</v>
      </c>
      <c r="P315">
        <v>0.53900000000000003</v>
      </c>
      <c r="U315">
        <v>2.7305999999999999</v>
      </c>
      <c r="Z315">
        <v>3.3971</v>
      </c>
      <c r="AE315">
        <v>4.2088999999999999</v>
      </c>
      <c r="AJ315">
        <v>5.5202</v>
      </c>
      <c r="CI315" t="s">
        <v>142</v>
      </c>
    </row>
    <row r="316" spans="1:87" x14ac:dyDescent="0.45">
      <c r="A316" t="s">
        <v>25</v>
      </c>
      <c r="B316" t="s">
        <v>7</v>
      </c>
      <c r="C316" t="s">
        <v>47</v>
      </c>
      <c r="D316" t="s">
        <v>143</v>
      </c>
      <c r="E316" t="s">
        <v>27</v>
      </c>
      <c r="F316">
        <v>2.8334999999999999</v>
      </c>
      <c r="K316">
        <v>2.7227999999999999</v>
      </c>
      <c r="P316">
        <v>2.5674000000000001</v>
      </c>
      <c r="U316">
        <v>3.4295</v>
      </c>
      <c r="Z316">
        <v>3.153</v>
      </c>
      <c r="AE316">
        <v>2.9998999999999998</v>
      </c>
      <c r="AJ316">
        <v>2.8068</v>
      </c>
      <c r="CI316" t="s">
        <v>143</v>
      </c>
    </row>
    <row r="317" spans="1:87" x14ac:dyDescent="0.45">
      <c r="A317" t="s">
        <v>25</v>
      </c>
      <c r="B317" t="s">
        <v>7</v>
      </c>
      <c r="C317" t="s">
        <v>47</v>
      </c>
      <c r="D317" t="s">
        <v>144</v>
      </c>
      <c r="E317" t="s">
        <v>27</v>
      </c>
      <c r="F317">
        <v>1.4120999999999999</v>
      </c>
      <c r="K317">
        <v>1.3712</v>
      </c>
      <c r="P317">
        <v>1.2749999999999999</v>
      </c>
      <c r="U317">
        <v>3.0884999999999998</v>
      </c>
      <c r="Z317">
        <v>3.0846</v>
      </c>
      <c r="AE317">
        <v>3.9674999999999998</v>
      </c>
      <c r="AJ317">
        <v>5.5354000000000001</v>
      </c>
      <c r="CI317" t="s">
        <v>144</v>
      </c>
    </row>
    <row r="318" spans="1:87" x14ac:dyDescent="0.45">
      <c r="A318" t="s">
        <v>25</v>
      </c>
      <c r="B318" t="s">
        <v>7</v>
      </c>
      <c r="C318" t="s">
        <v>47</v>
      </c>
      <c r="D318" t="s">
        <v>145</v>
      </c>
      <c r="E318" t="s">
        <v>27</v>
      </c>
      <c r="F318">
        <v>21.445599999999999</v>
      </c>
      <c r="K318">
        <v>19.175899999999999</v>
      </c>
      <c r="P318">
        <v>19.8749</v>
      </c>
      <c r="U318">
        <v>20.988499999999998</v>
      </c>
      <c r="Z318">
        <v>22.735399999999998</v>
      </c>
      <c r="AE318">
        <v>23.4941</v>
      </c>
      <c r="AJ318">
        <v>22.552199999999999</v>
      </c>
      <c r="CI318" t="s">
        <v>145</v>
      </c>
    </row>
    <row r="319" spans="1:87" x14ac:dyDescent="0.45">
      <c r="A319" t="s">
        <v>25</v>
      </c>
      <c r="B319" t="s">
        <v>7</v>
      </c>
      <c r="C319" t="s">
        <v>47</v>
      </c>
      <c r="D319" t="s">
        <v>146</v>
      </c>
      <c r="E319" t="s">
        <v>27</v>
      </c>
      <c r="F319">
        <v>21.445599999999999</v>
      </c>
      <c r="K319">
        <v>19.175899999999999</v>
      </c>
      <c r="P319">
        <v>19.8749</v>
      </c>
      <c r="U319">
        <v>21.549399999999999</v>
      </c>
      <c r="Z319">
        <v>24.003699999999998</v>
      </c>
      <c r="AE319">
        <v>25.389900000000001</v>
      </c>
      <c r="AJ319">
        <v>24.5609</v>
      </c>
      <c r="CI319" t="s">
        <v>146</v>
      </c>
    </row>
    <row r="320" spans="1:87" x14ac:dyDescent="0.45">
      <c r="A320" t="s">
        <v>25</v>
      </c>
      <c r="B320" t="s">
        <v>7</v>
      </c>
      <c r="C320" t="s">
        <v>47</v>
      </c>
      <c r="D320" t="s">
        <v>147</v>
      </c>
      <c r="E320" t="s">
        <v>27</v>
      </c>
      <c r="F320">
        <v>0</v>
      </c>
      <c r="K320">
        <v>0</v>
      </c>
      <c r="P320">
        <v>0</v>
      </c>
      <c r="U320">
        <v>0</v>
      </c>
      <c r="Z320">
        <v>0</v>
      </c>
      <c r="AE320">
        <v>0</v>
      </c>
      <c r="AJ320">
        <v>0</v>
      </c>
      <c r="CI320" t="s">
        <v>147</v>
      </c>
    </row>
    <row r="321" spans="1:87" x14ac:dyDescent="0.45">
      <c r="A321" t="s">
        <v>25</v>
      </c>
      <c r="B321" t="s">
        <v>7</v>
      </c>
      <c r="C321" t="s">
        <v>47</v>
      </c>
      <c r="D321" t="s">
        <v>148</v>
      </c>
      <c r="E321" t="s">
        <v>27</v>
      </c>
      <c r="F321">
        <v>0.3231</v>
      </c>
      <c r="K321">
        <v>0.29930000000000001</v>
      </c>
      <c r="P321">
        <v>0.2601</v>
      </c>
      <c r="U321">
        <v>0.4108</v>
      </c>
      <c r="Z321">
        <v>0.57969999999999999</v>
      </c>
      <c r="AE321">
        <v>0.7712</v>
      </c>
      <c r="AJ321">
        <v>0.77749999999999997</v>
      </c>
      <c r="CI321" t="s">
        <v>148</v>
      </c>
    </row>
    <row r="322" spans="1:87" x14ac:dyDescent="0.45">
      <c r="A322" t="s">
        <v>25</v>
      </c>
      <c r="B322" t="s">
        <v>7</v>
      </c>
      <c r="C322" t="s">
        <v>47</v>
      </c>
      <c r="D322" t="s">
        <v>149</v>
      </c>
      <c r="E322" t="s">
        <v>27</v>
      </c>
      <c r="F322">
        <v>0.13339999999999999</v>
      </c>
      <c r="K322">
        <v>0.13669999999999999</v>
      </c>
      <c r="P322">
        <v>0.1353</v>
      </c>
      <c r="U322">
        <v>0.18329999999999999</v>
      </c>
      <c r="Z322">
        <v>0.2152</v>
      </c>
      <c r="AE322">
        <v>0.2606</v>
      </c>
      <c r="AJ322">
        <v>0.21870000000000001</v>
      </c>
      <c r="CI322" t="s">
        <v>149</v>
      </c>
    </row>
    <row r="323" spans="1:87" x14ac:dyDescent="0.45">
      <c r="A323" t="s">
        <v>25</v>
      </c>
      <c r="B323" t="s">
        <v>7</v>
      </c>
      <c r="C323" t="s">
        <v>47</v>
      </c>
      <c r="D323" t="s">
        <v>150</v>
      </c>
      <c r="E323" t="s">
        <v>27</v>
      </c>
      <c r="F323">
        <v>28.161000000000001</v>
      </c>
      <c r="K323">
        <v>28.173200000000001</v>
      </c>
      <c r="P323">
        <v>28.680700000000002</v>
      </c>
      <c r="U323">
        <v>27.4924</v>
      </c>
      <c r="Z323">
        <v>24.485299999999999</v>
      </c>
      <c r="AE323">
        <v>21.675000000000001</v>
      </c>
      <c r="AJ323">
        <v>17.1965</v>
      </c>
      <c r="CI323" t="s">
        <v>150</v>
      </c>
    </row>
    <row r="324" spans="1:87" x14ac:dyDescent="0.45">
      <c r="A324" t="s">
        <v>25</v>
      </c>
      <c r="B324" t="s">
        <v>7</v>
      </c>
      <c r="C324" t="s">
        <v>47</v>
      </c>
      <c r="D324" t="s">
        <v>151</v>
      </c>
      <c r="E324" t="s">
        <v>27</v>
      </c>
      <c r="F324">
        <v>2.6827000000000001</v>
      </c>
      <c r="K324">
        <v>2.6671</v>
      </c>
      <c r="P324">
        <v>3.2856999999999998</v>
      </c>
      <c r="U324">
        <v>2.8039999999999998</v>
      </c>
      <c r="Z324">
        <v>2.5665</v>
      </c>
      <c r="AE324">
        <v>2.3151999999999999</v>
      </c>
      <c r="AJ324">
        <v>2.0865</v>
      </c>
      <c r="CI324" t="s">
        <v>151</v>
      </c>
    </row>
    <row r="325" spans="1:87" x14ac:dyDescent="0.45">
      <c r="A325" t="s">
        <v>25</v>
      </c>
      <c r="B325" t="s">
        <v>7</v>
      </c>
      <c r="C325" t="s">
        <v>47</v>
      </c>
      <c r="D325" t="s">
        <v>152</v>
      </c>
      <c r="E325" t="s">
        <v>27</v>
      </c>
      <c r="F325">
        <v>3.3E-3</v>
      </c>
      <c r="K325">
        <v>0</v>
      </c>
      <c r="P325">
        <v>0</v>
      </c>
      <c r="U325">
        <v>8.0000000000000004E-4</v>
      </c>
      <c r="Z325">
        <v>0</v>
      </c>
      <c r="AE325">
        <v>0</v>
      </c>
      <c r="AJ325">
        <v>0</v>
      </c>
      <c r="CI325" t="s">
        <v>152</v>
      </c>
    </row>
    <row r="326" spans="1:87" x14ac:dyDescent="0.45">
      <c r="A326" t="s">
        <v>25</v>
      </c>
      <c r="B326" t="s">
        <v>7</v>
      </c>
      <c r="C326" t="s">
        <v>47</v>
      </c>
      <c r="D326" t="s">
        <v>153</v>
      </c>
      <c r="E326" t="s">
        <v>27</v>
      </c>
      <c r="F326">
        <v>25.475200000000001</v>
      </c>
      <c r="K326">
        <v>25.5062</v>
      </c>
      <c r="P326">
        <v>25.395</v>
      </c>
      <c r="U326">
        <v>25.046800000000001</v>
      </c>
      <c r="Z326">
        <v>22.623699999999999</v>
      </c>
      <c r="AE326">
        <v>20.427399999999999</v>
      </c>
      <c r="AJ326">
        <v>16.399799999999999</v>
      </c>
      <c r="CI326" t="s">
        <v>153</v>
      </c>
    </row>
    <row r="327" spans="1:87" x14ac:dyDescent="0.45">
      <c r="A327" t="s">
        <v>25</v>
      </c>
      <c r="B327" t="s">
        <v>7</v>
      </c>
      <c r="C327" t="s">
        <v>47</v>
      </c>
      <c r="D327" t="s">
        <v>154</v>
      </c>
      <c r="E327" t="s">
        <v>27</v>
      </c>
      <c r="F327">
        <v>1.0045999999999999</v>
      </c>
      <c r="K327">
        <v>1.1011</v>
      </c>
      <c r="P327">
        <v>1.2412000000000001</v>
      </c>
      <c r="U327">
        <v>1.0474000000000001</v>
      </c>
      <c r="Z327">
        <v>0.4672</v>
      </c>
      <c r="AE327">
        <v>0.39419999999999999</v>
      </c>
      <c r="AJ327">
        <v>0.10349999999999999</v>
      </c>
      <c r="CI327" t="s">
        <v>154</v>
      </c>
    </row>
    <row r="328" spans="1:87" x14ac:dyDescent="0.45">
      <c r="A328" t="s">
        <v>25</v>
      </c>
      <c r="B328" t="s">
        <v>7</v>
      </c>
      <c r="C328" t="s">
        <v>47</v>
      </c>
      <c r="D328" t="s">
        <v>155</v>
      </c>
      <c r="E328" t="s">
        <v>27</v>
      </c>
      <c r="F328">
        <v>0.21709999999999999</v>
      </c>
      <c r="K328">
        <v>0.2147</v>
      </c>
      <c r="P328">
        <v>0</v>
      </c>
      <c r="U328">
        <v>0.13389999999999999</v>
      </c>
      <c r="Z328">
        <v>0</v>
      </c>
      <c r="AE328">
        <v>0</v>
      </c>
      <c r="AJ328">
        <v>0</v>
      </c>
      <c r="CI328" t="s">
        <v>155</v>
      </c>
    </row>
    <row r="329" spans="1:87" x14ac:dyDescent="0.45">
      <c r="A329" t="s">
        <v>25</v>
      </c>
      <c r="B329" t="s">
        <v>7</v>
      </c>
      <c r="C329" t="s">
        <v>47</v>
      </c>
      <c r="D329" t="s">
        <v>156</v>
      </c>
      <c r="E329" t="s">
        <v>27</v>
      </c>
      <c r="F329">
        <v>0.78749999999999998</v>
      </c>
      <c r="K329">
        <v>0.88639999999999997</v>
      </c>
      <c r="P329">
        <v>1.2412000000000001</v>
      </c>
      <c r="U329">
        <v>0.91339999999999999</v>
      </c>
      <c r="Z329">
        <v>0.4672</v>
      </c>
      <c r="AE329">
        <v>0.39419999999999999</v>
      </c>
      <c r="AJ329">
        <v>0.10349999999999999</v>
      </c>
      <c r="CI329" t="s">
        <v>156</v>
      </c>
    </row>
    <row r="330" spans="1:87" x14ac:dyDescent="0.45">
      <c r="A330" t="s">
        <v>25</v>
      </c>
      <c r="B330" t="s">
        <v>7</v>
      </c>
      <c r="C330" t="s">
        <v>47</v>
      </c>
      <c r="D330" t="s">
        <v>157</v>
      </c>
      <c r="E330" t="s">
        <v>49</v>
      </c>
      <c r="F330">
        <v>71.863399999999999</v>
      </c>
      <c r="K330">
        <v>61.835500000000003</v>
      </c>
      <c r="P330">
        <v>57.786799999999999</v>
      </c>
      <c r="U330">
        <v>-8.7359000000000009</v>
      </c>
      <c r="Z330">
        <v>-69.754499999999993</v>
      </c>
      <c r="AE330">
        <v>-121.33459999999999</v>
      </c>
      <c r="AJ330">
        <v>-156.2962</v>
      </c>
      <c r="CI330" t="s">
        <v>157</v>
      </c>
    </row>
    <row r="331" spans="1:87" x14ac:dyDescent="0.45">
      <c r="A331" t="s">
        <v>25</v>
      </c>
      <c r="B331" t="s">
        <v>7</v>
      </c>
      <c r="C331" t="s">
        <v>47</v>
      </c>
      <c r="D331" t="s">
        <v>158</v>
      </c>
      <c r="E331" t="s">
        <v>49</v>
      </c>
      <c r="F331">
        <v>90.549000000000007</v>
      </c>
      <c r="K331">
        <v>81.560400000000001</v>
      </c>
      <c r="P331">
        <v>62.549599999999998</v>
      </c>
      <c r="U331">
        <v>41.955300000000001</v>
      </c>
      <c r="Z331">
        <v>24.283000000000001</v>
      </c>
      <c r="AE331">
        <v>10.3636</v>
      </c>
      <c r="CI331" t="s">
        <v>158</v>
      </c>
    </row>
    <row r="332" spans="1:87" x14ac:dyDescent="0.45">
      <c r="A332" t="s">
        <v>25</v>
      </c>
      <c r="B332" t="s">
        <v>7</v>
      </c>
      <c r="C332" t="s">
        <v>47</v>
      </c>
      <c r="D332" t="s">
        <v>159</v>
      </c>
      <c r="E332" t="s">
        <v>49</v>
      </c>
      <c r="F332">
        <v>6.8491</v>
      </c>
      <c r="K332">
        <v>5.7076000000000002</v>
      </c>
      <c r="P332">
        <v>4.5660999999999996</v>
      </c>
      <c r="U332">
        <v>3.4245999999999999</v>
      </c>
      <c r="Z332">
        <v>2.2829999999999999</v>
      </c>
      <c r="AE332">
        <v>1.1415</v>
      </c>
      <c r="CI332" t="s">
        <v>159</v>
      </c>
    </row>
    <row r="333" spans="1:87" x14ac:dyDescent="0.45">
      <c r="A333" t="s">
        <v>25</v>
      </c>
      <c r="B333" t="s">
        <v>7</v>
      </c>
      <c r="C333" t="s">
        <v>47</v>
      </c>
      <c r="D333" t="s">
        <v>160</v>
      </c>
      <c r="E333" t="s">
        <v>49</v>
      </c>
      <c r="F333">
        <v>34.7941</v>
      </c>
      <c r="K333">
        <v>34.7941</v>
      </c>
      <c r="P333">
        <v>34.7941</v>
      </c>
      <c r="U333">
        <v>34.7941</v>
      </c>
      <c r="Z333">
        <v>34.7941</v>
      </c>
      <c r="AE333">
        <v>34.7941</v>
      </c>
      <c r="AJ333">
        <v>34.7941</v>
      </c>
      <c r="CI333" t="s">
        <v>160</v>
      </c>
    </row>
    <row r="334" spans="1:87" x14ac:dyDescent="0.45">
      <c r="A334" t="s">
        <v>25</v>
      </c>
      <c r="B334" t="s">
        <v>7</v>
      </c>
      <c r="C334" t="s">
        <v>47</v>
      </c>
      <c r="D334" t="s">
        <v>161</v>
      </c>
      <c r="E334" t="s">
        <v>67</v>
      </c>
      <c r="F334">
        <v>4.1596000000000002</v>
      </c>
      <c r="K334">
        <v>3.4664000000000001</v>
      </c>
      <c r="P334">
        <v>2.7730999999999999</v>
      </c>
      <c r="U334">
        <v>2.0798000000000001</v>
      </c>
      <c r="Z334">
        <v>1.3865000000000001</v>
      </c>
      <c r="AE334">
        <v>0.69330000000000003</v>
      </c>
      <c r="CI334" t="s">
        <v>161</v>
      </c>
    </row>
    <row r="335" spans="1:87" x14ac:dyDescent="0.45">
      <c r="A335" t="s">
        <v>25</v>
      </c>
      <c r="B335" t="s">
        <v>7</v>
      </c>
      <c r="C335" t="s">
        <v>47</v>
      </c>
      <c r="D335" t="s">
        <v>162</v>
      </c>
      <c r="E335" t="s">
        <v>27</v>
      </c>
      <c r="F335">
        <v>-1.4253</v>
      </c>
      <c r="K335">
        <v>-0.87190000000000001</v>
      </c>
      <c r="P335">
        <v>-0.61860000000000004</v>
      </c>
      <c r="U335">
        <v>-3.2000000000000002E-3</v>
      </c>
      <c r="Z335">
        <v>0.2324</v>
      </c>
      <c r="AE335">
        <v>0.15329999999999999</v>
      </c>
      <c r="AJ335">
        <v>0</v>
      </c>
      <c r="CI335" t="s">
        <v>162</v>
      </c>
    </row>
    <row r="336" spans="1:87" x14ac:dyDescent="0.45">
      <c r="A336" t="s">
        <v>25</v>
      </c>
      <c r="B336" t="s">
        <v>7</v>
      </c>
      <c r="C336" t="s">
        <v>47</v>
      </c>
      <c r="D336" t="s">
        <v>163</v>
      </c>
      <c r="E336" t="s">
        <v>27</v>
      </c>
      <c r="F336">
        <v>-0.29060000000000002</v>
      </c>
      <c r="K336">
        <v>-0.2432</v>
      </c>
      <c r="P336">
        <v>-0.2286</v>
      </c>
      <c r="U336">
        <v>-0.14319999999999999</v>
      </c>
      <c r="Z336">
        <v>-8.4900000000000003E-2</v>
      </c>
      <c r="AE336">
        <v>-3.8600000000000002E-2</v>
      </c>
      <c r="CI336" t="s">
        <v>163</v>
      </c>
    </row>
    <row r="337" spans="1:87" x14ac:dyDescent="0.45">
      <c r="A337" t="s">
        <v>25</v>
      </c>
      <c r="B337" t="s">
        <v>7</v>
      </c>
      <c r="C337" t="s">
        <v>47</v>
      </c>
      <c r="D337" t="s">
        <v>164</v>
      </c>
      <c r="E337" t="s">
        <v>27</v>
      </c>
      <c r="F337">
        <v>-0.4924</v>
      </c>
      <c r="K337">
        <v>-0.433</v>
      </c>
      <c r="P337">
        <v>-0.32790000000000002</v>
      </c>
      <c r="U337">
        <v>-0.1152</v>
      </c>
      <c r="Z337">
        <v>-2.4500000000000001E-2</v>
      </c>
      <c r="AE337">
        <v>-3.2000000000000002E-3</v>
      </c>
      <c r="AJ337">
        <v>0</v>
      </c>
      <c r="CI337" t="s">
        <v>164</v>
      </c>
    </row>
    <row r="338" spans="1:87" x14ac:dyDescent="0.45">
      <c r="A338" t="s">
        <v>25</v>
      </c>
      <c r="B338" t="s">
        <v>7</v>
      </c>
      <c r="C338" t="s">
        <v>47</v>
      </c>
      <c r="D338" t="s">
        <v>165</v>
      </c>
      <c r="E338" t="s">
        <v>27</v>
      </c>
      <c r="F338">
        <v>-0.4924</v>
      </c>
      <c r="K338">
        <v>-0.433</v>
      </c>
      <c r="P338">
        <v>-0.32790000000000002</v>
      </c>
      <c r="U338">
        <v>-0.1152</v>
      </c>
      <c r="Z338">
        <v>-2.4500000000000001E-2</v>
      </c>
      <c r="AE338">
        <v>-3.2000000000000002E-3</v>
      </c>
      <c r="CI338" t="s">
        <v>165</v>
      </c>
    </row>
    <row r="339" spans="1:87" x14ac:dyDescent="0.45">
      <c r="A339" t="s">
        <v>25</v>
      </c>
      <c r="B339" t="s">
        <v>7</v>
      </c>
      <c r="C339" t="s">
        <v>47</v>
      </c>
      <c r="D339" t="s">
        <v>166</v>
      </c>
      <c r="E339" t="s">
        <v>27</v>
      </c>
      <c r="F339">
        <v>0.38290000000000002</v>
      </c>
      <c r="K339">
        <v>0.26119999999999999</v>
      </c>
      <c r="P339">
        <v>0.22639999999999999</v>
      </c>
      <c r="U339">
        <v>-0.73270000000000002</v>
      </c>
      <c r="Z339">
        <v>-1.6625000000000001</v>
      </c>
      <c r="AE339">
        <v>-2.5247000000000002</v>
      </c>
      <c r="AJ339">
        <v>-3.0665</v>
      </c>
      <c r="CI339" t="s">
        <v>166</v>
      </c>
    </row>
    <row r="340" spans="1:87" x14ac:dyDescent="0.45">
      <c r="A340" t="s">
        <v>25</v>
      </c>
      <c r="B340" t="s">
        <v>7</v>
      </c>
      <c r="C340" t="s">
        <v>47</v>
      </c>
      <c r="D340" t="s">
        <v>167</v>
      </c>
      <c r="E340" t="s">
        <v>27</v>
      </c>
      <c r="U340">
        <v>-2.0999999999999999E-3</v>
      </c>
      <c r="Z340">
        <v>-1.29E-2</v>
      </c>
      <c r="AE340">
        <v>-6.5000000000000002E-2</v>
      </c>
      <c r="AJ340">
        <v>-0.1573</v>
      </c>
      <c r="CI340" t="s">
        <v>167</v>
      </c>
    </row>
    <row r="341" spans="1:87" x14ac:dyDescent="0.45">
      <c r="A341" t="s">
        <v>25</v>
      </c>
      <c r="B341" t="s">
        <v>7</v>
      </c>
      <c r="C341" t="s">
        <v>47</v>
      </c>
      <c r="D341" t="s">
        <v>168</v>
      </c>
      <c r="E341" t="s">
        <v>27</v>
      </c>
      <c r="F341">
        <v>0.38290000000000002</v>
      </c>
      <c r="K341">
        <v>0.26119999999999999</v>
      </c>
      <c r="P341">
        <v>0.22639999999999999</v>
      </c>
      <c r="U341">
        <v>-0.72989999999999999</v>
      </c>
      <c r="Z341">
        <v>-1.6479999999999999</v>
      </c>
      <c r="AE341">
        <v>-2.4573999999999998</v>
      </c>
      <c r="AJ341">
        <v>-2.9093</v>
      </c>
      <c r="CI341" t="s">
        <v>168</v>
      </c>
    </row>
    <row r="342" spans="1:87" x14ac:dyDescent="0.45">
      <c r="A342" t="s">
        <v>25</v>
      </c>
      <c r="B342" t="s">
        <v>7</v>
      </c>
      <c r="C342" t="s">
        <v>47</v>
      </c>
      <c r="D342" t="s">
        <v>169</v>
      </c>
      <c r="E342" t="s">
        <v>27</v>
      </c>
      <c r="F342">
        <v>-1.0166999999999999</v>
      </c>
      <c r="K342">
        <v>-0.76819999999999999</v>
      </c>
      <c r="P342">
        <v>-0.64639999999999997</v>
      </c>
      <c r="U342">
        <v>-0.5262</v>
      </c>
      <c r="Z342">
        <v>-0.3846</v>
      </c>
      <c r="AE342">
        <v>-0.19589999999999999</v>
      </c>
      <c r="AJ342">
        <v>0</v>
      </c>
      <c r="CI342" t="s">
        <v>169</v>
      </c>
    </row>
    <row r="343" spans="1:87" x14ac:dyDescent="0.45">
      <c r="A343" t="s">
        <v>25</v>
      </c>
      <c r="B343" t="s">
        <v>7</v>
      </c>
      <c r="C343" t="s">
        <v>47</v>
      </c>
      <c r="D343" t="s">
        <v>170</v>
      </c>
      <c r="E343" t="s">
        <v>27</v>
      </c>
      <c r="F343">
        <v>-1.0166999999999999</v>
      </c>
      <c r="K343">
        <v>-0.76819999999999999</v>
      </c>
      <c r="P343">
        <v>-0.64639999999999997</v>
      </c>
      <c r="U343">
        <v>-0.5262</v>
      </c>
      <c r="Z343">
        <v>-0.3846</v>
      </c>
      <c r="AE343">
        <v>-0.1958</v>
      </c>
      <c r="CI343" t="s">
        <v>170</v>
      </c>
    </row>
    <row r="344" spans="1:87" x14ac:dyDescent="0.45">
      <c r="A344" t="s">
        <v>25</v>
      </c>
      <c r="B344" t="s">
        <v>7</v>
      </c>
      <c r="C344" t="s">
        <v>47</v>
      </c>
      <c r="D344" t="s">
        <v>171</v>
      </c>
      <c r="E344" t="s">
        <v>27</v>
      </c>
      <c r="F344">
        <v>1.1900000000000001E-2</v>
      </c>
      <c r="K344">
        <v>7.7999999999999996E-3</v>
      </c>
      <c r="P344">
        <v>4.8999999999999998E-3</v>
      </c>
      <c r="U344">
        <v>8.8000000000000005E-3</v>
      </c>
      <c r="Z344">
        <v>9.7999999999999997E-3</v>
      </c>
      <c r="AE344">
        <v>8.6999999999999994E-3</v>
      </c>
      <c r="CI344" t="s">
        <v>171</v>
      </c>
    </row>
    <row r="345" spans="1:87" x14ac:dyDescent="0.45">
      <c r="A345" t="s">
        <v>25</v>
      </c>
      <c r="B345" t="s">
        <v>7</v>
      </c>
      <c r="C345" t="s">
        <v>47</v>
      </c>
      <c r="D345" t="s">
        <v>172</v>
      </c>
      <c r="E345" t="s">
        <v>27</v>
      </c>
      <c r="F345">
        <v>-0.14580000000000001</v>
      </c>
      <c r="K345">
        <v>-0.1207</v>
      </c>
      <c r="P345">
        <v>-9.5799999999999996E-2</v>
      </c>
      <c r="U345">
        <v>-6.1699999999999998E-2</v>
      </c>
      <c r="Z345">
        <v>-4.2099999999999999E-2</v>
      </c>
      <c r="AE345">
        <v>-2.3400000000000001E-2</v>
      </c>
      <c r="CI345" t="s">
        <v>172</v>
      </c>
    </row>
    <row r="346" spans="1:87" x14ac:dyDescent="0.45">
      <c r="A346" t="s">
        <v>25</v>
      </c>
      <c r="B346" t="s">
        <v>7</v>
      </c>
      <c r="C346" t="s">
        <v>47</v>
      </c>
      <c r="D346" t="s">
        <v>173</v>
      </c>
      <c r="E346" t="s">
        <v>27</v>
      </c>
      <c r="F346">
        <v>-4.2900000000000001E-2</v>
      </c>
      <c r="K346">
        <v>-3.5499999999999997E-2</v>
      </c>
      <c r="P346">
        <v>-2.7099999999999999E-2</v>
      </c>
      <c r="U346">
        <v>-1.78E-2</v>
      </c>
      <c r="Z346">
        <v>-1.2E-2</v>
      </c>
      <c r="AE346">
        <v>-5.7999999999999996E-3</v>
      </c>
      <c r="CI346" t="s">
        <v>173</v>
      </c>
    </row>
    <row r="347" spans="1:87" x14ac:dyDescent="0.45">
      <c r="A347" t="s">
        <v>25</v>
      </c>
      <c r="B347" t="s">
        <v>7</v>
      </c>
      <c r="C347" t="s">
        <v>47</v>
      </c>
      <c r="D347" t="s">
        <v>174</v>
      </c>
      <c r="E347" t="s">
        <v>27</v>
      </c>
      <c r="F347">
        <v>0.52300000000000002</v>
      </c>
      <c r="K347">
        <v>0.52090000000000003</v>
      </c>
      <c r="P347">
        <v>0.38030000000000003</v>
      </c>
      <c r="U347">
        <v>0.2928</v>
      </c>
      <c r="Z347">
        <v>0.1706</v>
      </c>
      <c r="AE347">
        <v>7.0199999999999999E-2</v>
      </c>
      <c r="CI347" t="s">
        <v>174</v>
      </c>
    </row>
    <row r="348" spans="1:87" x14ac:dyDescent="0.45">
      <c r="A348" t="s">
        <v>25</v>
      </c>
      <c r="B348" t="s">
        <v>7</v>
      </c>
      <c r="C348" t="s">
        <v>47</v>
      </c>
      <c r="D348" t="s">
        <v>175</v>
      </c>
      <c r="E348" t="s">
        <v>27</v>
      </c>
      <c r="F348">
        <v>0.52300000000000002</v>
      </c>
      <c r="K348">
        <v>0.52090000000000003</v>
      </c>
      <c r="P348">
        <v>0.38030000000000003</v>
      </c>
      <c r="U348">
        <v>0.2928</v>
      </c>
      <c r="Z348">
        <v>0.1706</v>
      </c>
      <c r="AE348">
        <v>7.0199999999999999E-2</v>
      </c>
      <c r="CI348" t="s">
        <v>175</v>
      </c>
    </row>
    <row r="349" spans="1:87" x14ac:dyDescent="0.45">
      <c r="A349" t="s">
        <v>25</v>
      </c>
      <c r="B349" t="s">
        <v>7</v>
      </c>
      <c r="C349" t="s">
        <v>47</v>
      </c>
      <c r="D349" t="s">
        <v>176</v>
      </c>
      <c r="E349" t="s">
        <v>27</v>
      </c>
      <c r="F349">
        <v>0.38150000000000001</v>
      </c>
      <c r="K349">
        <v>0.4859</v>
      </c>
      <c r="P349">
        <v>0.53480000000000005</v>
      </c>
      <c r="U349">
        <v>0.92859999999999998</v>
      </c>
      <c r="Z349">
        <v>0.83520000000000005</v>
      </c>
      <c r="AE349">
        <v>0.48870000000000002</v>
      </c>
      <c r="CI349" t="s">
        <v>176</v>
      </c>
    </row>
    <row r="350" spans="1:87" x14ac:dyDescent="0.45">
      <c r="A350" t="s">
        <v>25</v>
      </c>
      <c r="B350" t="s">
        <v>7</v>
      </c>
      <c r="C350" t="s">
        <v>47</v>
      </c>
      <c r="D350" t="s">
        <v>177</v>
      </c>
      <c r="E350" t="s">
        <v>27</v>
      </c>
      <c r="F350">
        <v>-0.3533</v>
      </c>
      <c r="K350">
        <v>-0.28589999999999999</v>
      </c>
      <c r="P350">
        <v>-0.2127</v>
      </c>
      <c r="U350">
        <v>-0.36940000000000001</v>
      </c>
      <c r="Z350">
        <v>-0.23519999999999999</v>
      </c>
      <c r="AE350">
        <v>-0.14749999999999999</v>
      </c>
      <c r="CI350" t="s">
        <v>177</v>
      </c>
    </row>
    <row r="351" spans="1:87" x14ac:dyDescent="0.45">
      <c r="A351" t="s">
        <v>25</v>
      </c>
      <c r="B351" t="s">
        <v>7</v>
      </c>
      <c r="C351" t="s">
        <v>47</v>
      </c>
      <c r="D351" t="s">
        <v>178</v>
      </c>
      <c r="E351" t="s">
        <v>27</v>
      </c>
      <c r="F351">
        <v>-1.4633</v>
      </c>
      <c r="K351">
        <v>-1.1866000000000001</v>
      </c>
      <c r="P351">
        <v>-0.92049999999999998</v>
      </c>
      <c r="U351">
        <v>-1.5676000000000001</v>
      </c>
      <c r="Z351">
        <v>-1.2184999999999999</v>
      </c>
      <c r="AE351">
        <v>-0.75170000000000003</v>
      </c>
      <c r="AJ351">
        <v>-9.7100000000000006E-2</v>
      </c>
      <c r="CI351" t="s">
        <v>178</v>
      </c>
    </row>
    <row r="352" spans="1:87" x14ac:dyDescent="0.45">
      <c r="A352" t="s">
        <v>25</v>
      </c>
      <c r="B352" t="s">
        <v>7</v>
      </c>
      <c r="C352" t="s">
        <v>47</v>
      </c>
      <c r="D352" t="s">
        <v>179</v>
      </c>
      <c r="E352" t="s">
        <v>27</v>
      </c>
      <c r="F352">
        <v>-0.34289999999999998</v>
      </c>
      <c r="K352">
        <v>-0.26019999999999999</v>
      </c>
      <c r="P352">
        <v>-0.1487</v>
      </c>
      <c r="U352">
        <v>-9.0899999999999995E-2</v>
      </c>
      <c r="Z352">
        <v>-4.6800000000000001E-2</v>
      </c>
      <c r="AE352">
        <v>-8.3999999999999995E-3</v>
      </c>
      <c r="CI352" t="s">
        <v>179</v>
      </c>
    </row>
    <row r="353" spans="1:87" x14ac:dyDescent="0.45">
      <c r="A353" t="s">
        <v>25</v>
      </c>
      <c r="B353" t="s">
        <v>7</v>
      </c>
      <c r="C353" t="s">
        <v>47</v>
      </c>
      <c r="D353" t="s">
        <v>180</v>
      </c>
      <c r="E353" t="s">
        <v>27</v>
      </c>
      <c r="F353">
        <v>0.15079999999999999</v>
      </c>
      <c r="K353">
        <v>0.1323</v>
      </c>
      <c r="P353">
        <v>9.6699999999999994E-2</v>
      </c>
      <c r="U353">
        <v>3.32E-2</v>
      </c>
      <c r="Z353">
        <v>7.1999999999999998E-3</v>
      </c>
      <c r="AE353">
        <v>2.9999999999999997E-4</v>
      </c>
      <c r="CI353" t="s">
        <v>180</v>
      </c>
    </row>
    <row r="354" spans="1:87" x14ac:dyDescent="0.45">
      <c r="A354" t="s">
        <v>25</v>
      </c>
      <c r="B354" t="s">
        <v>7</v>
      </c>
      <c r="C354" t="s">
        <v>47</v>
      </c>
      <c r="D354" t="s">
        <v>181</v>
      </c>
      <c r="E354" t="s">
        <v>27</v>
      </c>
      <c r="F354">
        <v>-0.30020000000000002</v>
      </c>
      <c r="K354">
        <v>-0.29220000000000002</v>
      </c>
      <c r="P354">
        <v>-0.30640000000000001</v>
      </c>
      <c r="U354">
        <v>-0.25519999999999998</v>
      </c>
      <c r="Z354">
        <v>-0.2</v>
      </c>
      <c r="AE354">
        <v>-9.8000000000000004E-2</v>
      </c>
      <c r="CI354" t="s">
        <v>181</v>
      </c>
    </row>
    <row r="355" spans="1:87" x14ac:dyDescent="0.45">
      <c r="A355" t="s">
        <v>25</v>
      </c>
      <c r="B355" t="s">
        <v>7</v>
      </c>
      <c r="C355" t="s">
        <v>47</v>
      </c>
      <c r="D355" t="s">
        <v>182</v>
      </c>
      <c r="E355" t="s">
        <v>27</v>
      </c>
      <c r="F355">
        <v>1.7500000000000002E-2</v>
      </c>
      <c r="K355">
        <v>1.17E-2</v>
      </c>
      <c r="P355">
        <v>7.6E-3</v>
      </c>
      <c r="U355">
        <v>1.7399999999999999E-2</v>
      </c>
      <c r="Z355">
        <v>2.0899999999999998E-2</v>
      </c>
      <c r="AE355">
        <v>1.9099999999999999E-2</v>
      </c>
      <c r="CI355" t="s">
        <v>182</v>
      </c>
    </row>
    <row r="356" spans="1:87" x14ac:dyDescent="0.45">
      <c r="A356" t="s">
        <v>25</v>
      </c>
      <c r="B356" t="s">
        <v>7</v>
      </c>
      <c r="C356" t="s">
        <v>47</v>
      </c>
      <c r="D356" t="s">
        <v>183</v>
      </c>
      <c r="E356" t="s">
        <v>27</v>
      </c>
      <c r="F356">
        <v>-0.14580000000000001</v>
      </c>
      <c r="K356">
        <v>-0.1207</v>
      </c>
      <c r="P356">
        <v>-9.5799999999999996E-2</v>
      </c>
      <c r="U356">
        <v>-7.5700000000000003E-2</v>
      </c>
      <c r="Z356">
        <v>-5.8900000000000001E-2</v>
      </c>
      <c r="AE356">
        <v>-3.3799999999999997E-2</v>
      </c>
      <c r="CI356" t="s">
        <v>183</v>
      </c>
    </row>
    <row r="357" spans="1:87" x14ac:dyDescent="0.45">
      <c r="A357" t="s">
        <v>25</v>
      </c>
      <c r="B357" t="s">
        <v>7</v>
      </c>
      <c r="C357" t="s">
        <v>47</v>
      </c>
      <c r="D357" t="s">
        <v>184</v>
      </c>
      <c r="E357" t="s">
        <v>27</v>
      </c>
      <c r="F357">
        <v>-4.6399999999999997E-2</v>
      </c>
      <c r="K357">
        <v>-3.85E-2</v>
      </c>
      <c r="P357">
        <v>-2.9399999999999999E-2</v>
      </c>
      <c r="U357">
        <v>-1.9300000000000001E-2</v>
      </c>
      <c r="Z357">
        <v>-1.29E-2</v>
      </c>
      <c r="AE357">
        <v>-6.1999999999999998E-3</v>
      </c>
      <c r="CI357" t="s">
        <v>184</v>
      </c>
    </row>
    <row r="358" spans="1:87" x14ac:dyDescent="0.45">
      <c r="A358" t="s">
        <v>25</v>
      </c>
      <c r="B358" t="s">
        <v>7</v>
      </c>
      <c r="C358" t="s">
        <v>47</v>
      </c>
      <c r="D358" t="s">
        <v>185</v>
      </c>
      <c r="E358" t="s">
        <v>27</v>
      </c>
      <c r="F358">
        <v>-5.6099999999999997E-2</v>
      </c>
      <c r="K358">
        <v>-4.65E-2</v>
      </c>
      <c r="P358">
        <v>-2.7E-2</v>
      </c>
      <c r="U358">
        <v>-8.8999999999999999E-3</v>
      </c>
      <c r="CI358" t="s">
        <v>185</v>
      </c>
    </row>
    <row r="359" spans="1:87" x14ac:dyDescent="0.45">
      <c r="A359" t="s">
        <v>25</v>
      </c>
      <c r="B359" t="s">
        <v>7</v>
      </c>
      <c r="C359" t="s">
        <v>47</v>
      </c>
      <c r="D359" t="s">
        <v>186</v>
      </c>
      <c r="E359" t="s">
        <v>27</v>
      </c>
      <c r="F359">
        <v>-0.3478</v>
      </c>
      <c r="K359">
        <v>-0.2472</v>
      </c>
      <c r="P359">
        <v>-0.1714</v>
      </c>
      <c r="U359">
        <v>-0.65110000000000001</v>
      </c>
      <c r="Z359">
        <v>-0.54</v>
      </c>
      <c r="AE359">
        <v>-0.33450000000000002</v>
      </c>
      <c r="CI359" t="s">
        <v>186</v>
      </c>
    </row>
    <row r="360" spans="1:87" x14ac:dyDescent="0.45">
      <c r="A360" t="s">
        <v>25</v>
      </c>
      <c r="B360" t="s">
        <v>7</v>
      </c>
      <c r="C360" t="s">
        <v>47</v>
      </c>
      <c r="D360" t="s">
        <v>187</v>
      </c>
      <c r="E360" t="s">
        <v>27</v>
      </c>
      <c r="F360">
        <v>-0.3533</v>
      </c>
      <c r="K360">
        <v>-0.28589999999999999</v>
      </c>
      <c r="P360">
        <v>-0.2127</v>
      </c>
      <c r="U360">
        <v>-0.38640000000000002</v>
      </c>
      <c r="Z360">
        <v>-0.25729999999999997</v>
      </c>
      <c r="AE360">
        <v>-0.16550000000000001</v>
      </c>
      <c r="CI360" t="s">
        <v>187</v>
      </c>
    </row>
    <row r="361" spans="1:87" x14ac:dyDescent="0.45">
      <c r="A361" t="s">
        <v>25</v>
      </c>
      <c r="B361" t="s">
        <v>7</v>
      </c>
      <c r="C361" t="s">
        <v>47</v>
      </c>
      <c r="D361" t="s">
        <v>188</v>
      </c>
      <c r="E361" t="s">
        <v>27</v>
      </c>
      <c r="F361">
        <v>0</v>
      </c>
      <c r="K361">
        <v>0</v>
      </c>
      <c r="P361">
        <v>-1.0629</v>
      </c>
      <c r="U361">
        <v>-0.62490000000000001</v>
      </c>
      <c r="Z361">
        <v>-0.44940000000000002</v>
      </c>
      <c r="AE361">
        <v>-0.3458</v>
      </c>
      <c r="AJ361">
        <v>-3.3399999999999999E-2</v>
      </c>
      <c r="CI361" t="s">
        <v>188</v>
      </c>
    </row>
    <row r="362" spans="1:87" x14ac:dyDescent="0.45">
      <c r="A362" t="s">
        <v>25</v>
      </c>
      <c r="B362" t="s">
        <v>7</v>
      </c>
      <c r="C362" t="s">
        <v>47</v>
      </c>
      <c r="D362" t="s">
        <v>189</v>
      </c>
      <c r="E362" t="s">
        <v>27</v>
      </c>
      <c r="F362">
        <v>0</v>
      </c>
      <c r="K362">
        <v>0</v>
      </c>
      <c r="P362">
        <v>0</v>
      </c>
      <c r="U362">
        <v>0</v>
      </c>
      <c r="Z362">
        <v>0.30199999999999999</v>
      </c>
      <c r="AE362">
        <v>0.5383</v>
      </c>
      <c r="AJ362">
        <v>0.54730000000000001</v>
      </c>
      <c r="CI362" t="s">
        <v>189</v>
      </c>
    </row>
    <row r="363" spans="1:87" x14ac:dyDescent="0.45">
      <c r="A363" t="s">
        <v>25</v>
      </c>
      <c r="B363" t="s">
        <v>7</v>
      </c>
      <c r="C363" t="s">
        <v>47</v>
      </c>
      <c r="D363" t="s">
        <v>190</v>
      </c>
      <c r="E363" t="s">
        <v>27</v>
      </c>
      <c r="F363">
        <v>-0.32150000000000001</v>
      </c>
      <c r="K363">
        <v>-0.51829999999999998</v>
      </c>
      <c r="P363">
        <v>-0.747</v>
      </c>
      <c r="U363">
        <v>-0.3286</v>
      </c>
      <c r="Z363">
        <v>-1.1000000000000001E-3</v>
      </c>
      <c r="AE363">
        <v>0</v>
      </c>
      <c r="AJ363">
        <v>0</v>
      </c>
      <c r="CI363" t="s">
        <v>190</v>
      </c>
    </row>
    <row r="364" spans="1:87" x14ac:dyDescent="0.45">
      <c r="A364" t="s">
        <v>25</v>
      </c>
      <c r="B364" t="s">
        <v>7</v>
      </c>
      <c r="C364" t="s">
        <v>47</v>
      </c>
      <c r="D364" t="s">
        <v>191</v>
      </c>
      <c r="E364" t="s">
        <v>27</v>
      </c>
      <c r="F364">
        <v>-8.6339000000000006</v>
      </c>
      <c r="K364">
        <v>-8.4324999999999992</v>
      </c>
      <c r="P364">
        <v>-9.2765000000000004</v>
      </c>
      <c r="U364">
        <v>-10.0541</v>
      </c>
      <c r="Z364">
        <v>-9.7728000000000002</v>
      </c>
      <c r="AE364">
        <v>-10.189399999999999</v>
      </c>
      <c r="AJ364">
        <v>-8.2674000000000003</v>
      </c>
      <c r="CI364" t="s">
        <v>191</v>
      </c>
    </row>
    <row r="365" spans="1:87" x14ac:dyDescent="0.45">
      <c r="A365" t="s">
        <v>25</v>
      </c>
      <c r="B365" t="s">
        <v>7</v>
      </c>
      <c r="C365" t="s">
        <v>47</v>
      </c>
      <c r="D365" t="s">
        <v>192</v>
      </c>
      <c r="E365" t="s">
        <v>27</v>
      </c>
      <c r="F365">
        <v>68.188799955367443</v>
      </c>
      <c r="K365">
        <v>72.543639935502569</v>
      </c>
      <c r="P365">
        <v>71.508298926253687</v>
      </c>
      <c r="U365">
        <v>74.433765339449295</v>
      </c>
      <c r="Z365">
        <v>70.668124924301594</v>
      </c>
      <c r="AE365">
        <v>67.263344921169818</v>
      </c>
      <c r="AJ365">
        <v>64.799385000945733</v>
      </c>
      <c r="CI365" t="s">
        <v>192</v>
      </c>
    </row>
    <row r="366" spans="1:87" x14ac:dyDescent="0.45">
      <c r="A366" t="s">
        <v>25</v>
      </c>
      <c r="B366" t="s">
        <v>7</v>
      </c>
      <c r="C366" t="s">
        <v>47</v>
      </c>
      <c r="D366" t="s">
        <v>193</v>
      </c>
      <c r="E366" t="s">
        <v>27</v>
      </c>
      <c r="F366">
        <v>14.84434494716108</v>
      </c>
      <c r="K366">
        <v>15.88827007790738</v>
      </c>
      <c r="P366">
        <v>17.498675175590961</v>
      </c>
      <c r="U366">
        <v>17.881615113193622</v>
      </c>
      <c r="Z366">
        <v>16.23649997726142</v>
      </c>
      <c r="AE366">
        <v>14.865529943940871</v>
      </c>
      <c r="AJ366">
        <v>14.04587500031986</v>
      </c>
      <c r="CI366" t="s">
        <v>193</v>
      </c>
    </row>
    <row r="367" spans="1:87" x14ac:dyDescent="0.45">
      <c r="A367" t="s">
        <v>25</v>
      </c>
      <c r="B367" t="s">
        <v>7</v>
      </c>
      <c r="C367" t="s">
        <v>47</v>
      </c>
      <c r="D367" t="s">
        <v>194</v>
      </c>
      <c r="E367" t="s">
        <v>27</v>
      </c>
      <c r="F367">
        <v>2.444040030591168</v>
      </c>
      <c r="K367">
        <v>2.6041199961023591</v>
      </c>
      <c r="P367">
        <v>2.695680013066017</v>
      </c>
      <c r="U367">
        <v>2.7184799984820218</v>
      </c>
      <c r="Z367">
        <v>2.780520026446538</v>
      </c>
      <c r="AE367">
        <v>3.064560002422374</v>
      </c>
      <c r="AJ367">
        <v>3.2965199999665691</v>
      </c>
      <c r="CI367" t="s">
        <v>194</v>
      </c>
    </row>
    <row r="368" spans="1:87" x14ac:dyDescent="0.45">
      <c r="A368" t="s">
        <v>25</v>
      </c>
      <c r="B368" t="s">
        <v>7</v>
      </c>
      <c r="C368" t="s">
        <v>47</v>
      </c>
      <c r="D368" t="s">
        <v>195</v>
      </c>
      <c r="E368" t="s">
        <v>27</v>
      </c>
      <c r="F368">
        <v>6.6413548325676857</v>
      </c>
      <c r="K368">
        <v>4.9711201126201701</v>
      </c>
      <c r="P368">
        <v>4.343534747593651</v>
      </c>
      <c r="U368">
        <v>4.7095650219012271</v>
      </c>
      <c r="Z368">
        <v>4.5454500546852614</v>
      </c>
      <c r="AE368">
        <v>4.9425599984847404</v>
      </c>
      <c r="AJ368">
        <v>5.4244049999533486</v>
      </c>
      <c r="CI368" t="s">
        <v>195</v>
      </c>
    </row>
    <row r="369" spans="1:87" x14ac:dyDescent="0.45">
      <c r="A369" t="s">
        <v>25</v>
      </c>
      <c r="B369" t="s">
        <v>7</v>
      </c>
      <c r="C369" t="s">
        <v>47</v>
      </c>
      <c r="D369" t="s">
        <v>196</v>
      </c>
      <c r="E369" t="s">
        <v>27</v>
      </c>
      <c r="F369">
        <v>3.0877913559379522E-9</v>
      </c>
      <c r="K369">
        <v>0.1129700031928795</v>
      </c>
      <c r="P369">
        <v>0.28005999766641798</v>
      </c>
      <c r="U369">
        <v>0.45914000030208102</v>
      </c>
      <c r="Z369">
        <v>0.65021000145462438</v>
      </c>
      <c r="AE369">
        <v>0.86592000231651767</v>
      </c>
      <c r="AJ369">
        <v>0.86999000000571947</v>
      </c>
      <c r="CI369" t="s">
        <v>196</v>
      </c>
    </row>
    <row r="370" spans="1:87" x14ac:dyDescent="0.45">
      <c r="A370" t="s">
        <v>25</v>
      </c>
      <c r="B370" t="s">
        <v>7</v>
      </c>
      <c r="C370" t="s">
        <v>47</v>
      </c>
      <c r="D370" t="s">
        <v>197</v>
      </c>
      <c r="E370" t="s">
        <v>27</v>
      </c>
      <c r="F370">
        <v>1.2532410664789499E-9</v>
      </c>
      <c r="K370">
        <v>8.3599995052095297E-2</v>
      </c>
      <c r="P370">
        <v>8.4149986272976193E-2</v>
      </c>
      <c r="U370">
        <v>0.1525699999306899</v>
      </c>
      <c r="Z370">
        <v>0.1485000001176448</v>
      </c>
      <c r="AE370">
        <v>0.1461900000216225</v>
      </c>
      <c r="AJ370">
        <v>0.14289000000077659</v>
      </c>
      <c r="CI370" t="s">
        <v>197</v>
      </c>
    </row>
    <row r="371" spans="1:87" x14ac:dyDescent="0.45">
      <c r="A371" t="s">
        <v>25</v>
      </c>
      <c r="B371" t="s">
        <v>7</v>
      </c>
      <c r="C371" t="s">
        <v>47</v>
      </c>
      <c r="D371" t="s">
        <v>198</v>
      </c>
      <c r="E371" t="s">
        <v>27</v>
      </c>
      <c r="F371">
        <v>4.8432000888783477</v>
      </c>
      <c r="K371">
        <v>7.1485999656174286</v>
      </c>
      <c r="P371">
        <v>9.0031003677994477</v>
      </c>
      <c r="U371">
        <v>8.9577000800343853</v>
      </c>
      <c r="Z371">
        <v>7.7420998755796973</v>
      </c>
      <c r="AE371">
        <v>5.5366999464603452</v>
      </c>
      <c r="AJ371">
        <v>4.2416000003385363</v>
      </c>
      <c r="CI371" t="s">
        <v>198</v>
      </c>
    </row>
    <row r="372" spans="1:87" x14ac:dyDescent="0.45">
      <c r="A372" t="s">
        <v>25</v>
      </c>
      <c r="B372" t="s">
        <v>7</v>
      </c>
      <c r="C372" t="s">
        <v>47</v>
      </c>
      <c r="D372" t="s">
        <v>199</v>
      </c>
      <c r="E372" t="s">
        <v>27</v>
      </c>
      <c r="F372">
        <v>0.91574999078284236</v>
      </c>
      <c r="K372">
        <v>0.96786000532244643</v>
      </c>
      <c r="P372">
        <v>1.092150063192449</v>
      </c>
      <c r="U372">
        <v>0.88416001254321586</v>
      </c>
      <c r="Z372">
        <v>0.36972001897765949</v>
      </c>
      <c r="AE372">
        <v>0.30959999423527051</v>
      </c>
      <c r="AJ372">
        <v>7.0470000054912801E-2</v>
      </c>
      <c r="CI372" t="s">
        <v>199</v>
      </c>
    </row>
    <row r="373" spans="1:87" x14ac:dyDescent="0.45">
      <c r="A373" t="s">
        <v>25</v>
      </c>
      <c r="B373" t="s">
        <v>7</v>
      </c>
      <c r="C373" t="s">
        <v>47</v>
      </c>
      <c r="D373" t="s">
        <v>200</v>
      </c>
      <c r="E373" t="s">
        <v>27</v>
      </c>
      <c r="F373">
        <v>27.894454985057919</v>
      </c>
      <c r="K373">
        <v>29.479969987942109</v>
      </c>
      <c r="P373">
        <v>30.06832532606693</v>
      </c>
      <c r="U373">
        <v>29.086649988331722</v>
      </c>
      <c r="Z373">
        <v>28.06932499426091</v>
      </c>
      <c r="AE373">
        <v>27.445015004760901</v>
      </c>
      <c r="AJ373">
        <v>27.450605000078411</v>
      </c>
      <c r="CI373" t="s">
        <v>200</v>
      </c>
    </row>
    <row r="374" spans="1:87" x14ac:dyDescent="0.45">
      <c r="A374" t="s">
        <v>25</v>
      </c>
      <c r="B374" t="s">
        <v>7</v>
      </c>
      <c r="C374" t="s">
        <v>47</v>
      </c>
      <c r="D374" t="s">
        <v>201</v>
      </c>
      <c r="E374" t="s">
        <v>27</v>
      </c>
      <c r="F374">
        <v>17.68574996048994</v>
      </c>
      <c r="K374">
        <v>18.80474998736144</v>
      </c>
      <c r="P374">
        <v>19.685100016212161</v>
      </c>
      <c r="U374">
        <v>20.49584999350046</v>
      </c>
      <c r="Z374">
        <v>20.96189997702254</v>
      </c>
      <c r="AE374">
        <v>21.110249984308339</v>
      </c>
      <c r="AJ374">
        <v>21.542699999981689</v>
      </c>
      <c r="CI374" t="s">
        <v>201</v>
      </c>
    </row>
    <row r="375" spans="1:87" x14ac:dyDescent="0.45">
      <c r="A375" t="s">
        <v>25</v>
      </c>
      <c r="B375" t="s">
        <v>7</v>
      </c>
      <c r="C375" t="s">
        <v>47</v>
      </c>
      <c r="D375" t="s">
        <v>202</v>
      </c>
      <c r="E375" t="s">
        <v>27</v>
      </c>
      <c r="F375">
        <v>6.7516049963308546</v>
      </c>
      <c r="K375">
        <v>5.6550900256220302</v>
      </c>
      <c r="P375">
        <v>4.9846648430221592</v>
      </c>
      <c r="U375">
        <v>4.9937999998826683</v>
      </c>
      <c r="Z375">
        <v>5.0237250156507116</v>
      </c>
      <c r="AE375">
        <v>5.2492650180416476</v>
      </c>
      <c r="AJ375">
        <v>4.8217050001245978</v>
      </c>
      <c r="CI375" t="s">
        <v>202</v>
      </c>
    </row>
    <row r="376" spans="1:87" x14ac:dyDescent="0.45">
      <c r="A376" t="s">
        <v>25</v>
      </c>
      <c r="B376" t="s">
        <v>7</v>
      </c>
      <c r="C376" t="s">
        <v>47</v>
      </c>
      <c r="D376" t="s">
        <v>203</v>
      </c>
      <c r="E376" t="s">
        <v>27</v>
      </c>
      <c r="F376">
        <v>0.4003999890157956</v>
      </c>
      <c r="K376">
        <v>0.26212999247119928</v>
      </c>
      <c r="P376">
        <v>3.3659958792583197E-2</v>
      </c>
      <c r="U376">
        <v>0</v>
      </c>
      <c r="Z376">
        <v>0</v>
      </c>
      <c r="AE376">
        <v>0</v>
      </c>
      <c r="AJ376">
        <v>3.4099999994595301E-2</v>
      </c>
      <c r="CI376" t="s">
        <v>203</v>
      </c>
    </row>
    <row r="377" spans="1:87" x14ac:dyDescent="0.45">
      <c r="A377" t="s">
        <v>25</v>
      </c>
      <c r="B377" t="s">
        <v>7</v>
      </c>
      <c r="C377" t="s">
        <v>47</v>
      </c>
      <c r="D377" t="s">
        <v>204</v>
      </c>
      <c r="E377" t="s">
        <v>27</v>
      </c>
      <c r="F377">
        <v>3.056700038373378</v>
      </c>
      <c r="K377">
        <v>4.7579999824874326</v>
      </c>
      <c r="P377">
        <v>5.3649005080400229</v>
      </c>
      <c r="U377">
        <v>3.5969999949485971</v>
      </c>
      <c r="Z377">
        <v>2.0837000015876579</v>
      </c>
      <c r="AE377">
        <v>1.08550000241091</v>
      </c>
      <c r="AJ377">
        <v>1.052099999977538</v>
      </c>
      <c r="CI377" t="s">
        <v>204</v>
      </c>
    </row>
    <row r="378" spans="1:87" x14ac:dyDescent="0.45">
      <c r="A378" t="s">
        <v>25</v>
      </c>
      <c r="B378" t="s">
        <v>7</v>
      </c>
      <c r="C378" t="s">
        <v>47</v>
      </c>
      <c r="D378" t="s">
        <v>205</v>
      </c>
      <c r="E378" t="s">
        <v>27</v>
      </c>
      <c r="F378">
        <v>8.4795104271506716E-10</v>
      </c>
      <c r="K378">
        <v>0</v>
      </c>
      <c r="P378">
        <v>0</v>
      </c>
      <c r="U378">
        <v>0</v>
      </c>
      <c r="Z378">
        <v>0</v>
      </c>
      <c r="AE378">
        <v>0</v>
      </c>
      <c r="AJ378">
        <v>0</v>
      </c>
      <c r="CI378" t="s">
        <v>205</v>
      </c>
    </row>
    <row r="379" spans="1:87" x14ac:dyDescent="0.45">
      <c r="A379" t="s">
        <v>25</v>
      </c>
      <c r="B379" t="s">
        <v>7</v>
      </c>
      <c r="C379" t="s">
        <v>47</v>
      </c>
      <c r="D379" t="s">
        <v>206</v>
      </c>
      <c r="E379" t="s">
        <v>27</v>
      </c>
      <c r="F379">
        <v>25.450000023148441</v>
      </c>
      <c r="K379">
        <v>27.175399869653091</v>
      </c>
      <c r="P379">
        <v>23.9412984245958</v>
      </c>
      <c r="U379">
        <v>27.465500237923951</v>
      </c>
      <c r="Z379">
        <v>26.362299952779271</v>
      </c>
      <c r="AE379">
        <v>24.952799972468039</v>
      </c>
      <c r="AJ379">
        <v>23.302905000547451</v>
      </c>
      <c r="CI379" t="s">
        <v>206</v>
      </c>
    </row>
    <row r="380" spans="1:87" x14ac:dyDescent="0.45">
      <c r="A380" t="s">
        <v>25</v>
      </c>
      <c r="B380" t="s">
        <v>7</v>
      </c>
      <c r="C380" t="s">
        <v>47</v>
      </c>
      <c r="D380" t="s">
        <v>207</v>
      </c>
      <c r="E380" t="s">
        <v>27</v>
      </c>
      <c r="F380">
        <v>9.3199998324671102E-2</v>
      </c>
      <c r="K380">
        <v>8.1600000535476405E-2</v>
      </c>
      <c r="P380">
        <v>7.7999876869228005E-2</v>
      </c>
      <c r="U380">
        <v>0.63000001461205102</v>
      </c>
      <c r="Z380">
        <v>1.6148000576363299</v>
      </c>
      <c r="AE380">
        <v>3.309799965895976</v>
      </c>
      <c r="AJ380">
        <v>6.216599999997225</v>
      </c>
      <c r="CI380" t="s">
        <v>207</v>
      </c>
    </row>
    <row r="381" spans="1:87" x14ac:dyDescent="0.45">
      <c r="A381" t="s">
        <v>25</v>
      </c>
      <c r="B381" t="s">
        <v>7</v>
      </c>
      <c r="C381" t="s">
        <v>47</v>
      </c>
      <c r="D381" t="s">
        <v>208</v>
      </c>
      <c r="E381" t="s">
        <v>27</v>
      </c>
      <c r="F381">
        <v>7.7437789514078759E-9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0.74560499986010742</v>
      </c>
      <c r="CI381" t="s">
        <v>208</v>
      </c>
    </row>
    <row r="382" spans="1:87" x14ac:dyDescent="0.45">
      <c r="A382" t="s">
        <v>25</v>
      </c>
      <c r="B382" t="s">
        <v>7</v>
      </c>
      <c r="C382" t="s">
        <v>47</v>
      </c>
      <c r="D382" t="s">
        <v>209</v>
      </c>
      <c r="E382" t="s">
        <v>27</v>
      </c>
      <c r="F382">
        <v>25.356800017079991</v>
      </c>
      <c r="K382">
        <v>27.093799869117621</v>
      </c>
      <c r="P382">
        <v>23.863298547726568</v>
      </c>
      <c r="U382">
        <v>26.8355002233119</v>
      </c>
      <c r="Z382">
        <v>24.747499895142941</v>
      </c>
      <c r="AE382">
        <v>21.643000006572059</v>
      </c>
      <c r="AJ382">
        <v>16.34070000069012</v>
      </c>
      <c r="CI382" t="s">
        <v>209</v>
      </c>
    </row>
    <row r="383" spans="1:87" x14ac:dyDescent="0.45">
      <c r="A383" t="s">
        <v>25</v>
      </c>
      <c r="B383" t="s">
        <v>5</v>
      </c>
      <c r="C383" t="s">
        <v>47</v>
      </c>
      <c r="D383" t="s">
        <v>61</v>
      </c>
      <c r="E383" t="s">
        <v>49</v>
      </c>
      <c r="F383">
        <v>0</v>
      </c>
      <c r="K383">
        <v>0</v>
      </c>
      <c r="P383">
        <v>0</v>
      </c>
      <c r="U383">
        <v>0</v>
      </c>
      <c r="Z383">
        <v>0</v>
      </c>
      <c r="AE383">
        <v>0</v>
      </c>
      <c r="AJ383">
        <v>0</v>
      </c>
      <c r="CI383" t="s">
        <v>61</v>
      </c>
    </row>
    <row r="384" spans="1:87" x14ac:dyDescent="0.45">
      <c r="A384" t="s">
        <v>25</v>
      </c>
      <c r="B384" t="s">
        <v>5</v>
      </c>
      <c r="C384" t="s">
        <v>47</v>
      </c>
      <c r="D384" t="s">
        <v>63</v>
      </c>
      <c r="E384" t="s">
        <v>49</v>
      </c>
      <c r="F384">
        <v>164.1953</v>
      </c>
      <c r="K384">
        <v>150.63849999999999</v>
      </c>
      <c r="P384">
        <v>136.48410000000001</v>
      </c>
      <c r="U384">
        <v>122.4213</v>
      </c>
      <c r="Z384">
        <v>107.9284</v>
      </c>
      <c r="AE384">
        <v>93.550200000000004</v>
      </c>
      <c r="AJ384">
        <v>79.118399999999994</v>
      </c>
      <c r="CI384" t="s">
        <v>63</v>
      </c>
    </row>
    <row r="385" spans="1:87" x14ac:dyDescent="0.45">
      <c r="A385" t="s">
        <v>25</v>
      </c>
      <c r="B385" t="s">
        <v>5</v>
      </c>
      <c r="C385" t="s">
        <v>47</v>
      </c>
      <c r="D385" t="s">
        <v>64</v>
      </c>
      <c r="E385" t="s">
        <v>49</v>
      </c>
      <c r="F385">
        <v>-1429.8635999999999</v>
      </c>
      <c r="K385">
        <v>-1535.3831</v>
      </c>
      <c r="P385">
        <v>-1697.2665</v>
      </c>
      <c r="U385">
        <v>-1740.5916999999999</v>
      </c>
      <c r="Z385">
        <v>-1782.0984000000001</v>
      </c>
      <c r="AE385">
        <v>-1821.3253</v>
      </c>
      <c r="AJ385">
        <v>-1859.3200999999999</v>
      </c>
      <c r="CI385" t="s">
        <v>64</v>
      </c>
    </row>
    <row r="386" spans="1:87" x14ac:dyDescent="0.45">
      <c r="A386" t="s">
        <v>25</v>
      </c>
      <c r="B386" t="s">
        <v>5</v>
      </c>
      <c r="C386" t="s">
        <v>47</v>
      </c>
      <c r="D386" t="s">
        <v>65</v>
      </c>
      <c r="E386" t="s">
        <v>49</v>
      </c>
      <c r="F386">
        <v>-534.70759999999996</v>
      </c>
      <c r="K386">
        <v>-641.64909999999998</v>
      </c>
      <c r="P386">
        <v>-748.59059999999999</v>
      </c>
      <c r="U386">
        <v>-775.32600000000002</v>
      </c>
      <c r="Z386">
        <v>-802.06140000000005</v>
      </c>
      <c r="AE386">
        <v>-828.79669999999999</v>
      </c>
      <c r="AJ386">
        <v>-855.53210000000001</v>
      </c>
      <c r="CI386" t="s">
        <v>65</v>
      </c>
    </row>
    <row r="387" spans="1:87" x14ac:dyDescent="0.45">
      <c r="A387" t="s">
        <v>25</v>
      </c>
      <c r="B387" t="s">
        <v>5</v>
      </c>
      <c r="C387" t="s">
        <v>47</v>
      </c>
      <c r="D387" t="s">
        <v>66</v>
      </c>
      <c r="E387" t="s">
        <v>67</v>
      </c>
      <c r="F387">
        <v>4742.3231999999998</v>
      </c>
      <c r="K387">
        <v>4966.3845000000001</v>
      </c>
      <c r="P387">
        <v>4451.4670999999998</v>
      </c>
      <c r="U387">
        <v>4397.1535999999996</v>
      </c>
      <c r="Z387">
        <v>3951.3490999999999</v>
      </c>
      <c r="AE387">
        <v>4029.0605</v>
      </c>
      <c r="AJ387">
        <v>4092.4819000000002</v>
      </c>
      <c r="CI387" t="s">
        <v>66</v>
      </c>
    </row>
    <row r="388" spans="1:87" x14ac:dyDescent="0.45">
      <c r="A388" t="s">
        <v>25</v>
      </c>
      <c r="B388" t="s">
        <v>5</v>
      </c>
      <c r="C388" t="s">
        <v>47</v>
      </c>
      <c r="D388" t="s">
        <v>68</v>
      </c>
      <c r="E388" t="s">
        <v>67</v>
      </c>
      <c r="F388">
        <v>1230.5565999999999</v>
      </c>
      <c r="K388">
        <v>1185.8623</v>
      </c>
      <c r="P388">
        <v>1058.6960999999999</v>
      </c>
      <c r="U388">
        <v>967.78139999999996</v>
      </c>
      <c r="Z388">
        <v>1084.6786</v>
      </c>
      <c r="AE388">
        <v>1100.2535</v>
      </c>
      <c r="AJ388">
        <v>998.74869999999999</v>
      </c>
      <c r="CI388" t="s">
        <v>68</v>
      </c>
    </row>
    <row r="389" spans="1:87" x14ac:dyDescent="0.45">
      <c r="A389" t="s">
        <v>25</v>
      </c>
      <c r="B389" t="s">
        <v>5</v>
      </c>
      <c r="C389" t="s">
        <v>47</v>
      </c>
      <c r="D389" t="s">
        <v>69</v>
      </c>
      <c r="E389" t="s">
        <v>27</v>
      </c>
      <c r="F389">
        <v>64.615799999999993</v>
      </c>
      <c r="K389">
        <v>69.883899999999997</v>
      </c>
      <c r="P389">
        <v>69.078100000000006</v>
      </c>
      <c r="U389">
        <v>74.259200000000007</v>
      </c>
      <c r="Z389">
        <v>74.318600000000004</v>
      </c>
      <c r="AE389">
        <v>75.593199999999996</v>
      </c>
      <c r="AJ389">
        <v>76.240899999999996</v>
      </c>
      <c r="CI389" t="s">
        <v>69</v>
      </c>
    </row>
    <row r="390" spans="1:87" x14ac:dyDescent="0.45">
      <c r="A390" t="s">
        <v>25</v>
      </c>
      <c r="B390" t="s">
        <v>5</v>
      </c>
      <c r="C390" t="s">
        <v>47</v>
      </c>
      <c r="D390" t="s">
        <v>70</v>
      </c>
      <c r="E390" t="s">
        <v>27</v>
      </c>
      <c r="F390">
        <v>13.873799999999999</v>
      </c>
      <c r="K390">
        <v>14.739699999999999</v>
      </c>
      <c r="P390">
        <v>15.3969</v>
      </c>
      <c r="U390">
        <v>16.1189</v>
      </c>
      <c r="Z390">
        <v>16.750699999999998</v>
      </c>
      <c r="AE390">
        <v>17.4971</v>
      </c>
      <c r="AJ390">
        <v>18.264099999999999</v>
      </c>
      <c r="CI390" t="s">
        <v>70</v>
      </c>
    </row>
    <row r="391" spans="1:87" x14ac:dyDescent="0.45">
      <c r="A391" t="s">
        <v>25</v>
      </c>
      <c r="B391" t="s">
        <v>5</v>
      </c>
      <c r="C391" t="s">
        <v>47</v>
      </c>
      <c r="D391" t="s">
        <v>71</v>
      </c>
      <c r="E391" t="s">
        <v>27</v>
      </c>
      <c r="F391">
        <v>12.7552</v>
      </c>
      <c r="K391">
        <v>10.1812</v>
      </c>
      <c r="P391">
        <v>8.9634</v>
      </c>
      <c r="U391">
        <v>9.9289000000000005</v>
      </c>
      <c r="Z391">
        <v>10.958600000000001</v>
      </c>
      <c r="AE391">
        <v>12.5816</v>
      </c>
      <c r="AJ391">
        <v>13.299799999999999</v>
      </c>
      <c r="CI391" t="s">
        <v>71</v>
      </c>
    </row>
    <row r="392" spans="1:87" x14ac:dyDescent="0.45">
      <c r="A392" t="s">
        <v>25</v>
      </c>
      <c r="B392" t="s">
        <v>5</v>
      </c>
      <c r="C392" t="s">
        <v>47</v>
      </c>
      <c r="D392" t="s">
        <v>72</v>
      </c>
      <c r="E392" t="s">
        <v>27</v>
      </c>
      <c r="F392">
        <v>0.36399999999999999</v>
      </c>
      <c r="K392">
        <v>0.3397</v>
      </c>
      <c r="P392">
        <v>0.28439999999999999</v>
      </c>
      <c r="U392">
        <v>0.30049999999999999</v>
      </c>
      <c r="Z392">
        <v>0.15340000000000001</v>
      </c>
      <c r="AE392">
        <v>0.15340000000000001</v>
      </c>
      <c r="AJ392">
        <v>0.13719999999999999</v>
      </c>
      <c r="CI392" t="s">
        <v>72</v>
      </c>
    </row>
    <row r="393" spans="1:87" x14ac:dyDescent="0.45">
      <c r="A393" t="s">
        <v>25</v>
      </c>
      <c r="B393" t="s">
        <v>5</v>
      </c>
      <c r="C393" t="s">
        <v>47</v>
      </c>
      <c r="D393" t="s">
        <v>73</v>
      </c>
      <c r="E393" t="s">
        <v>27</v>
      </c>
      <c r="F393">
        <v>0</v>
      </c>
      <c r="K393">
        <v>7.6100000000000001E-2</v>
      </c>
      <c r="P393">
        <v>7.6600000000000001E-2</v>
      </c>
      <c r="U393">
        <v>0.16170000000000001</v>
      </c>
      <c r="Z393">
        <v>0.25</v>
      </c>
      <c r="AE393">
        <v>0.30320000000000003</v>
      </c>
      <c r="AJ393">
        <v>0.30480000000000002</v>
      </c>
      <c r="CI393" t="s">
        <v>73</v>
      </c>
    </row>
    <row r="394" spans="1:87" x14ac:dyDescent="0.45">
      <c r="A394" t="s">
        <v>25</v>
      </c>
      <c r="B394" t="s">
        <v>5</v>
      </c>
      <c r="C394" t="s">
        <v>47</v>
      </c>
      <c r="D394" t="s">
        <v>74</v>
      </c>
      <c r="E394" t="s">
        <v>27</v>
      </c>
      <c r="F394">
        <v>14.788500000000001</v>
      </c>
      <c r="K394">
        <v>16.106999999999999</v>
      </c>
      <c r="P394">
        <v>17.7346</v>
      </c>
      <c r="U394">
        <v>17.942499999999999</v>
      </c>
      <c r="Z394">
        <v>17.946899999999999</v>
      </c>
      <c r="AE394">
        <v>18.736499999999999</v>
      </c>
      <c r="AJ394">
        <v>18.919699999999999</v>
      </c>
      <c r="CI394" t="s">
        <v>74</v>
      </c>
    </row>
    <row r="395" spans="1:87" x14ac:dyDescent="0.45">
      <c r="A395" t="s">
        <v>25</v>
      </c>
      <c r="B395" t="s">
        <v>5</v>
      </c>
      <c r="C395" t="s">
        <v>47</v>
      </c>
      <c r="D395" t="s">
        <v>75</v>
      </c>
      <c r="E395" t="s">
        <v>27</v>
      </c>
      <c r="F395">
        <v>6.3250999999999999</v>
      </c>
      <c r="K395">
        <v>4.7404999999999999</v>
      </c>
      <c r="P395">
        <v>4.1456999999999997</v>
      </c>
      <c r="U395">
        <v>5.0980999999999996</v>
      </c>
      <c r="Z395">
        <v>5.7126999999999999</v>
      </c>
      <c r="AE395">
        <v>6.8832000000000004</v>
      </c>
      <c r="AJ395">
        <v>7.5597000000000003</v>
      </c>
      <c r="CI395" t="s">
        <v>75</v>
      </c>
    </row>
    <row r="396" spans="1:87" x14ac:dyDescent="0.45">
      <c r="A396" t="s">
        <v>25</v>
      </c>
      <c r="B396" t="s">
        <v>5</v>
      </c>
      <c r="C396" t="s">
        <v>47</v>
      </c>
      <c r="D396" t="s">
        <v>76</v>
      </c>
      <c r="E396" t="s">
        <v>27</v>
      </c>
      <c r="F396">
        <v>0</v>
      </c>
      <c r="K396">
        <v>0.1024</v>
      </c>
      <c r="P396">
        <v>0.254</v>
      </c>
      <c r="U396">
        <v>7.2800000000000004E-2</v>
      </c>
      <c r="Z396">
        <v>0.15340000000000001</v>
      </c>
      <c r="AE396">
        <v>0.15340000000000001</v>
      </c>
      <c r="AJ396">
        <v>0.13719999999999999</v>
      </c>
      <c r="CI396" t="s">
        <v>76</v>
      </c>
    </row>
    <row r="397" spans="1:87" x14ac:dyDescent="0.45">
      <c r="A397" t="s">
        <v>25</v>
      </c>
      <c r="B397" t="s">
        <v>5</v>
      </c>
      <c r="C397" t="s">
        <v>47</v>
      </c>
      <c r="D397" t="s">
        <v>77</v>
      </c>
      <c r="E397" t="s">
        <v>27</v>
      </c>
      <c r="F397">
        <v>0</v>
      </c>
      <c r="K397">
        <v>7.6100000000000001E-2</v>
      </c>
      <c r="P397">
        <v>7.6600000000000001E-2</v>
      </c>
      <c r="U397">
        <v>0.16170000000000001</v>
      </c>
      <c r="Z397">
        <v>0.25</v>
      </c>
      <c r="AE397">
        <v>0.30320000000000003</v>
      </c>
      <c r="AJ397">
        <v>0.30480000000000002</v>
      </c>
      <c r="CI397" t="s">
        <v>77</v>
      </c>
    </row>
    <row r="398" spans="1:87" x14ac:dyDescent="0.45">
      <c r="A398" t="s">
        <v>25</v>
      </c>
      <c r="B398" t="s">
        <v>5</v>
      </c>
      <c r="C398" t="s">
        <v>47</v>
      </c>
      <c r="D398" t="s">
        <v>78</v>
      </c>
      <c r="E398" t="s">
        <v>27</v>
      </c>
      <c r="F398">
        <v>4.8432000000000004</v>
      </c>
      <c r="K398">
        <v>7.1950000000000003</v>
      </c>
      <c r="P398">
        <v>9.0723000000000003</v>
      </c>
      <c r="U398">
        <v>9.3995999999999995</v>
      </c>
      <c r="Z398">
        <v>9.7273999999999994</v>
      </c>
      <c r="AE398">
        <v>9.7972999999999999</v>
      </c>
      <c r="AJ398">
        <v>9.0611999999999995</v>
      </c>
      <c r="CI398" t="s">
        <v>78</v>
      </c>
    </row>
    <row r="399" spans="1:87" x14ac:dyDescent="0.45">
      <c r="A399" t="s">
        <v>25</v>
      </c>
      <c r="B399" t="s">
        <v>5</v>
      </c>
      <c r="C399" t="s">
        <v>47</v>
      </c>
      <c r="D399" t="s">
        <v>79</v>
      </c>
      <c r="E399" t="s">
        <v>27</v>
      </c>
      <c r="F399">
        <v>0.44779999999999998</v>
      </c>
      <c r="K399">
        <v>0.65969999999999995</v>
      </c>
      <c r="P399">
        <v>1.0099</v>
      </c>
      <c r="U399">
        <v>0.89290000000000003</v>
      </c>
      <c r="Z399">
        <v>0.98519999999999996</v>
      </c>
      <c r="AE399">
        <v>0.83709999999999996</v>
      </c>
      <c r="AJ399">
        <v>0.70179999999999998</v>
      </c>
      <c r="CI399" t="s">
        <v>79</v>
      </c>
    </row>
    <row r="400" spans="1:87" x14ac:dyDescent="0.45">
      <c r="A400" t="s">
        <v>25</v>
      </c>
      <c r="B400" t="s">
        <v>5</v>
      </c>
      <c r="C400" t="s">
        <v>47</v>
      </c>
      <c r="D400" t="s">
        <v>80</v>
      </c>
      <c r="E400" t="s">
        <v>27</v>
      </c>
      <c r="F400">
        <v>4.4090999999999996</v>
      </c>
      <c r="K400">
        <v>6.5534999999999997</v>
      </c>
      <c r="P400">
        <v>8.0807000000000002</v>
      </c>
      <c r="U400">
        <v>8.5283999999999995</v>
      </c>
      <c r="Z400">
        <v>8.7673000000000005</v>
      </c>
      <c r="AE400">
        <v>8.9856999999999996</v>
      </c>
      <c r="AJ400">
        <v>8.3832000000000004</v>
      </c>
      <c r="CI400" t="s">
        <v>80</v>
      </c>
    </row>
    <row r="401" spans="1:87" x14ac:dyDescent="0.45">
      <c r="A401" t="s">
        <v>25</v>
      </c>
      <c r="B401" t="s">
        <v>5</v>
      </c>
      <c r="C401" t="s">
        <v>47</v>
      </c>
      <c r="D401" t="s">
        <v>81</v>
      </c>
      <c r="E401" t="s">
        <v>27</v>
      </c>
      <c r="F401">
        <v>1.0175000000000001</v>
      </c>
      <c r="K401">
        <v>1.1044</v>
      </c>
      <c r="P401">
        <v>1.2479</v>
      </c>
      <c r="U401">
        <v>1.2986</v>
      </c>
      <c r="Z401">
        <v>1.0468999999999999</v>
      </c>
      <c r="AE401">
        <v>1.0785</v>
      </c>
      <c r="AJ401">
        <v>1.2262999999999999</v>
      </c>
      <c r="CI401" t="s">
        <v>81</v>
      </c>
    </row>
    <row r="402" spans="1:87" x14ac:dyDescent="0.45">
      <c r="A402" t="s">
        <v>25</v>
      </c>
      <c r="B402" t="s">
        <v>5</v>
      </c>
      <c r="C402" t="s">
        <v>47</v>
      </c>
      <c r="D402" t="s">
        <v>82</v>
      </c>
      <c r="E402" t="s">
        <v>27</v>
      </c>
      <c r="F402">
        <v>0.2281</v>
      </c>
      <c r="K402">
        <v>0.22239999999999999</v>
      </c>
      <c r="P402">
        <v>0</v>
      </c>
      <c r="U402">
        <v>7.0199999999999999E-2</v>
      </c>
      <c r="Z402">
        <v>0</v>
      </c>
      <c r="AE402">
        <v>0</v>
      </c>
      <c r="AJ402">
        <v>0</v>
      </c>
      <c r="CI402" t="s">
        <v>82</v>
      </c>
    </row>
    <row r="403" spans="1:87" x14ac:dyDescent="0.45">
      <c r="A403" t="s">
        <v>25</v>
      </c>
      <c r="B403" t="s">
        <v>5</v>
      </c>
      <c r="C403" t="s">
        <v>47</v>
      </c>
      <c r="D403" t="s">
        <v>83</v>
      </c>
      <c r="E403" t="s">
        <v>27</v>
      </c>
      <c r="F403">
        <v>0.80279999999999996</v>
      </c>
      <c r="K403">
        <v>0.89739999999999998</v>
      </c>
      <c r="P403">
        <v>1.2629999999999999</v>
      </c>
      <c r="U403">
        <v>1.2436</v>
      </c>
      <c r="Z403">
        <v>1.0616000000000001</v>
      </c>
      <c r="AE403">
        <v>1.0922000000000001</v>
      </c>
      <c r="AJ403">
        <v>1.2388999999999999</v>
      </c>
      <c r="CI403" t="s">
        <v>83</v>
      </c>
    </row>
    <row r="404" spans="1:87" x14ac:dyDescent="0.45">
      <c r="A404" t="s">
        <v>25</v>
      </c>
      <c r="B404" t="s">
        <v>5</v>
      </c>
      <c r="C404" t="s">
        <v>47</v>
      </c>
      <c r="D404" t="s">
        <v>84</v>
      </c>
      <c r="E404" t="s">
        <v>27</v>
      </c>
      <c r="F404">
        <v>33.256599999999999</v>
      </c>
      <c r="K404">
        <v>39.058199999999999</v>
      </c>
      <c r="P404">
        <v>38.323999999999998</v>
      </c>
      <c r="U404">
        <v>41.719099999999997</v>
      </c>
      <c r="Z404">
        <v>40.593200000000003</v>
      </c>
      <c r="AE404">
        <v>39.2973</v>
      </c>
      <c r="AJ404">
        <v>37.844000000000001</v>
      </c>
      <c r="CI404" t="s">
        <v>84</v>
      </c>
    </row>
    <row r="405" spans="1:87" x14ac:dyDescent="0.45">
      <c r="A405" t="s">
        <v>25</v>
      </c>
      <c r="B405" t="s">
        <v>5</v>
      </c>
      <c r="C405" t="s">
        <v>47</v>
      </c>
      <c r="D405" t="s">
        <v>85</v>
      </c>
      <c r="E405" t="s">
        <v>27</v>
      </c>
      <c r="F405">
        <v>22.0977</v>
      </c>
      <c r="K405">
        <v>23.875</v>
      </c>
      <c r="P405">
        <v>24.7986</v>
      </c>
      <c r="U405">
        <v>24.988099999999999</v>
      </c>
      <c r="Z405">
        <v>24.8565</v>
      </c>
      <c r="AE405">
        <v>24.782800000000002</v>
      </c>
      <c r="AJ405">
        <v>25.075500000000002</v>
      </c>
      <c r="CI405" t="s">
        <v>85</v>
      </c>
    </row>
    <row r="406" spans="1:87" x14ac:dyDescent="0.45">
      <c r="A406" t="s">
        <v>25</v>
      </c>
      <c r="B406" t="s">
        <v>5</v>
      </c>
      <c r="C406" t="s">
        <v>47</v>
      </c>
      <c r="D406" t="s">
        <v>86</v>
      </c>
      <c r="E406" t="s">
        <v>27</v>
      </c>
      <c r="F406">
        <v>6.4301000000000004</v>
      </c>
      <c r="K406">
        <v>5.4406999999999996</v>
      </c>
      <c r="P406">
        <v>4.8177000000000003</v>
      </c>
      <c r="U406">
        <v>4.8308999999999997</v>
      </c>
      <c r="Z406">
        <v>5.2458999999999998</v>
      </c>
      <c r="AE406">
        <v>5.6984000000000004</v>
      </c>
      <c r="AJ406">
        <v>5.7401</v>
      </c>
      <c r="CI406" t="s">
        <v>86</v>
      </c>
    </row>
    <row r="407" spans="1:87" x14ac:dyDescent="0.45">
      <c r="A407" t="s">
        <v>25</v>
      </c>
      <c r="B407" t="s">
        <v>5</v>
      </c>
      <c r="C407" t="s">
        <v>47</v>
      </c>
      <c r="D407" t="s">
        <v>87</v>
      </c>
      <c r="E407" t="s">
        <v>27</v>
      </c>
      <c r="F407">
        <v>0.36399999999999999</v>
      </c>
      <c r="K407">
        <v>0.23730000000000001</v>
      </c>
      <c r="P407">
        <v>3.04E-2</v>
      </c>
      <c r="U407">
        <v>0.2276</v>
      </c>
      <c r="Z407">
        <v>0</v>
      </c>
      <c r="AE407">
        <v>0</v>
      </c>
      <c r="AJ407">
        <v>0</v>
      </c>
      <c r="CI407" t="s">
        <v>87</v>
      </c>
    </row>
    <row r="408" spans="1:87" x14ac:dyDescent="0.45">
      <c r="A408" t="s">
        <v>25</v>
      </c>
      <c r="B408" t="s">
        <v>5</v>
      </c>
      <c r="C408" t="s">
        <v>47</v>
      </c>
      <c r="D408" t="s">
        <v>88</v>
      </c>
      <c r="E408" t="s">
        <v>27</v>
      </c>
      <c r="F408">
        <v>0</v>
      </c>
      <c r="K408">
        <v>0</v>
      </c>
      <c r="P408">
        <v>0</v>
      </c>
      <c r="U408">
        <v>0</v>
      </c>
      <c r="Z408">
        <v>0</v>
      </c>
      <c r="AE408">
        <v>0</v>
      </c>
      <c r="AJ408">
        <v>0</v>
      </c>
      <c r="CI408" t="s">
        <v>88</v>
      </c>
    </row>
    <row r="409" spans="1:87" x14ac:dyDescent="0.45">
      <c r="A409" t="s">
        <v>25</v>
      </c>
      <c r="B409" t="s">
        <v>5</v>
      </c>
      <c r="C409" t="s">
        <v>47</v>
      </c>
      <c r="D409" t="s">
        <v>89</v>
      </c>
      <c r="E409" t="s">
        <v>27</v>
      </c>
      <c r="F409">
        <v>3.0567000000000002</v>
      </c>
      <c r="K409">
        <v>4.7359999999999998</v>
      </c>
      <c r="P409">
        <v>5.3308999999999997</v>
      </c>
      <c r="U409">
        <v>3.6101999999999999</v>
      </c>
      <c r="Z409">
        <v>2.1017000000000001</v>
      </c>
      <c r="AE409">
        <v>1.1869000000000001</v>
      </c>
      <c r="AJ409">
        <v>1.1818</v>
      </c>
      <c r="CI409" t="s">
        <v>89</v>
      </c>
    </row>
    <row r="410" spans="1:87" x14ac:dyDescent="0.45">
      <c r="A410" t="s">
        <v>25</v>
      </c>
      <c r="B410" t="s">
        <v>5</v>
      </c>
      <c r="C410" t="s">
        <v>47</v>
      </c>
      <c r="D410" t="s">
        <v>90</v>
      </c>
      <c r="E410" t="s">
        <v>27</v>
      </c>
      <c r="F410">
        <v>1.9199999999999998E-2</v>
      </c>
      <c r="K410">
        <v>0.31490000000000001</v>
      </c>
      <c r="P410">
        <v>7.7499999999999999E-2</v>
      </c>
      <c r="U410">
        <v>5.57E-2</v>
      </c>
      <c r="Z410">
        <v>4.1500000000000002E-2</v>
      </c>
      <c r="AE410">
        <v>2.3400000000000001E-2</v>
      </c>
      <c r="AJ410">
        <v>2.4299999999999999E-2</v>
      </c>
      <c r="CI410" t="s">
        <v>90</v>
      </c>
    </row>
    <row r="411" spans="1:87" x14ac:dyDescent="0.45">
      <c r="A411" t="s">
        <v>25</v>
      </c>
      <c r="B411" t="s">
        <v>5</v>
      </c>
      <c r="C411" t="s">
        <v>47</v>
      </c>
      <c r="D411" t="s">
        <v>91</v>
      </c>
      <c r="E411" t="s">
        <v>27</v>
      </c>
      <c r="F411">
        <v>3.1355</v>
      </c>
      <c r="K411">
        <v>4.5275999999999996</v>
      </c>
      <c r="P411">
        <v>5.3468</v>
      </c>
      <c r="U411">
        <v>3.6105</v>
      </c>
      <c r="Z411">
        <v>2.0905999999999998</v>
      </c>
      <c r="AE411">
        <v>1.1819999999999999</v>
      </c>
      <c r="AJ411">
        <v>1.171</v>
      </c>
      <c r="CI411" t="s">
        <v>91</v>
      </c>
    </row>
    <row r="412" spans="1:87" x14ac:dyDescent="0.45">
      <c r="A412" t="s">
        <v>25</v>
      </c>
      <c r="B412" t="s">
        <v>5</v>
      </c>
      <c r="C412" t="s">
        <v>47</v>
      </c>
      <c r="D412" t="s">
        <v>92</v>
      </c>
      <c r="E412" t="s">
        <v>27</v>
      </c>
      <c r="F412">
        <v>0</v>
      </c>
      <c r="K412">
        <v>0</v>
      </c>
      <c r="P412">
        <v>0</v>
      </c>
      <c r="U412">
        <v>0</v>
      </c>
      <c r="Z412">
        <v>0</v>
      </c>
      <c r="AE412">
        <v>0</v>
      </c>
      <c r="AJ412">
        <v>0</v>
      </c>
      <c r="CI412" t="s">
        <v>92</v>
      </c>
    </row>
    <row r="413" spans="1:87" x14ac:dyDescent="0.45">
      <c r="A413" t="s">
        <v>25</v>
      </c>
      <c r="B413" t="s">
        <v>5</v>
      </c>
      <c r="C413" t="s">
        <v>47</v>
      </c>
      <c r="D413" t="s">
        <v>93</v>
      </c>
      <c r="E413" t="s">
        <v>27</v>
      </c>
      <c r="F413">
        <v>0</v>
      </c>
      <c r="K413">
        <v>0</v>
      </c>
      <c r="P413">
        <v>0</v>
      </c>
      <c r="U413">
        <v>0</v>
      </c>
      <c r="Z413">
        <v>0</v>
      </c>
      <c r="AE413">
        <v>0</v>
      </c>
      <c r="AJ413">
        <v>0</v>
      </c>
      <c r="CI413" t="s">
        <v>93</v>
      </c>
    </row>
    <row r="414" spans="1:87" x14ac:dyDescent="0.45">
      <c r="A414" t="s">
        <v>25</v>
      </c>
      <c r="B414" t="s">
        <v>5</v>
      </c>
      <c r="C414" t="s">
        <v>47</v>
      </c>
      <c r="D414" t="s">
        <v>94</v>
      </c>
      <c r="E414" t="s">
        <v>27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94</v>
      </c>
    </row>
    <row r="415" spans="1:87" x14ac:dyDescent="0.45">
      <c r="A415" t="s">
        <v>25</v>
      </c>
      <c r="B415" t="s">
        <v>5</v>
      </c>
      <c r="C415" t="s">
        <v>47</v>
      </c>
      <c r="D415" t="s">
        <v>95</v>
      </c>
      <c r="E415" t="s">
        <v>27</v>
      </c>
      <c r="F415">
        <v>1.0175000000000001</v>
      </c>
      <c r="K415">
        <v>1.1044</v>
      </c>
      <c r="P415">
        <v>1.2479</v>
      </c>
      <c r="U415">
        <v>1.2986</v>
      </c>
      <c r="Z415">
        <v>1.0468999999999999</v>
      </c>
      <c r="AE415">
        <v>1.0785</v>
      </c>
      <c r="AJ415">
        <v>1.2262999999999999</v>
      </c>
      <c r="CI415" t="s">
        <v>95</v>
      </c>
    </row>
    <row r="416" spans="1:87" x14ac:dyDescent="0.45">
      <c r="A416" t="s">
        <v>25</v>
      </c>
      <c r="B416" t="s">
        <v>5</v>
      </c>
      <c r="C416" t="s">
        <v>47</v>
      </c>
      <c r="D416" t="s">
        <v>96</v>
      </c>
      <c r="E416" t="s">
        <v>27</v>
      </c>
      <c r="F416">
        <v>25.294</v>
      </c>
      <c r="K416">
        <v>27.0167</v>
      </c>
      <c r="P416">
        <v>23.832899999999999</v>
      </c>
      <c r="U416">
        <v>28.554600000000001</v>
      </c>
      <c r="Z416">
        <v>28.677700000000002</v>
      </c>
      <c r="AE416">
        <v>28.5565</v>
      </c>
      <c r="AJ416">
        <v>28.308</v>
      </c>
      <c r="CI416" t="s">
        <v>96</v>
      </c>
    </row>
    <row r="417" spans="1:87" x14ac:dyDescent="0.45">
      <c r="A417" t="s">
        <v>25</v>
      </c>
      <c r="B417" t="s">
        <v>5</v>
      </c>
      <c r="C417" t="s">
        <v>47</v>
      </c>
      <c r="D417" t="s">
        <v>97</v>
      </c>
      <c r="E417" t="s">
        <v>27</v>
      </c>
      <c r="F417">
        <v>0</v>
      </c>
      <c r="K417">
        <v>0</v>
      </c>
      <c r="P417">
        <v>0</v>
      </c>
      <c r="U417">
        <v>0</v>
      </c>
      <c r="Z417">
        <v>0</v>
      </c>
      <c r="AE417">
        <v>0</v>
      </c>
      <c r="AJ417">
        <v>0</v>
      </c>
      <c r="CI417" t="s">
        <v>97</v>
      </c>
    </row>
    <row r="418" spans="1:87" x14ac:dyDescent="0.45">
      <c r="A418" t="s">
        <v>25</v>
      </c>
      <c r="B418" t="s">
        <v>5</v>
      </c>
      <c r="C418" t="s">
        <v>47</v>
      </c>
      <c r="D418" t="s">
        <v>98</v>
      </c>
      <c r="E418" t="s">
        <v>27</v>
      </c>
      <c r="F418">
        <v>25.3568</v>
      </c>
      <c r="K418">
        <v>27.127099999999999</v>
      </c>
      <c r="P418">
        <v>23.9208</v>
      </c>
      <c r="U418">
        <v>28.709299999999999</v>
      </c>
      <c r="Z418">
        <v>28.764199999999999</v>
      </c>
      <c r="AE418">
        <v>28.313099999999999</v>
      </c>
      <c r="AJ418">
        <v>27.601099999999999</v>
      </c>
      <c r="CI418" t="s">
        <v>98</v>
      </c>
    </row>
    <row r="419" spans="1:87" x14ac:dyDescent="0.45">
      <c r="A419" t="s">
        <v>25</v>
      </c>
      <c r="B419" t="s">
        <v>5</v>
      </c>
      <c r="C419" t="s">
        <v>47</v>
      </c>
      <c r="D419" t="s">
        <v>99</v>
      </c>
      <c r="E419" t="s">
        <v>27</v>
      </c>
      <c r="F419">
        <v>23.145399999999999</v>
      </c>
      <c r="K419">
        <v>24.740100000000002</v>
      </c>
      <c r="P419">
        <v>21.6129</v>
      </c>
      <c r="U419">
        <v>26.232500000000002</v>
      </c>
      <c r="Z419">
        <v>26.139199999999999</v>
      </c>
      <c r="AE419">
        <v>26.168700000000001</v>
      </c>
      <c r="AJ419">
        <v>25.750299999999999</v>
      </c>
      <c r="CI419" t="s">
        <v>99</v>
      </c>
    </row>
    <row r="420" spans="1:87" x14ac:dyDescent="0.45">
      <c r="A420" t="s">
        <v>25</v>
      </c>
      <c r="B420" t="s">
        <v>5</v>
      </c>
      <c r="C420" t="s">
        <v>47</v>
      </c>
      <c r="D420" t="s">
        <v>100</v>
      </c>
      <c r="E420" t="s">
        <v>101</v>
      </c>
      <c r="F420">
        <v>17759.189699999999</v>
      </c>
      <c r="K420">
        <v>21028.338899999999</v>
      </c>
      <c r="P420">
        <v>22997.961500000001</v>
      </c>
      <c r="U420">
        <v>24771.829600000001</v>
      </c>
      <c r="Z420">
        <v>26421.008399999999</v>
      </c>
      <c r="AE420">
        <v>27977.969300000001</v>
      </c>
      <c r="AJ420">
        <v>29422.258600000001</v>
      </c>
      <c r="CI420" t="s">
        <v>100</v>
      </c>
    </row>
    <row r="421" spans="1:87" x14ac:dyDescent="0.45">
      <c r="A421" t="s">
        <v>25</v>
      </c>
      <c r="B421" t="s">
        <v>5</v>
      </c>
      <c r="C421" t="s">
        <v>47</v>
      </c>
      <c r="D421" t="s">
        <v>102</v>
      </c>
      <c r="E421" t="s">
        <v>103</v>
      </c>
      <c r="F421">
        <v>335.11259999999999</v>
      </c>
      <c r="K421">
        <v>347.33879999999999</v>
      </c>
      <c r="P421">
        <v>360.10340000000002</v>
      </c>
      <c r="U421">
        <v>371.43430000000001</v>
      </c>
      <c r="Z421">
        <v>382.77010000000001</v>
      </c>
      <c r="AE421">
        <v>392.61290000000002</v>
      </c>
      <c r="AJ421">
        <v>402.44220000000001</v>
      </c>
      <c r="CI421" t="s">
        <v>102</v>
      </c>
    </row>
    <row r="422" spans="1:87" x14ac:dyDescent="0.45">
      <c r="A422" t="s">
        <v>25</v>
      </c>
      <c r="B422" t="s">
        <v>5</v>
      </c>
      <c r="C422" t="s">
        <v>47</v>
      </c>
      <c r="D422" t="s">
        <v>104</v>
      </c>
      <c r="E422" t="s">
        <v>105</v>
      </c>
      <c r="F422">
        <v>0.99990000000000001</v>
      </c>
      <c r="K422">
        <v>0.92910000000000004</v>
      </c>
      <c r="P422">
        <v>0.85780000000000001</v>
      </c>
      <c r="U422">
        <v>0.85209999999999997</v>
      </c>
      <c r="Z422">
        <v>0.84670000000000001</v>
      </c>
      <c r="AE422">
        <v>0.84419999999999995</v>
      </c>
      <c r="AJ422">
        <v>0.84179999999999999</v>
      </c>
      <c r="CI422" t="s">
        <v>104</v>
      </c>
    </row>
    <row r="423" spans="1:87" x14ac:dyDescent="0.45">
      <c r="A423" t="s">
        <v>25</v>
      </c>
      <c r="B423" t="s">
        <v>5</v>
      </c>
      <c r="C423" t="s">
        <v>47</v>
      </c>
      <c r="D423" t="s">
        <v>106</v>
      </c>
      <c r="E423" t="s">
        <v>105</v>
      </c>
      <c r="F423">
        <v>1.0125</v>
      </c>
      <c r="K423">
        <v>0.94010000000000005</v>
      </c>
      <c r="P423">
        <v>0.86709999999999998</v>
      </c>
      <c r="U423">
        <v>0.82620000000000005</v>
      </c>
      <c r="Z423">
        <v>0.78539999999999999</v>
      </c>
      <c r="AE423">
        <v>0.7752</v>
      </c>
      <c r="AJ423">
        <v>0.76500000000000001</v>
      </c>
      <c r="CI423" t="s">
        <v>106</v>
      </c>
    </row>
    <row r="424" spans="1:87" x14ac:dyDescent="0.45">
      <c r="A424" t="s">
        <v>25</v>
      </c>
      <c r="B424" t="s">
        <v>5</v>
      </c>
      <c r="C424" t="s">
        <v>47</v>
      </c>
      <c r="D424" t="s">
        <v>107</v>
      </c>
      <c r="E424" t="s">
        <v>108</v>
      </c>
      <c r="F424">
        <v>0</v>
      </c>
      <c r="K424">
        <v>6.6807999999999996</v>
      </c>
      <c r="P424">
        <v>0</v>
      </c>
      <c r="U424">
        <v>2.1579000000000002</v>
      </c>
      <c r="Z424">
        <v>4.3159000000000001</v>
      </c>
      <c r="AE424">
        <v>6.4737999999999998</v>
      </c>
      <c r="AJ424">
        <v>8.6317000000000004</v>
      </c>
      <c r="CI424" t="s">
        <v>107</v>
      </c>
    </row>
    <row r="425" spans="1:87" x14ac:dyDescent="0.45">
      <c r="A425" t="s">
        <v>25</v>
      </c>
      <c r="B425" t="s">
        <v>5</v>
      </c>
      <c r="C425" t="s">
        <v>47</v>
      </c>
      <c r="D425" t="s">
        <v>109</v>
      </c>
      <c r="E425" t="s">
        <v>32</v>
      </c>
      <c r="F425">
        <v>6.4366000000000003</v>
      </c>
      <c r="K425">
        <v>7.2807000000000004</v>
      </c>
      <c r="P425">
        <v>7.7172999999999998</v>
      </c>
      <c r="U425">
        <v>9.7849000000000004</v>
      </c>
      <c r="Z425">
        <v>9.3919999999999995</v>
      </c>
      <c r="AE425">
        <v>10.354100000000001</v>
      </c>
      <c r="AJ425">
        <v>10.985900000000001</v>
      </c>
      <c r="CI425" t="s">
        <v>109</v>
      </c>
    </row>
    <row r="426" spans="1:87" x14ac:dyDescent="0.45">
      <c r="A426" t="s">
        <v>25</v>
      </c>
      <c r="B426" t="s">
        <v>5</v>
      </c>
      <c r="C426" t="s">
        <v>47</v>
      </c>
      <c r="D426" t="s">
        <v>110</v>
      </c>
      <c r="E426" t="s">
        <v>32</v>
      </c>
      <c r="F426">
        <v>13.0496</v>
      </c>
      <c r="K426">
        <v>9.4708000000000006</v>
      </c>
      <c r="P426">
        <v>7.5671999999999997</v>
      </c>
      <c r="U426">
        <v>8.6244999999999994</v>
      </c>
      <c r="Z426">
        <v>9.4405000000000001</v>
      </c>
      <c r="AE426">
        <v>8.2096</v>
      </c>
      <c r="AJ426">
        <v>10.6441</v>
      </c>
      <c r="CI426" t="s">
        <v>110</v>
      </c>
    </row>
    <row r="427" spans="1:87" x14ac:dyDescent="0.45">
      <c r="A427" t="s">
        <v>25</v>
      </c>
      <c r="B427" t="s">
        <v>5</v>
      </c>
      <c r="C427" t="s">
        <v>47</v>
      </c>
      <c r="D427" t="s">
        <v>111</v>
      </c>
      <c r="E427" t="s">
        <v>32</v>
      </c>
      <c r="F427">
        <v>0</v>
      </c>
      <c r="K427">
        <v>0</v>
      </c>
      <c r="P427">
        <v>0</v>
      </c>
      <c r="U427">
        <v>0</v>
      </c>
      <c r="Z427">
        <v>0</v>
      </c>
      <c r="AE427">
        <v>0</v>
      </c>
      <c r="AJ427">
        <v>0</v>
      </c>
      <c r="CI427" t="s">
        <v>111</v>
      </c>
    </row>
    <row r="428" spans="1:87" x14ac:dyDescent="0.45">
      <c r="A428" t="s">
        <v>25</v>
      </c>
      <c r="B428" t="s">
        <v>5</v>
      </c>
      <c r="C428" t="s">
        <v>47</v>
      </c>
      <c r="D428" t="s">
        <v>112</v>
      </c>
      <c r="E428" t="s">
        <v>32</v>
      </c>
      <c r="F428">
        <v>49.3825</v>
      </c>
      <c r="K428">
        <v>5.5709</v>
      </c>
      <c r="P428">
        <v>33.339799999999997</v>
      </c>
      <c r="U428">
        <v>16.544699999999999</v>
      </c>
      <c r="Z428">
        <v>17.986899999999999</v>
      </c>
      <c r="AE428">
        <v>22.4969</v>
      </c>
      <c r="AJ428">
        <v>17.5442</v>
      </c>
      <c r="CI428" t="s">
        <v>112</v>
      </c>
    </row>
    <row r="429" spans="1:87" x14ac:dyDescent="0.45">
      <c r="A429" t="s">
        <v>25</v>
      </c>
      <c r="B429" t="s">
        <v>5</v>
      </c>
      <c r="C429" t="s">
        <v>47</v>
      </c>
      <c r="D429" t="s">
        <v>113</v>
      </c>
      <c r="E429" t="s">
        <v>27</v>
      </c>
      <c r="F429">
        <v>81.601399999999998</v>
      </c>
      <c r="K429">
        <v>86.758200000000002</v>
      </c>
      <c r="P429">
        <v>85.3185</v>
      </c>
      <c r="U429">
        <v>89.148899999999998</v>
      </c>
      <c r="Z429">
        <v>86.693600000000004</v>
      </c>
      <c r="AE429">
        <v>88.210899999999995</v>
      </c>
      <c r="AJ429">
        <v>89.423000000000002</v>
      </c>
      <c r="CI429" t="s">
        <v>113</v>
      </c>
    </row>
    <row r="430" spans="1:87" x14ac:dyDescent="0.45">
      <c r="A430" t="s">
        <v>25</v>
      </c>
      <c r="B430" t="s">
        <v>5</v>
      </c>
      <c r="C430" t="s">
        <v>47</v>
      </c>
      <c r="D430" t="s">
        <v>114</v>
      </c>
      <c r="E430" t="s">
        <v>27</v>
      </c>
      <c r="F430">
        <v>6.8265000000000002</v>
      </c>
      <c r="K430">
        <v>6.8495999999999997</v>
      </c>
      <c r="P430">
        <v>8.0444999999999993</v>
      </c>
      <c r="U430">
        <v>6.8685</v>
      </c>
      <c r="Z430">
        <v>6.8905000000000003</v>
      </c>
      <c r="AE430">
        <v>5.7667000000000002</v>
      </c>
      <c r="AJ430">
        <v>5.1820000000000004</v>
      </c>
      <c r="CI430" t="s">
        <v>114</v>
      </c>
    </row>
    <row r="431" spans="1:87" x14ac:dyDescent="0.45">
      <c r="A431" t="s">
        <v>25</v>
      </c>
      <c r="B431" t="s">
        <v>5</v>
      </c>
      <c r="C431" t="s">
        <v>47</v>
      </c>
      <c r="D431" t="s">
        <v>115</v>
      </c>
      <c r="E431" t="s">
        <v>27</v>
      </c>
      <c r="F431">
        <v>13.4923</v>
      </c>
      <c r="K431">
        <v>14.2248</v>
      </c>
      <c r="P431">
        <v>13.4657</v>
      </c>
      <c r="U431">
        <v>11.1204</v>
      </c>
      <c r="Z431">
        <v>6.3437000000000001</v>
      </c>
      <c r="AE431">
        <v>6.7344999999999997</v>
      </c>
      <c r="AJ431">
        <v>6.8773999999999997</v>
      </c>
      <c r="CI431" t="s">
        <v>115</v>
      </c>
    </row>
    <row r="432" spans="1:87" x14ac:dyDescent="0.45">
      <c r="A432" t="s">
        <v>25</v>
      </c>
      <c r="B432" t="s">
        <v>5</v>
      </c>
      <c r="C432" t="s">
        <v>47</v>
      </c>
      <c r="D432" t="s">
        <v>117</v>
      </c>
      <c r="E432" t="s">
        <v>27</v>
      </c>
      <c r="F432">
        <v>13.4923</v>
      </c>
      <c r="K432">
        <v>14.2248</v>
      </c>
      <c r="P432">
        <v>13.4657</v>
      </c>
      <c r="U432">
        <v>11.1204</v>
      </c>
      <c r="Z432">
        <v>6.3437000000000001</v>
      </c>
      <c r="AE432">
        <v>6.7344999999999997</v>
      </c>
      <c r="AJ432">
        <v>6.8773999999999997</v>
      </c>
      <c r="CI432" t="s">
        <v>117</v>
      </c>
    </row>
    <row r="433" spans="1:87" x14ac:dyDescent="0.45">
      <c r="A433" t="s">
        <v>25</v>
      </c>
      <c r="B433" t="s">
        <v>5</v>
      </c>
      <c r="C433" t="s">
        <v>47</v>
      </c>
      <c r="D433" t="s">
        <v>118</v>
      </c>
      <c r="E433" t="s">
        <v>27</v>
      </c>
      <c r="F433">
        <v>68.171199999999999</v>
      </c>
      <c r="K433">
        <v>72.8977</v>
      </c>
      <c r="P433">
        <v>69.9863</v>
      </c>
      <c r="U433">
        <v>72.8108</v>
      </c>
      <c r="Z433">
        <v>67.636600000000001</v>
      </c>
      <c r="AE433">
        <v>70.6083</v>
      </c>
      <c r="AJ433">
        <v>72.751800000000003</v>
      </c>
      <c r="CI433" t="s">
        <v>118</v>
      </c>
    </row>
    <row r="434" spans="1:87" x14ac:dyDescent="0.45">
      <c r="A434" t="s">
        <v>25</v>
      </c>
      <c r="B434" t="s">
        <v>5</v>
      </c>
      <c r="C434" t="s">
        <v>47</v>
      </c>
      <c r="D434" t="s">
        <v>119</v>
      </c>
      <c r="E434" t="s">
        <v>27</v>
      </c>
      <c r="F434">
        <v>0</v>
      </c>
      <c r="K434">
        <v>0</v>
      </c>
      <c r="P434">
        <v>0</v>
      </c>
      <c r="U434">
        <v>0</v>
      </c>
      <c r="Z434">
        <v>0</v>
      </c>
      <c r="AE434">
        <v>0</v>
      </c>
      <c r="AJ434">
        <v>0</v>
      </c>
      <c r="CI434" t="s">
        <v>119</v>
      </c>
    </row>
    <row r="435" spans="1:87" x14ac:dyDescent="0.45">
      <c r="A435" t="s">
        <v>25</v>
      </c>
      <c r="B435" t="s">
        <v>5</v>
      </c>
      <c r="C435" t="s">
        <v>47</v>
      </c>
      <c r="D435" t="s">
        <v>120</v>
      </c>
      <c r="E435" t="s">
        <v>27</v>
      </c>
      <c r="F435">
        <v>68.171199999999999</v>
      </c>
      <c r="K435">
        <v>72.8977</v>
      </c>
      <c r="P435">
        <v>69.9863</v>
      </c>
      <c r="U435">
        <v>72.8108</v>
      </c>
      <c r="Z435">
        <v>67.636600000000001</v>
      </c>
      <c r="AE435">
        <v>70.6083</v>
      </c>
      <c r="AJ435">
        <v>72.751800000000003</v>
      </c>
      <c r="CI435" t="s">
        <v>120</v>
      </c>
    </row>
    <row r="436" spans="1:87" x14ac:dyDescent="0.45">
      <c r="A436" t="s">
        <v>25</v>
      </c>
      <c r="B436" t="s">
        <v>5</v>
      </c>
      <c r="C436" t="s">
        <v>47</v>
      </c>
      <c r="D436" t="s">
        <v>121</v>
      </c>
      <c r="E436" t="s">
        <v>27</v>
      </c>
      <c r="F436">
        <v>23.373200000000001</v>
      </c>
      <c r="K436">
        <v>21.2346</v>
      </c>
      <c r="P436">
        <v>22.346499999999999</v>
      </c>
      <c r="U436">
        <v>25.1784</v>
      </c>
      <c r="Z436">
        <v>27.1724</v>
      </c>
      <c r="AE436">
        <v>30.452400000000001</v>
      </c>
      <c r="AJ436">
        <v>32.9589</v>
      </c>
      <c r="CI436" t="s">
        <v>121</v>
      </c>
    </row>
    <row r="437" spans="1:87" x14ac:dyDescent="0.45">
      <c r="A437" t="s">
        <v>25</v>
      </c>
      <c r="B437" t="s">
        <v>5</v>
      </c>
      <c r="C437" t="s">
        <v>47</v>
      </c>
      <c r="D437" t="s">
        <v>123</v>
      </c>
      <c r="E437" t="s">
        <v>27</v>
      </c>
      <c r="F437">
        <v>23.373200000000001</v>
      </c>
      <c r="K437">
        <v>21.2346</v>
      </c>
      <c r="P437">
        <v>22.346499999999999</v>
      </c>
      <c r="U437">
        <v>25.1784</v>
      </c>
      <c r="Z437">
        <v>27.1724</v>
      </c>
      <c r="AE437">
        <v>30.452400000000001</v>
      </c>
      <c r="AJ437">
        <v>32.9589</v>
      </c>
      <c r="CI437" t="s">
        <v>123</v>
      </c>
    </row>
    <row r="438" spans="1:87" x14ac:dyDescent="0.45">
      <c r="A438" t="s">
        <v>25</v>
      </c>
      <c r="B438" t="s">
        <v>5</v>
      </c>
      <c r="C438" t="s">
        <v>47</v>
      </c>
      <c r="D438" t="s">
        <v>124</v>
      </c>
      <c r="E438" t="s">
        <v>27</v>
      </c>
      <c r="F438">
        <v>8.9499999999999996E-2</v>
      </c>
      <c r="K438">
        <v>7.0499999999999993E-2</v>
      </c>
      <c r="P438">
        <v>5.5599999999999997E-2</v>
      </c>
      <c r="U438">
        <v>4.3799999999999999E-2</v>
      </c>
      <c r="Z438">
        <v>3.4500000000000003E-2</v>
      </c>
      <c r="AE438">
        <v>2.9399999999999999E-2</v>
      </c>
      <c r="AJ438">
        <v>3.0099999999999998E-2</v>
      </c>
      <c r="CI438" t="s">
        <v>124</v>
      </c>
    </row>
    <row r="439" spans="1:87" x14ac:dyDescent="0.45">
      <c r="A439" t="s">
        <v>25</v>
      </c>
      <c r="B439" t="s">
        <v>5</v>
      </c>
      <c r="C439" t="s">
        <v>47</v>
      </c>
      <c r="D439" t="s">
        <v>125</v>
      </c>
      <c r="E439" t="s">
        <v>27</v>
      </c>
      <c r="F439">
        <v>1.1474</v>
      </c>
      <c r="K439">
        <v>1.1391</v>
      </c>
      <c r="P439">
        <v>1.1308</v>
      </c>
      <c r="U439">
        <v>1.1226</v>
      </c>
      <c r="Z439">
        <v>1.1144000000000001</v>
      </c>
      <c r="AE439">
        <v>1.1062000000000001</v>
      </c>
      <c r="AJ439">
        <v>1.0981000000000001</v>
      </c>
      <c r="CI439" t="s">
        <v>125</v>
      </c>
    </row>
    <row r="440" spans="1:87" x14ac:dyDescent="0.45">
      <c r="A440" t="s">
        <v>25</v>
      </c>
      <c r="B440" t="s">
        <v>5</v>
      </c>
      <c r="C440" t="s">
        <v>47</v>
      </c>
      <c r="D440" t="s">
        <v>126</v>
      </c>
      <c r="E440" t="s">
        <v>27</v>
      </c>
      <c r="F440">
        <v>3.0282</v>
      </c>
      <c r="K440">
        <v>3.0122</v>
      </c>
      <c r="P440">
        <v>2.875</v>
      </c>
      <c r="U440">
        <v>2.1383000000000001</v>
      </c>
      <c r="Z440">
        <v>1.7255</v>
      </c>
      <c r="AE440">
        <v>0.98480000000000001</v>
      </c>
      <c r="AJ440">
        <v>8.2100000000000006E-2</v>
      </c>
      <c r="CI440" t="s">
        <v>126</v>
      </c>
    </row>
    <row r="441" spans="1:87" x14ac:dyDescent="0.45">
      <c r="A441" t="s">
        <v>25</v>
      </c>
      <c r="B441" t="s">
        <v>5</v>
      </c>
      <c r="C441" t="s">
        <v>47</v>
      </c>
      <c r="D441" t="s">
        <v>127</v>
      </c>
      <c r="E441" t="s">
        <v>27</v>
      </c>
      <c r="F441">
        <v>31.305700000000002</v>
      </c>
      <c r="K441">
        <v>37.438200000000002</v>
      </c>
      <c r="P441">
        <v>34.174100000000003</v>
      </c>
      <c r="U441">
        <v>36.512</v>
      </c>
      <c r="Z441">
        <v>34.1205</v>
      </c>
      <c r="AE441">
        <v>33.421399999999998</v>
      </c>
      <c r="AJ441">
        <v>32.915500000000002</v>
      </c>
      <c r="CI441" t="s">
        <v>127</v>
      </c>
    </row>
    <row r="442" spans="1:87" x14ac:dyDescent="0.45">
      <c r="A442" t="s">
        <v>25</v>
      </c>
      <c r="B442" t="s">
        <v>5</v>
      </c>
      <c r="C442" t="s">
        <v>47</v>
      </c>
      <c r="D442" t="s">
        <v>128</v>
      </c>
      <c r="E442" t="s">
        <v>27</v>
      </c>
      <c r="F442">
        <v>31.305700000000002</v>
      </c>
      <c r="K442">
        <v>37.438200000000002</v>
      </c>
      <c r="P442">
        <v>34.174100000000003</v>
      </c>
      <c r="U442">
        <v>36.512</v>
      </c>
      <c r="Z442">
        <v>34.1205</v>
      </c>
      <c r="AE442">
        <v>33.421399999999998</v>
      </c>
      <c r="AJ442">
        <v>32.915500000000002</v>
      </c>
      <c r="CI442" t="s">
        <v>128</v>
      </c>
    </row>
    <row r="443" spans="1:87" x14ac:dyDescent="0.45">
      <c r="A443" t="s">
        <v>25</v>
      </c>
      <c r="B443" t="s">
        <v>5</v>
      </c>
      <c r="C443" t="s">
        <v>47</v>
      </c>
      <c r="D443" t="s">
        <v>129</v>
      </c>
      <c r="E443" t="s">
        <v>27</v>
      </c>
      <c r="F443">
        <v>0.92689999999999995</v>
      </c>
      <c r="K443">
        <v>1.4176</v>
      </c>
      <c r="P443">
        <v>1.9507000000000001</v>
      </c>
      <c r="U443">
        <v>3.5352999999999999</v>
      </c>
      <c r="Z443">
        <v>6.3034999999999997</v>
      </c>
      <c r="AE443">
        <v>6.7949999999999999</v>
      </c>
      <c r="AJ443">
        <v>7.4211999999999998</v>
      </c>
      <c r="CI443" t="s">
        <v>129</v>
      </c>
    </row>
    <row r="444" spans="1:87" x14ac:dyDescent="0.45">
      <c r="A444" t="s">
        <v>25</v>
      </c>
      <c r="B444" t="s">
        <v>5</v>
      </c>
      <c r="C444" t="s">
        <v>47</v>
      </c>
      <c r="D444" t="s">
        <v>130</v>
      </c>
      <c r="E444" t="s">
        <v>27</v>
      </c>
      <c r="F444">
        <v>1.4116</v>
      </c>
      <c r="K444">
        <v>1.3715999999999999</v>
      </c>
      <c r="P444">
        <v>1.2756000000000001</v>
      </c>
      <c r="U444">
        <v>2.6297000000000001</v>
      </c>
      <c r="Z444">
        <v>2.9885999999999999</v>
      </c>
      <c r="AE444">
        <v>2.9205999999999999</v>
      </c>
      <c r="AJ444">
        <v>2.8578000000000001</v>
      </c>
      <c r="CI444" t="s">
        <v>130</v>
      </c>
    </row>
    <row r="445" spans="1:87" x14ac:dyDescent="0.45">
      <c r="A445" t="s">
        <v>25</v>
      </c>
      <c r="B445" t="s">
        <v>5</v>
      </c>
      <c r="C445" t="s">
        <v>47</v>
      </c>
      <c r="D445" t="s">
        <v>131</v>
      </c>
      <c r="E445" t="s">
        <v>101</v>
      </c>
      <c r="F445">
        <v>0</v>
      </c>
      <c r="K445">
        <v>34.9041</v>
      </c>
      <c r="P445">
        <v>0</v>
      </c>
      <c r="U445">
        <v>10.712300000000001</v>
      </c>
      <c r="Z445">
        <v>19.1341</v>
      </c>
      <c r="AE445">
        <v>29.227799999999998</v>
      </c>
      <c r="AJ445">
        <v>40.613799999999998</v>
      </c>
      <c r="CI445" t="s">
        <v>131</v>
      </c>
    </row>
    <row r="446" spans="1:87" x14ac:dyDescent="0.45">
      <c r="A446" t="s">
        <v>25</v>
      </c>
      <c r="B446" t="s">
        <v>5</v>
      </c>
      <c r="C446" t="s">
        <v>47</v>
      </c>
      <c r="D446" t="s">
        <v>132</v>
      </c>
      <c r="E446" t="s">
        <v>101</v>
      </c>
      <c r="F446">
        <v>0</v>
      </c>
      <c r="K446">
        <v>2.9878999999999998</v>
      </c>
      <c r="P446">
        <v>0</v>
      </c>
      <c r="U446">
        <v>1.1434</v>
      </c>
      <c r="Z446">
        <v>2.2393999999999998</v>
      </c>
      <c r="AE446">
        <v>3.5741999999999998</v>
      </c>
      <c r="AJ446">
        <v>4.9332000000000003</v>
      </c>
      <c r="CI446" t="s">
        <v>132</v>
      </c>
    </row>
    <row r="447" spans="1:87" x14ac:dyDescent="0.45">
      <c r="A447" t="s">
        <v>25</v>
      </c>
      <c r="B447" t="s">
        <v>5</v>
      </c>
      <c r="C447" t="s">
        <v>47</v>
      </c>
      <c r="D447" t="s">
        <v>133</v>
      </c>
      <c r="E447" t="s">
        <v>101</v>
      </c>
      <c r="F447">
        <v>0</v>
      </c>
      <c r="K447">
        <v>4.3110999999999997</v>
      </c>
      <c r="P447">
        <v>0</v>
      </c>
      <c r="U447">
        <v>1.1757</v>
      </c>
      <c r="Z447">
        <v>1.9500999999999999</v>
      </c>
      <c r="AE447">
        <v>2.6379999999999999</v>
      </c>
      <c r="AJ447">
        <v>3.5234999999999999</v>
      </c>
      <c r="CI447" t="s">
        <v>133</v>
      </c>
    </row>
    <row r="448" spans="1:87" x14ac:dyDescent="0.45">
      <c r="A448" t="s">
        <v>25</v>
      </c>
      <c r="B448" t="s">
        <v>5</v>
      </c>
      <c r="C448" t="s">
        <v>47</v>
      </c>
      <c r="D448" t="s">
        <v>134</v>
      </c>
      <c r="E448" t="s">
        <v>101</v>
      </c>
      <c r="F448">
        <v>0</v>
      </c>
      <c r="K448">
        <v>12.5784</v>
      </c>
      <c r="P448">
        <v>0</v>
      </c>
      <c r="U448">
        <v>4.1740000000000004</v>
      </c>
      <c r="Z448">
        <v>8.4670000000000005</v>
      </c>
      <c r="AE448">
        <v>12.6511</v>
      </c>
      <c r="AJ448">
        <v>16.551200000000001</v>
      </c>
      <c r="CI448" t="s">
        <v>134</v>
      </c>
    </row>
    <row r="449" spans="1:87" x14ac:dyDescent="0.45">
      <c r="A449" t="s">
        <v>25</v>
      </c>
      <c r="B449" t="s">
        <v>5</v>
      </c>
      <c r="C449" t="s">
        <v>47</v>
      </c>
      <c r="D449" t="s">
        <v>135</v>
      </c>
      <c r="E449" t="s">
        <v>101</v>
      </c>
      <c r="F449">
        <v>0</v>
      </c>
      <c r="K449">
        <v>15.0266</v>
      </c>
      <c r="P449">
        <v>0</v>
      </c>
      <c r="U449">
        <v>4.2191999999999998</v>
      </c>
      <c r="Z449">
        <v>6.4775999999999998</v>
      </c>
      <c r="AE449">
        <v>10.3644</v>
      </c>
      <c r="AJ449">
        <v>15.6058</v>
      </c>
      <c r="CI449" t="s">
        <v>135</v>
      </c>
    </row>
    <row r="450" spans="1:87" x14ac:dyDescent="0.45">
      <c r="A450" t="s">
        <v>25</v>
      </c>
      <c r="B450" t="s">
        <v>5</v>
      </c>
      <c r="C450" t="s">
        <v>47</v>
      </c>
      <c r="D450" t="s">
        <v>136</v>
      </c>
      <c r="E450" t="s">
        <v>27</v>
      </c>
      <c r="F450">
        <v>4.7682000000000002</v>
      </c>
      <c r="K450">
        <v>5.0176999999999996</v>
      </c>
      <c r="P450">
        <v>4.5812999999999997</v>
      </c>
      <c r="U450">
        <v>3.8073000000000001</v>
      </c>
      <c r="Z450">
        <v>2.3166000000000002</v>
      </c>
      <c r="AE450">
        <v>2.5632999999999999</v>
      </c>
      <c r="AJ450">
        <v>2.6154999999999999</v>
      </c>
      <c r="CI450" t="s">
        <v>136</v>
      </c>
    </row>
    <row r="451" spans="1:87" x14ac:dyDescent="0.45">
      <c r="A451" t="s">
        <v>25</v>
      </c>
      <c r="B451" t="s">
        <v>5</v>
      </c>
      <c r="C451" t="s">
        <v>47</v>
      </c>
      <c r="D451" t="s">
        <v>137</v>
      </c>
      <c r="E451" t="s">
        <v>27</v>
      </c>
      <c r="F451">
        <v>4.3792</v>
      </c>
      <c r="K451">
        <v>5.1124999999999998</v>
      </c>
      <c r="P451">
        <v>6.6959</v>
      </c>
      <c r="U451">
        <v>7.4366000000000003</v>
      </c>
      <c r="Z451">
        <v>8.0648</v>
      </c>
      <c r="AE451">
        <v>8.8106000000000009</v>
      </c>
      <c r="AJ451">
        <v>9.8109999999999999</v>
      </c>
      <c r="CI451" t="s">
        <v>137</v>
      </c>
    </row>
    <row r="452" spans="1:87" x14ac:dyDescent="0.45">
      <c r="A452" t="s">
        <v>25</v>
      </c>
      <c r="B452" t="s">
        <v>5</v>
      </c>
      <c r="C452" t="s">
        <v>47</v>
      </c>
      <c r="D452" t="s">
        <v>138</v>
      </c>
      <c r="E452" t="s">
        <v>27</v>
      </c>
      <c r="F452">
        <v>5.62E-2</v>
      </c>
      <c r="K452">
        <v>4.5199999999999997E-2</v>
      </c>
      <c r="P452">
        <v>3.6400000000000002E-2</v>
      </c>
      <c r="U452">
        <v>2.9399999999999999E-2</v>
      </c>
      <c r="Z452">
        <v>2.3800000000000002E-2</v>
      </c>
      <c r="AE452">
        <v>1.9300000000000001E-2</v>
      </c>
      <c r="AJ452">
        <v>2.0299999999999999E-2</v>
      </c>
      <c r="CI452" t="s">
        <v>138</v>
      </c>
    </row>
    <row r="453" spans="1:87" x14ac:dyDescent="0.45">
      <c r="A453" t="s">
        <v>25</v>
      </c>
      <c r="B453" t="s">
        <v>5</v>
      </c>
      <c r="C453" t="s">
        <v>47</v>
      </c>
      <c r="D453" t="s">
        <v>139</v>
      </c>
      <c r="E453" t="s">
        <v>27</v>
      </c>
      <c r="F453">
        <v>1.1474</v>
      </c>
      <c r="K453">
        <v>1.1391</v>
      </c>
      <c r="P453">
        <v>1.1308</v>
      </c>
      <c r="U453">
        <v>1.1226</v>
      </c>
      <c r="Z453">
        <v>1.1144000000000001</v>
      </c>
      <c r="AE453">
        <v>1.1062000000000001</v>
      </c>
      <c r="AJ453">
        <v>1.0981000000000001</v>
      </c>
      <c r="CI453" t="s">
        <v>139</v>
      </c>
    </row>
    <row r="454" spans="1:87" x14ac:dyDescent="0.45">
      <c r="A454" t="s">
        <v>25</v>
      </c>
      <c r="B454" t="s">
        <v>5</v>
      </c>
      <c r="C454" t="s">
        <v>47</v>
      </c>
      <c r="D454" t="s">
        <v>140</v>
      </c>
      <c r="E454" t="s">
        <v>27</v>
      </c>
      <c r="F454">
        <v>3.0245000000000002</v>
      </c>
      <c r="K454">
        <v>3.0085000000000002</v>
      </c>
      <c r="P454">
        <v>2.871</v>
      </c>
      <c r="U454">
        <v>2.1345000000000001</v>
      </c>
      <c r="Z454">
        <v>1.7242999999999999</v>
      </c>
      <c r="AE454">
        <v>0.98429999999999995</v>
      </c>
      <c r="AJ454">
        <v>0.1452</v>
      </c>
      <c r="CI454" t="s">
        <v>140</v>
      </c>
    </row>
    <row r="455" spans="1:87" x14ac:dyDescent="0.45">
      <c r="A455" t="s">
        <v>25</v>
      </c>
      <c r="B455" t="s">
        <v>5</v>
      </c>
      <c r="C455" t="s">
        <v>47</v>
      </c>
      <c r="D455" t="s">
        <v>141</v>
      </c>
      <c r="E455" t="s">
        <v>27</v>
      </c>
      <c r="F455">
        <v>0.67269999999999996</v>
      </c>
      <c r="K455">
        <v>0.66890000000000005</v>
      </c>
      <c r="P455">
        <v>0.48559999999999998</v>
      </c>
      <c r="U455">
        <v>0.24890000000000001</v>
      </c>
      <c r="Z455">
        <v>0</v>
      </c>
      <c r="AE455">
        <v>0</v>
      </c>
      <c r="AJ455">
        <v>0</v>
      </c>
      <c r="CI455" t="s">
        <v>141</v>
      </c>
    </row>
    <row r="456" spans="1:87" x14ac:dyDescent="0.45">
      <c r="A456" t="s">
        <v>25</v>
      </c>
      <c r="B456" t="s">
        <v>5</v>
      </c>
      <c r="C456" t="s">
        <v>47</v>
      </c>
      <c r="D456" t="s">
        <v>142</v>
      </c>
      <c r="E456" t="s">
        <v>27</v>
      </c>
      <c r="F456">
        <v>0.72929999999999995</v>
      </c>
      <c r="K456">
        <v>0.62239999999999995</v>
      </c>
      <c r="P456">
        <v>0.53920000000000001</v>
      </c>
      <c r="U456">
        <v>1.1964999999999999</v>
      </c>
      <c r="Z456">
        <v>3.1406000000000001</v>
      </c>
      <c r="AE456">
        <v>3.0192999999999999</v>
      </c>
      <c r="AJ456">
        <v>3.4201000000000001</v>
      </c>
      <c r="CI456" t="s">
        <v>142</v>
      </c>
    </row>
    <row r="457" spans="1:87" x14ac:dyDescent="0.45">
      <c r="A457" t="s">
        <v>25</v>
      </c>
      <c r="B457" t="s">
        <v>5</v>
      </c>
      <c r="C457" t="s">
        <v>47</v>
      </c>
      <c r="D457" t="s">
        <v>143</v>
      </c>
      <c r="E457" t="s">
        <v>27</v>
      </c>
      <c r="F457">
        <v>2.8292999999999999</v>
      </c>
      <c r="K457">
        <v>2.7141000000000002</v>
      </c>
      <c r="P457">
        <v>2.5529999999999999</v>
      </c>
      <c r="U457">
        <v>2.7507000000000001</v>
      </c>
      <c r="Z457">
        <v>2.8149000000000002</v>
      </c>
      <c r="AE457">
        <v>1.9874000000000001</v>
      </c>
      <c r="AJ457">
        <v>1.7527999999999999</v>
      </c>
      <c r="CI457" t="s">
        <v>143</v>
      </c>
    </row>
    <row r="458" spans="1:87" x14ac:dyDescent="0.45">
      <c r="A458" t="s">
        <v>25</v>
      </c>
      <c r="B458" t="s">
        <v>5</v>
      </c>
      <c r="C458" t="s">
        <v>47</v>
      </c>
      <c r="D458" t="s">
        <v>144</v>
      </c>
      <c r="E458" t="s">
        <v>27</v>
      </c>
      <c r="F458">
        <v>1.4116</v>
      </c>
      <c r="K458">
        <v>1.3715999999999999</v>
      </c>
      <c r="P458">
        <v>1.2756000000000001</v>
      </c>
      <c r="U458">
        <v>2.6297000000000001</v>
      </c>
      <c r="Z458">
        <v>2.9885999999999999</v>
      </c>
      <c r="AE458">
        <v>2.9205999999999999</v>
      </c>
      <c r="AJ458">
        <v>2.8578000000000001</v>
      </c>
      <c r="CI458" t="s">
        <v>144</v>
      </c>
    </row>
    <row r="459" spans="1:87" x14ac:dyDescent="0.45">
      <c r="A459" t="s">
        <v>25</v>
      </c>
      <c r="B459" t="s">
        <v>5</v>
      </c>
      <c r="C459" t="s">
        <v>47</v>
      </c>
      <c r="D459" t="s">
        <v>145</v>
      </c>
      <c r="E459" t="s">
        <v>27</v>
      </c>
      <c r="F459">
        <v>21.822600000000001</v>
      </c>
      <c r="K459">
        <v>19.569600000000001</v>
      </c>
      <c r="P459">
        <v>20.3139</v>
      </c>
      <c r="U459">
        <v>22.585599999999999</v>
      </c>
      <c r="Z459">
        <v>24.363900000000001</v>
      </c>
      <c r="AE459">
        <v>27.467600000000001</v>
      </c>
      <c r="AJ459">
        <v>29.894500000000001</v>
      </c>
      <c r="CI459" t="s">
        <v>145</v>
      </c>
    </row>
    <row r="460" spans="1:87" x14ac:dyDescent="0.45">
      <c r="A460" t="s">
        <v>25</v>
      </c>
      <c r="B460" t="s">
        <v>5</v>
      </c>
      <c r="C460" t="s">
        <v>47</v>
      </c>
      <c r="D460" t="s">
        <v>146</v>
      </c>
      <c r="E460" t="s">
        <v>27</v>
      </c>
      <c r="F460">
        <v>21.822600000000001</v>
      </c>
      <c r="K460">
        <v>19.569600000000001</v>
      </c>
      <c r="P460">
        <v>20.3139</v>
      </c>
      <c r="U460">
        <v>22.585599999999999</v>
      </c>
      <c r="Z460">
        <v>24.363900000000001</v>
      </c>
      <c r="AE460">
        <v>27.467600000000001</v>
      </c>
      <c r="AJ460">
        <v>29.894500000000001</v>
      </c>
      <c r="CI460" t="s">
        <v>146</v>
      </c>
    </row>
    <row r="461" spans="1:87" x14ac:dyDescent="0.45">
      <c r="A461" t="s">
        <v>25</v>
      </c>
      <c r="B461" t="s">
        <v>5</v>
      </c>
      <c r="C461" t="s">
        <v>47</v>
      </c>
      <c r="D461" t="s">
        <v>147</v>
      </c>
      <c r="E461" t="s">
        <v>27</v>
      </c>
      <c r="F461">
        <v>0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147</v>
      </c>
    </row>
    <row r="462" spans="1:87" x14ac:dyDescent="0.45">
      <c r="A462" t="s">
        <v>25</v>
      </c>
      <c r="B462" t="s">
        <v>5</v>
      </c>
      <c r="C462" t="s">
        <v>47</v>
      </c>
      <c r="D462" t="s">
        <v>148</v>
      </c>
      <c r="E462" t="s">
        <v>27</v>
      </c>
      <c r="F462">
        <v>0.3221</v>
      </c>
      <c r="K462">
        <v>0.29820000000000002</v>
      </c>
      <c r="P462">
        <v>0.25940000000000002</v>
      </c>
      <c r="U462">
        <v>0.27489999999999998</v>
      </c>
      <c r="Z462">
        <v>0.10539999999999999</v>
      </c>
      <c r="AE462">
        <v>7.2700000000000001E-2</v>
      </c>
      <c r="AJ462">
        <v>8.6999999999999994E-3</v>
      </c>
      <c r="CI462" t="s">
        <v>148</v>
      </c>
    </row>
    <row r="463" spans="1:87" x14ac:dyDescent="0.45">
      <c r="A463" t="s">
        <v>25</v>
      </c>
      <c r="B463" t="s">
        <v>5</v>
      </c>
      <c r="C463" t="s">
        <v>47</v>
      </c>
      <c r="D463" t="s">
        <v>149</v>
      </c>
      <c r="E463" t="s">
        <v>27</v>
      </c>
      <c r="F463">
        <v>0.13400000000000001</v>
      </c>
      <c r="K463">
        <v>0.13730000000000001</v>
      </c>
      <c r="P463">
        <v>0.13589999999999999</v>
      </c>
      <c r="U463">
        <v>0.25600000000000001</v>
      </c>
      <c r="Z463">
        <v>0.24399999999999999</v>
      </c>
      <c r="AE463">
        <v>0.2432</v>
      </c>
      <c r="AJ463">
        <v>0.1201</v>
      </c>
      <c r="CI463" t="s">
        <v>149</v>
      </c>
    </row>
    <row r="464" spans="1:87" x14ac:dyDescent="0.45">
      <c r="A464" t="s">
        <v>25</v>
      </c>
      <c r="B464" t="s">
        <v>5</v>
      </c>
      <c r="C464" t="s">
        <v>47</v>
      </c>
      <c r="D464" t="s">
        <v>150</v>
      </c>
      <c r="E464" t="s">
        <v>27</v>
      </c>
      <c r="F464">
        <v>28.2056</v>
      </c>
      <c r="K464">
        <v>28.2363</v>
      </c>
      <c r="P464">
        <v>28.747900000000001</v>
      </c>
      <c r="U464">
        <v>28.5562</v>
      </c>
      <c r="Z464">
        <v>26.466000000000001</v>
      </c>
      <c r="AE464">
        <v>25.720300000000002</v>
      </c>
      <c r="AJ464">
        <v>25.6569</v>
      </c>
      <c r="CI464" t="s">
        <v>150</v>
      </c>
    </row>
    <row r="465" spans="1:87" x14ac:dyDescent="0.45">
      <c r="A465" t="s">
        <v>25</v>
      </c>
      <c r="B465" t="s">
        <v>5</v>
      </c>
      <c r="C465" t="s">
        <v>47</v>
      </c>
      <c r="D465" t="s">
        <v>151</v>
      </c>
      <c r="E465" t="s">
        <v>27</v>
      </c>
      <c r="F465">
        <v>2.6861000000000002</v>
      </c>
      <c r="K465">
        <v>2.6711999999999998</v>
      </c>
      <c r="P465">
        <v>3.2919</v>
      </c>
      <c r="U465">
        <v>2.7926000000000002</v>
      </c>
      <c r="Z465">
        <v>2.7568000000000001</v>
      </c>
      <c r="AE465">
        <v>2.2612000000000001</v>
      </c>
      <c r="AJ465">
        <v>2.0436999999999999</v>
      </c>
      <c r="CI465" t="s">
        <v>151</v>
      </c>
    </row>
    <row r="466" spans="1:87" x14ac:dyDescent="0.45">
      <c r="A466" t="s">
        <v>25</v>
      </c>
      <c r="B466" t="s">
        <v>5</v>
      </c>
      <c r="C466" t="s">
        <v>47</v>
      </c>
      <c r="D466" t="s">
        <v>152</v>
      </c>
      <c r="E466" t="s">
        <v>27</v>
      </c>
      <c r="F466">
        <v>3.8E-3</v>
      </c>
      <c r="K466">
        <v>0</v>
      </c>
      <c r="P466">
        <v>0</v>
      </c>
      <c r="U466">
        <v>4.0000000000000002E-4</v>
      </c>
      <c r="Z466">
        <v>0</v>
      </c>
      <c r="AE466">
        <v>0</v>
      </c>
      <c r="AJ466">
        <v>0</v>
      </c>
      <c r="CI466" t="s">
        <v>152</v>
      </c>
    </row>
    <row r="467" spans="1:87" x14ac:dyDescent="0.45">
      <c r="A467" t="s">
        <v>25</v>
      </c>
      <c r="B467" t="s">
        <v>5</v>
      </c>
      <c r="C467" t="s">
        <v>47</v>
      </c>
      <c r="D467" t="s">
        <v>153</v>
      </c>
      <c r="E467" t="s">
        <v>27</v>
      </c>
      <c r="F467">
        <v>25.515799999999999</v>
      </c>
      <c r="K467">
        <v>25.565100000000001</v>
      </c>
      <c r="P467">
        <v>25.456099999999999</v>
      </c>
      <c r="U467">
        <v>25.763300000000001</v>
      </c>
      <c r="Z467">
        <v>23.709099999999999</v>
      </c>
      <c r="AE467">
        <v>23.459099999999999</v>
      </c>
      <c r="AJ467">
        <v>23.613199999999999</v>
      </c>
      <c r="CI467" t="s">
        <v>153</v>
      </c>
    </row>
    <row r="468" spans="1:87" x14ac:dyDescent="0.45">
      <c r="A468" t="s">
        <v>25</v>
      </c>
      <c r="B468" t="s">
        <v>5</v>
      </c>
      <c r="C468" t="s">
        <v>47</v>
      </c>
      <c r="D468" t="s">
        <v>154</v>
      </c>
      <c r="E468" t="s">
        <v>27</v>
      </c>
      <c r="F468">
        <v>1.034</v>
      </c>
      <c r="K468">
        <v>1.1203000000000001</v>
      </c>
      <c r="P468">
        <v>1.2641</v>
      </c>
      <c r="U468">
        <v>1.3120000000000001</v>
      </c>
      <c r="Z468">
        <v>1.0678000000000001</v>
      </c>
      <c r="AE468">
        <v>1.0992</v>
      </c>
      <c r="AJ468">
        <v>1.2454000000000001</v>
      </c>
      <c r="CI468" t="s">
        <v>154</v>
      </c>
    </row>
    <row r="469" spans="1:87" x14ac:dyDescent="0.45">
      <c r="A469" t="s">
        <v>25</v>
      </c>
      <c r="B469" t="s">
        <v>5</v>
      </c>
      <c r="C469" t="s">
        <v>47</v>
      </c>
      <c r="D469" t="s">
        <v>155</v>
      </c>
      <c r="E469" t="s">
        <v>27</v>
      </c>
      <c r="F469">
        <v>0.22600000000000001</v>
      </c>
      <c r="K469">
        <v>0.21959999999999999</v>
      </c>
      <c r="P469">
        <v>0</v>
      </c>
      <c r="U469">
        <v>6.9500000000000006E-2</v>
      </c>
      <c r="Z469">
        <v>0</v>
      </c>
      <c r="AE469">
        <v>0</v>
      </c>
      <c r="AJ469">
        <v>0</v>
      </c>
      <c r="CI469" t="s">
        <v>155</v>
      </c>
    </row>
    <row r="470" spans="1:87" x14ac:dyDescent="0.45">
      <c r="A470" t="s">
        <v>25</v>
      </c>
      <c r="B470" t="s">
        <v>5</v>
      </c>
      <c r="C470" t="s">
        <v>47</v>
      </c>
      <c r="D470" t="s">
        <v>156</v>
      </c>
      <c r="E470" t="s">
        <v>27</v>
      </c>
      <c r="F470">
        <v>0.80810000000000004</v>
      </c>
      <c r="K470">
        <v>0.90069999999999995</v>
      </c>
      <c r="P470">
        <v>1.2641</v>
      </c>
      <c r="U470">
        <v>1.2423999999999999</v>
      </c>
      <c r="Z470">
        <v>1.0678000000000001</v>
      </c>
      <c r="AE470">
        <v>1.0992</v>
      </c>
      <c r="AJ470">
        <v>1.2454000000000001</v>
      </c>
      <c r="CI470" t="s">
        <v>156</v>
      </c>
    </row>
    <row r="471" spans="1:87" x14ac:dyDescent="0.45">
      <c r="A471" t="s">
        <v>25</v>
      </c>
      <c r="B471" t="s">
        <v>5</v>
      </c>
      <c r="C471" t="s">
        <v>47</v>
      </c>
      <c r="D471" t="s">
        <v>157</v>
      </c>
      <c r="E471" t="s">
        <v>49</v>
      </c>
      <c r="F471">
        <v>67.640600000000006</v>
      </c>
      <c r="K471">
        <v>56.747999999999998</v>
      </c>
      <c r="P471">
        <v>53.994900000000001</v>
      </c>
      <c r="U471">
        <v>47.4955</v>
      </c>
      <c r="Z471">
        <v>43.303600000000003</v>
      </c>
      <c r="AE471">
        <v>39.079500000000003</v>
      </c>
      <c r="AJ471">
        <v>34.802700000000002</v>
      </c>
      <c r="CI471" t="s">
        <v>157</v>
      </c>
    </row>
    <row r="472" spans="1:87" x14ac:dyDescent="0.45">
      <c r="A472" t="s">
        <v>25</v>
      </c>
      <c r="B472" t="s">
        <v>5</v>
      </c>
      <c r="C472" t="s">
        <v>47</v>
      </c>
      <c r="D472" t="s">
        <v>158</v>
      </c>
      <c r="E472" t="s">
        <v>49</v>
      </c>
      <c r="F472">
        <v>90.899500000000003</v>
      </c>
      <c r="K472">
        <v>81.899000000000001</v>
      </c>
      <c r="P472">
        <v>62.8337</v>
      </c>
      <c r="U472">
        <v>48.019399999999997</v>
      </c>
      <c r="Z472">
        <v>28.799299999999999</v>
      </c>
      <c r="AE472">
        <v>14.7667</v>
      </c>
      <c r="CI472" t="s">
        <v>158</v>
      </c>
    </row>
    <row r="473" spans="1:87" x14ac:dyDescent="0.45">
      <c r="A473" t="s">
        <v>25</v>
      </c>
      <c r="B473" t="s">
        <v>5</v>
      </c>
      <c r="C473" t="s">
        <v>47</v>
      </c>
      <c r="D473" t="s">
        <v>159</v>
      </c>
      <c r="E473" t="s">
        <v>49</v>
      </c>
      <c r="F473">
        <v>6.8491</v>
      </c>
      <c r="K473">
        <v>5.7076000000000002</v>
      </c>
      <c r="P473">
        <v>4.5660999999999996</v>
      </c>
      <c r="U473">
        <v>3.4245999999999999</v>
      </c>
      <c r="Z473">
        <v>2.2829999999999999</v>
      </c>
      <c r="AE473">
        <v>1.1415</v>
      </c>
      <c r="CI473" t="s">
        <v>159</v>
      </c>
    </row>
    <row r="474" spans="1:87" x14ac:dyDescent="0.45">
      <c r="A474" t="s">
        <v>25</v>
      </c>
      <c r="B474" t="s">
        <v>5</v>
      </c>
      <c r="C474" t="s">
        <v>47</v>
      </c>
      <c r="D474" t="s">
        <v>160</v>
      </c>
      <c r="E474" t="s">
        <v>49</v>
      </c>
      <c r="F474">
        <v>34.7941</v>
      </c>
      <c r="K474">
        <v>34.7941</v>
      </c>
      <c r="P474">
        <v>34.7941</v>
      </c>
      <c r="U474">
        <v>34.7941</v>
      </c>
      <c r="Z474">
        <v>34.7941</v>
      </c>
      <c r="AE474">
        <v>34.7941</v>
      </c>
      <c r="AJ474">
        <v>34.7941</v>
      </c>
      <c r="CI474" t="s">
        <v>160</v>
      </c>
    </row>
    <row r="475" spans="1:87" x14ac:dyDescent="0.45">
      <c r="A475" t="s">
        <v>25</v>
      </c>
      <c r="B475" t="s">
        <v>5</v>
      </c>
      <c r="C475" t="s">
        <v>47</v>
      </c>
      <c r="D475" t="s">
        <v>161</v>
      </c>
      <c r="E475" t="s">
        <v>67</v>
      </c>
      <c r="F475">
        <v>4.1596000000000002</v>
      </c>
      <c r="K475">
        <v>3.4664000000000001</v>
      </c>
      <c r="P475">
        <v>2.7730999999999999</v>
      </c>
      <c r="U475">
        <v>2.0798000000000001</v>
      </c>
      <c r="Z475">
        <v>1.3865000000000001</v>
      </c>
      <c r="AE475">
        <v>0.69330000000000003</v>
      </c>
      <c r="CI475" t="s">
        <v>161</v>
      </c>
    </row>
    <row r="476" spans="1:87" x14ac:dyDescent="0.45">
      <c r="A476" t="s">
        <v>25</v>
      </c>
      <c r="B476" t="s">
        <v>5</v>
      </c>
      <c r="C476" t="s">
        <v>47</v>
      </c>
      <c r="D476" t="s">
        <v>162</v>
      </c>
      <c r="E476" t="s">
        <v>27</v>
      </c>
      <c r="F476">
        <v>-1.4251</v>
      </c>
      <c r="K476">
        <v>-0.87160000000000004</v>
      </c>
      <c r="P476">
        <v>-0.61770000000000003</v>
      </c>
      <c r="U476">
        <v>-0.2762</v>
      </c>
      <c r="Z476">
        <v>0.1835</v>
      </c>
      <c r="AE476">
        <v>0.10979999999999999</v>
      </c>
      <c r="CI476" t="s">
        <v>162</v>
      </c>
    </row>
    <row r="477" spans="1:87" x14ac:dyDescent="0.45">
      <c r="A477" t="s">
        <v>25</v>
      </c>
      <c r="B477" t="s">
        <v>5</v>
      </c>
      <c r="C477" t="s">
        <v>47</v>
      </c>
      <c r="D477" t="s">
        <v>163</v>
      </c>
      <c r="E477" t="s">
        <v>27</v>
      </c>
      <c r="F477">
        <v>-0.2858</v>
      </c>
      <c r="K477">
        <v>-0.2389</v>
      </c>
      <c r="P477">
        <v>-0.22450000000000001</v>
      </c>
      <c r="U477">
        <v>-0.14380000000000001</v>
      </c>
      <c r="Z477">
        <v>-9.6100000000000005E-2</v>
      </c>
      <c r="AE477">
        <v>-4.02E-2</v>
      </c>
      <c r="CI477" t="s">
        <v>163</v>
      </c>
    </row>
    <row r="478" spans="1:87" x14ac:dyDescent="0.45">
      <c r="A478" t="s">
        <v>25</v>
      </c>
      <c r="B478" t="s">
        <v>5</v>
      </c>
      <c r="C478" t="s">
        <v>47</v>
      </c>
      <c r="D478" t="s">
        <v>164</v>
      </c>
      <c r="E478" t="s">
        <v>27</v>
      </c>
      <c r="F478">
        <v>-0.49149999999999999</v>
      </c>
      <c r="K478">
        <v>-0.43180000000000002</v>
      </c>
      <c r="P478">
        <v>-0.32700000000000001</v>
      </c>
      <c r="U478">
        <v>-0.2026</v>
      </c>
      <c r="Z478">
        <v>-7.6999999999999999E-2</v>
      </c>
      <c r="AE478">
        <v>-4.0899999999999999E-2</v>
      </c>
      <c r="CI478" t="s">
        <v>164</v>
      </c>
    </row>
    <row r="479" spans="1:87" x14ac:dyDescent="0.45">
      <c r="A479" t="s">
        <v>25</v>
      </c>
      <c r="B479" t="s">
        <v>5</v>
      </c>
      <c r="C479" t="s">
        <v>47</v>
      </c>
      <c r="D479" t="s">
        <v>165</v>
      </c>
      <c r="E479" t="s">
        <v>27</v>
      </c>
      <c r="F479">
        <v>-0.49149999999999999</v>
      </c>
      <c r="K479">
        <v>-0.43180000000000002</v>
      </c>
      <c r="P479">
        <v>-0.32700000000000001</v>
      </c>
      <c r="U479">
        <v>-0.2026</v>
      </c>
      <c r="Z479">
        <v>-7.6999999999999999E-2</v>
      </c>
      <c r="AE479">
        <v>-4.0899999999999999E-2</v>
      </c>
      <c r="CI479" t="s">
        <v>165</v>
      </c>
    </row>
    <row r="480" spans="1:87" x14ac:dyDescent="0.45">
      <c r="A480" t="s">
        <v>25</v>
      </c>
      <c r="B480" t="s">
        <v>5</v>
      </c>
      <c r="C480" t="s">
        <v>47</v>
      </c>
      <c r="D480" t="s">
        <v>166</v>
      </c>
      <c r="E480" t="s">
        <v>27</v>
      </c>
      <c r="F480">
        <v>0.33629999999999999</v>
      </c>
      <c r="K480">
        <v>0.2208</v>
      </c>
      <c r="P480">
        <v>0.189</v>
      </c>
      <c r="U480">
        <v>0.11899999999999999</v>
      </c>
      <c r="Z480">
        <v>7.6899999999999996E-2</v>
      </c>
      <c r="AE480">
        <v>3.6200000000000003E-2</v>
      </c>
      <c r="AJ480">
        <v>1E-4</v>
      </c>
      <c r="CI480" t="s">
        <v>166</v>
      </c>
    </row>
    <row r="481" spans="1:87" x14ac:dyDescent="0.45">
      <c r="A481" t="s">
        <v>25</v>
      </c>
      <c r="B481" t="s">
        <v>5</v>
      </c>
      <c r="C481" t="s">
        <v>47</v>
      </c>
      <c r="D481" t="s">
        <v>168</v>
      </c>
      <c r="E481" t="s">
        <v>27</v>
      </c>
      <c r="F481">
        <v>0.33629999999999999</v>
      </c>
      <c r="K481">
        <v>0.2208</v>
      </c>
      <c r="P481">
        <v>0.189</v>
      </c>
      <c r="U481">
        <v>0.11899999999999999</v>
      </c>
      <c r="Z481">
        <v>7.6899999999999996E-2</v>
      </c>
      <c r="AE481">
        <v>3.6200000000000003E-2</v>
      </c>
      <c r="AJ481">
        <v>1E-4</v>
      </c>
      <c r="CI481" t="s">
        <v>168</v>
      </c>
    </row>
    <row r="482" spans="1:87" x14ac:dyDescent="0.45">
      <c r="A482" t="s">
        <v>25</v>
      </c>
      <c r="B482" t="s">
        <v>5</v>
      </c>
      <c r="C482" t="s">
        <v>47</v>
      </c>
      <c r="D482" t="s">
        <v>169</v>
      </c>
      <c r="E482" t="s">
        <v>27</v>
      </c>
      <c r="F482">
        <v>-1.022</v>
      </c>
      <c r="K482">
        <v>-0.77380000000000004</v>
      </c>
      <c r="P482">
        <v>-0.65139999999999998</v>
      </c>
      <c r="U482">
        <v>-0.55049999999999999</v>
      </c>
      <c r="Z482">
        <v>-0.39610000000000001</v>
      </c>
      <c r="AE482">
        <v>-0.22189999999999999</v>
      </c>
      <c r="CI482" t="s">
        <v>169</v>
      </c>
    </row>
    <row r="483" spans="1:87" x14ac:dyDescent="0.45">
      <c r="A483" t="s">
        <v>25</v>
      </c>
      <c r="B483" t="s">
        <v>5</v>
      </c>
      <c r="C483" t="s">
        <v>47</v>
      </c>
      <c r="D483" t="s">
        <v>170</v>
      </c>
      <c r="E483" t="s">
        <v>27</v>
      </c>
      <c r="F483">
        <v>-1.022</v>
      </c>
      <c r="K483">
        <v>-0.77380000000000004</v>
      </c>
      <c r="P483">
        <v>-0.65139999999999998</v>
      </c>
      <c r="U483">
        <v>-0.55049999999999999</v>
      </c>
      <c r="Z483">
        <v>-0.39610000000000001</v>
      </c>
      <c r="AE483">
        <v>-0.22189999999999999</v>
      </c>
      <c r="CI483" t="s">
        <v>170</v>
      </c>
    </row>
    <row r="484" spans="1:87" x14ac:dyDescent="0.45">
      <c r="A484" t="s">
        <v>25</v>
      </c>
      <c r="B484" t="s">
        <v>5</v>
      </c>
      <c r="C484" t="s">
        <v>47</v>
      </c>
      <c r="D484" t="s">
        <v>171</v>
      </c>
      <c r="E484" t="s">
        <v>27</v>
      </c>
      <c r="F484">
        <v>1.18E-2</v>
      </c>
      <c r="K484">
        <v>7.7999999999999996E-3</v>
      </c>
      <c r="P484">
        <v>4.8999999999999998E-3</v>
      </c>
      <c r="U484">
        <v>2.8999999999999998E-3</v>
      </c>
      <c r="Z484">
        <v>1.5E-3</v>
      </c>
      <c r="AE484">
        <v>5.9999999999999995E-4</v>
      </c>
      <c r="CI484" t="s">
        <v>171</v>
      </c>
    </row>
    <row r="485" spans="1:87" x14ac:dyDescent="0.45">
      <c r="A485" t="s">
        <v>25</v>
      </c>
      <c r="B485" t="s">
        <v>5</v>
      </c>
      <c r="C485" t="s">
        <v>47</v>
      </c>
      <c r="D485" t="s">
        <v>172</v>
      </c>
      <c r="E485" t="s">
        <v>27</v>
      </c>
      <c r="F485">
        <v>-0.1459</v>
      </c>
      <c r="K485">
        <v>-0.1207</v>
      </c>
      <c r="P485">
        <v>-9.5799999999999996E-2</v>
      </c>
      <c r="U485">
        <v>-7.1300000000000002E-2</v>
      </c>
      <c r="Z485">
        <v>-4.7199999999999999E-2</v>
      </c>
      <c r="AE485">
        <v>-2.3400000000000001E-2</v>
      </c>
      <c r="CI485" t="s">
        <v>172</v>
      </c>
    </row>
    <row r="486" spans="1:87" x14ac:dyDescent="0.45">
      <c r="A486" t="s">
        <v>25</v>
      </c>
      <c r="B486" t="s">
        <v>5</v>
      </c>
      <c r="C486" t="s">
        <v>47</v>
      </c>
      <c r="D486" t="s">
        <v>173</v>
      </c>
      <c r="E486" t="s">
        <v>27</v>
      </c>
      <c r="F486">
        <v>-4.2999999999999997E-2</v>
      </c>
      <c r="K486">
        <v>-3.56E-2</v>
      </c>
      <c r="P486">
        <v>-2.7199999999999998E-2</v>
      </c>
      <c r="U486">
        <v>-1.52E-2</v>
      </c>
      <c r="Z486">
        <v>-8.2000000000000007E-3</v>
      </c>
      <c r="AE486">
        <v>-2.3E-3</v>
      </c>
      <c r="CI486" t="s">
        <v>173</v>
      </c>
    </row>
    <row r="487" spans="1:87" x14ac:dyDescent="0.45">
      <c r="A487" t="s">
        <v>25</v>
      </c>
      <c r="B487" t="s">
        <v>5</v>
      </c>
      <c r="C487" t="s">
        <v>47</v>
      </c>
      <c r="D487" t="s">
        <v>174</v>
      </c>
      <c r="E487" t="s">
        <v>27</v>
      </c>
      <c r="F487">
        <v>0.5222</v>
      </c>
      <c r="K487">
        <v>0.52039999999999997</v>
      </c>
      <c r="P487">
        <v>0.38</v>
      </c>
      <c r="U487">
        <v>0.30449999999999999</v>
      </c>
      <c r="Z487">
        <v>0.18970000000000001</v>
      </c>
      <c r="AE487">
        <v>9.2899999999999996E-2</v>
      </c>
      <c r="CI487" t="s">
        <v>174</v>
      </c>
    </row>
    <row r="488" spans="1:87" x14ac:dyDescent="0.45">
      <c r="A488" t="s">
        <v>25</v>
      </c>
      <c r="B488" t="s">
        <v>5</v>
      </c>
      <c r="C488" t="s">
        <v>47</v>
      </c>
      <c r="D488" t="s">
        <v>175</v>
      </c>
      <c r="E488" t="s">
        <v>27</v>
      </c>
      <c r="F488">
        <v>0.5222</v>
      </c>
      <c r="K488">
        <v>0.52039999999999997</v>
      </c>
      <c r="P488">
        <v>0.38</v>
      </c>
      <c r="U488">
        <v>0.30449999999999999</v>
      </c>
      <c r="Z488">
        <v>0.18970000000000001</v>
      </c>
      <c r="AE488">
        <v>9.2899999999999996E-2</v>
      </c>
      <c r="CI488" t="s">
        <v>175</v>
      </c>
    </row>
    <row r="489" spans="1:87" x14ac:dyDescent="0.45">
      <c r="A489" t="s">
        <v>25</v>
      </c>
      <c r="B489" t="s">
        <v>5</v>
      </c>
      <c r="C489" t="s">
        <v>47</v>
      </c>
      <c r="D489" t="s">
        <v>176</v>
      </c>
      <c r="E489" t="s">
        <v>27</v>
      </c>
      <c r="F489">
        <v>0.3821</v>
      </c>
      <c r="K489">
        <v>0.4869</v>
      </c>
      <c r="P489">
        <v>0.53600000000000003</v>
      </c>
      <c r="U489">
        <v>0.72860000000000003</v>
      </c>
      <c r="Z489">
        <v>0.86609999999999998</v>
      </c>
      <c r="AE489">
        <v>0.46679999999999999</v>
      </c>
      <c r="CI489" t="s">
        <v>176</v>
      </c>
    </row>
    <row r="490" spans="1:87" x14ac:dyDescent="0.45">
      <c r="A490" t="s">
        <v>25</v>
      </c>
      <c r="B490" t="s">
        <v>5</v>
      </c>
      <c r="C490" t="s">
        <v>47</v>
      </c>
      <c r="D490" t="s">
        <v>177</v>
      </c>
      <c r="E490" t="s">
        <v>27</v>
      </c>
      <c r="F490">
        <v>-0.35310000000000002</v>
      </c>
      <c r="K490">
        <v>-0.28589999999999999</v>
      </c>
      <c r="P490">
        <v>-0.2127</v>
      </c>
      <c r="U490">
        <v>-0.32879999999999998</v>
      </c>
      <c r="Z490">
        <v>-0.2492</v>
      </c>
      <c r="AE490">
        <v>-0.1217</v>
      </c>
      <c r="CI490" t="s">
        <v>177</v>
      </c>
    </row>
    <row r="491" spans="1:87" x14ac:dyDescent="0.45">
      <c r="A491" t="s">
        <v>25</v>
      </c>
      <c r="B491" t="s">
        <v>5</v>
      </c>
      <c r="C491" t="s">
        <v>47</v>
      </c>
      <c r="D491" t="s">
        <v>178</v>
      </c>
      <c r="E491" t="s">
        <v>27</v>
      </c>
      <c r="F491">
        <v>-1.4629000000000001</v>
      </c>
      <c r="K491">
        <v>-1.1855</v>
      </c>
      <c r="P491">
        <v>-0.91979999999999995</v>
      </c>
      <c r="U491">
        <v>-1.0114000000000001</v>
      </c>
      <c r="Z491">
        <v>-1.012</v>
      </c>
      <c r="AE491">
        <v>-0.49009999999999998</v>
      </c>
      <c r="AJ491">
        <v>-2.0000000000000001E-4</v>
      </c>
      <c r="CI491" t="s">
        <v>178</v>
      </c>
    </row>
    <row r="492" spans="1:87" x14ac:dyDescent="0.45">
      <c r="A492" t="s">
        <v>25</v>
      </c>
      <c r="B492" t="s">
        <v>5</v>
      </c>
      <c r="C492" t="s">
        <v>47</v>
      </c>
      <c r="D492" t="s">
        <v>179</v>
      </c>
      <c r="E492" t="s">
        <v>27</v>
      </c>
      <c r="F492">
        <v>-0.34260000000000002</v>
      </c>
      <c r="K492">
        <v>-0.25990000000000002</v>
      </c>
      <c r="P492">
        <v>-0.14849999999999999</v>
      </c>
      <c r="U492">
        <v>-8.8099999999999998E-2</v>
      </c>
      <c r="Z492">
        <v>-4.2799999999999998E-2</v>
      </c>
      <c r="AE492">
        <v>-6.7999999999999996E-3</v>
      </c>
      <c r="CI492" t="s">
        <v>179</v>
      </c>
    </row>
    <row r="493" spans="1:87" x14ac:dyDescent="0.45">
      <c r="A493" t="s">
        <v>25</v>
      </c>
      <c r="B493" t="s">
        <v>5</v>
      </c>
      <c r="C493" t="s">
        <v>47</v>
      </c>
      <c r="D493" t="s">
        <v>180</v>
      </c>
      <c r="E493" t="s">
        <v>27</v>
      </c>
      <c r="F493">
        <v>0.15049999999999999</v>
      </c>
      <c r="K493">
        <v>0.13189999999999999</v>
      </c>
      <c r="P493">
        <v>9.64E-2</v>
      </c>
      <c r="U493">
        <v>6.0100000000000001E-2</v>
      </c>
      <c r="Z493">
        <v>2.4400000000000002E-2</v>
      </c>
      <c r="AE493">
        <v>1.35E-2</v>
      </c>
      <c r="CI493" t="s">
        <v>180</v>
      </c>
    </row>
    <row r="494" spans="1:87" x14ac:dyDescent="0.45">
      <c r="A494" t="s">
        <v>25</v>
      </c>
      <c r="B494" t="s">
        <v>5</v>
      </c>
      <c r="C494" t="s">
        <v>47</v>
      </c>
      <c r="D494" t="s">
        <v>181</v>
      </c>
      <c r="E494" t="s">
        <v>27</v>
      </c>
      <c r="F494">
        <v>-0.30009999999999998</v>
      </c>
      <c r="K494">
        <v>-0.29199999999999998</v>
      </c>
      <c r="P494">
        <v>-0.30590000000000001</v>
      </c>
      <c r="U494">
        <v>-0.25480000000000003</v>
      </c>
      <c r="Z494">
        <v>-0.1842</v>
      </c>
      <c r="AE494">
        <v>-0.10059999999999999</v>
      </c>
      <c r="CI494" t="s">
        <v>181</v>
      </c>
    </row>
    <row r="495" spans="1:87" x14ac:dyDescent="0.45">
      <c r="A495" t="s">
        <v>25</v>
      </c>
      <c r="B495" t="s">
        <v>5</v>
      </c>
      <c r="C495" t="s">
        <v>47</v>
      </c>
      <c r="D495" t="s">
        <v>182</v>
      </c>
      <c r="E495" t="s">
        <v>27</v>
      </c>
      <c r="F495">
        <v>1.7399999999999999E-2</v>
      </c>
      <c r="K495">
        <v>1.1599999999999999E-2</v>
      </c>
      <c r="P495">
        <v>7.4999999999999997E-3</v>
      </c>
      <c r="U495">
        <v>4.4999999999999997E-3</v>
      </c>
      <c r="Z495">
        <v>2.3999999999999998E-3</v>
      </c>
      <c r="AE495">
        <v>1E-3</v>
      </c>
      <c r="CI495" t="s">
        <v>182</v>
      </c>
    </row>
    <row r="496" spans="1:87" x14ac:dyDescent="0.45">
      <c r="A496" t="s">
        <v>25</v>
      </c>
      <c r="B496" t="s">
        <v>5</v>
      </c>
      <c r="C496" t="s">
        <v>47</v>
      </c>
      <c r="D496" t="s">
        <v>183</v>
      </c>
      <c r="E496" t="s">
        <v>27</v>
      </c>
      <c r="F496">
        <v>-0.1459</v>
      </c>
      <c r="K496">
        <v>-0.1207</v>
      </c>
      <c r="P496">
        <v>-9.5799999999999996E-2</v>
      </c>
      <c r="U496">
        <v>-7.1300000000000002E-2</v>
      </c>
      <c r="Z496">
        <v>-4.7199999999999999E-2</v>
      </c>
      <c r="AE496">
        <v>-2.3400000000000001E-2</v>
      </c>
      <c r="CI496" t="s">
        <v>183</v>
      </c>
    </row>
    <row r="497" spans="1:87" x14ac:dyDescent="0.45">
      <c r="A497" t="s">
        <v>25</v>
      </c>
      <c r="B497" t="s">
        <v>5</v>
      </c>
      <c r="C497" t="s">
        <v>47</v>
      </c>
      <c r="D497" t="s">
        <v>184</v>
      </c>
      <c r="E497" t="s">
        <v>27</v>
      </c>
      <c r="F497">
        <v>-4.65E-2</v>
      </c>
      <c r="K497">
        <v>-3.8600000000000002E-2</v>
      </c>
      <c r="P497">
        <v>-2.9399999999999999E-2</v>
      </c>
      <c r="U497">
        <v>-1.6400000000000001E-2</v>
      </c>
      <c r="Z497">
        <v>-8.8000000000000005E-3</v>
      </c>
      <c r="AE497">
        <v>-2.5000000000000001E-3</v>
      </c>
      <c r="CI497" t="s">
        <v>184</v>
      </c>
    </row>
    <row r="498" spans="1:87" x14ac:dyDescent="0.45">
      <c r="A498" t="s">
        <v>25</v>
      </c>
      <c r="B498" t="s">
        <v>5</v>
      </c>
      <c r="C498" t="s">
        <v>47</v>
      </c>
      <c r="D498" t="s">
        <v>185</v>
      </c>
      <c r="E498" t="s">
        <v>27</v>
      </c>
      <c r="F498">
        <v>-5.6000000000000001E-2</v>
      </c>
      <c r="K498">
        <v>-4.6399999999999997E-2</v>
      </c>
      <c r="P498">
        <v>-2.7E-2</v>
      </c>
      <c r="U498">
        <v>-1.04E-2</v>
      </c>
      <c r="CI498" t="s">
        <v>185</v>
      </c>
    </row>
    <row r="499" spans="1:87" x14ac:dyDescent="0.45">
      <c r="A499" t="s">
        <v>25</v>
      </c>
      <c r="B499" t="s">
        <v>5</v>
      </c>
      <c r="C499" t="s">
        <v>47</v>
      </c>
      <c r="D499" t="s">
        <v>186</v>
      </c>
      <c r="E499" t="s">
        <v>27</v>
      </c>
      <c r="F499">
        <v>-0.3478</v>
      </c>
      <c r="K499">
        <v>-0.24729999999999999</v>
      </c>
      <c r="P499">
        <v>-0.1714</v>
      </c>
      <c r="U499">
        <v>-0.2853</v>
      </c>
      <c r="Z499">
        <v>-0.49919999999999998</v>
      </c>
      <c r="AE499">
        <v>-0.24</v>
      </c>
      <c r="CI499" t="s">
        <v>186</v>
      </c>
    </row>
    <row r="500" spans="1:87" x14ac:dyDescent="0.45">
      <c r="A500" t="s">
        <v>25</v>
      </c>
      <c r="B500" t="s">
        <v>5</v>
      </c>
      <c r="C500" t="s">
        <v>47</v>
      </c>
      <c r="D500" t="s">
        <v>187</v>
      </c>
      <c r="E500" t="s">
        <v>27</v>
      </c>
      <c r="F500">
        <v>-0.35310000000000002</v>
      </c>
      <c r="K500">
        <v>-0.28589999999999999</v>
      </c>
      <c r="P500">
        <v>-0.2127</v>
      </c>
      <c r="U500">
        <v>-0.32879999999999998</v>
      </c>
      <c r="Z500">
        <v>-0.2492</v>
      </c>
      <c r="AE500">
        <v>-0.1217</v>
      </c>
      <c r="CI500" t="s">
        <v>187</v>
      </c>
    </row>
    <row r="501" spans="1:87" x14ac:dyDescent="0.45">
      <c r="A501" t="s">
        <v>25</v>
      </c>
      <c r="B501" t="s">
        <v>5</v>
      </c>
      <c r="C501" t="s">
        <v>47</v>
      </c>
      <c r="D501" t="s">
        <v>188</v>
      </c>
      <c r="E501" t="s">
        <v>27</v>
      </c>
      <c r="F501">
        <v>0</v>
      </c>
      <c r="K501">
        <v>0</v>
      </c>
      <c r="P501">
        <v>-1.0644</v>
      </c>
      <c r="U501">
        <v>-0.55649999999999999</v>
      </c>
      <c r="Z501">
        <v>-1.1706000000000001</v>
      </c>
      <c r="AE501">
        <v>-0.53459999999999996</v>
      </c>
      <c r="AJ501">
        <v>-0.41739999999999999</v>
      </c>
      <c r="CI501" t="s">
        <v>188</v>
      </c>
    </row>
    <row r="502" spans="1:87" x14ac:dyDescent="0.45">
      <c r="A502" t="s">
        <v>25</v>
      </c>
      <c r="B502" t="s">
        <v>5</v>
      </c>
      <c r="C502" t="s">
        <v>47</v>
      </c>
      <c r="D502" t="s">
        <v>189</v>
      </c>
      <c r="E502" t="s">
        <v>27</v>
      </c>
      <c r="F502">
        <v>0</v>
      </c>
      <c r="K502">
        <v>0</v>
      </c>
      <c r="P502">
        <v>0</v>
      </c>
      <c r="U502">
        <v>0</v>
      </c>
      <c r="Z502">
        <v>0</v>
      </c>
      <c r="AE502">
        <v>0</v>
      </c>
      <c r="AJ502">
        <v>0.1014</v>
      </c>
      <c r="CI502" t="s">
        <v>189</v>
      </c>
    </row>
    <row r="503" spans="1:87" x14ac:dyDescent="0.45">
      <c r="A503" t="s">
        <v>25</v>
      </c>
      <c r="B503" t="s">
        <v>5</v>
      </c>
      <c r="C503" t="s">
        <v>47</v>
      </c>
      <c r="D503" t="s">
        <v>190</v>
      </c>
      <c r="E503" t="s">
        <v>27</v>
      </c>
      <c r="F503">
        <v>-0.32550000000000001</v>
      </c>
      <c r="K503">
        <v>-0.52510000000000001</v>
      </c>
      <c r="P503">
        <v>-0.75639999999999996</v>
      </c>
      <c r="U503">
        <v>-0.33300000000000002</v>
      </c>
      <c r="Z503">
        <v>-1.1000000000000001E-3</v>
      </c>
      <c r="AE503">
        <v>0</v>
      </c>
      <c r="AJ503">
        <v>0</v>
      </c>
      <c r="CI503" t="s">
        <v>190</v>
      </c>
    </row>
    <row r="504" spans="1:87" x14ac:dyDescent="0.45">
      <c r="A504" t="s">
        <v>25</v>
      </c>
      <c r="B504" t="s">
        <v>5</v>
      </c>
      <c r="C504" t="s">
        <v>47</v>
      </c>
      <c r="D504" t="s">
        <v>191</v>
      </c>
      <c r="E504" t="s">
        <v>27</v>
      </c>
      <c r="F504">
        <v>-8.6461000000000006</v>
      </c>
      <c r="K504">
        <v>-8.4498999999999995</v>
      </c>
      <c r="P504">
        <v>-9.2966999999999995</v>
      </c>
      <c r="U504">
        <v>-10.111499999999999</v>
      </c>
      <c r="Z504">
        <v>-9.2470999999999997</v>
      </c>
      <c r="AE504">
        <v>-9.8117999999999999</v>
      </c>
      <c r="AJ504">
        <v>-8.4069000000000003</v>
      </c>
      <c r="CI504" t="s">
        <v>191</v>
      </c>
    </row>
    <row r="505" spans="1:87" x14ac:dyDescent="0.45">
      <c r="A505" t="s">
        <v>25</v>
      </c>
      <c r="B505" t="s">
        <v>5</v>
      </c>
      <c r="C505" t="s">
        <v>47</v>
      </c>
      <c r="D505" t="s">
        <v>192</v>
      </c>
      <c r="E505" t="s">
        <v>27</v>
      </c>
      <c r="F505">
        <v>68.188800073462289</v>
      </c>
      <c r="K505">
        <v>72.675529650447032</v>
      </c>
      <c r="P505">
        <v>71.693048168158413</v>
      </c>
      <c r="U505">
        <v>77.326740179457531</v>
      </c>
      <c r="Z505">
        <v>77.965740090614446</v>
      </c>
      <c r="AE505">
        <v>79.713420056980411</v>
      </c>
      <c r="AJ505">
        <v>80.483629999968826</v>
      </c>
      <c r="CI505" t="s">
        <v>192</v>
      </c>
    </row>
    <row r="506" spans="1:87" x14ac:dyDescent="0.45">
      <c r="A506" t="s">
        <v>25</v>
      </c>
      <c r="B506" t="s">
        <v>5</v>
      </c>
      <c r="C506" t="s">
        <v>47</v>
      </c>
      <c r="D506" t="s">
        <v>193</v>
      </c>
      <c r="E506" t="s">
        <v>27</v>
      </c>
      <c r="F506">
        <v>14.8443450498294</v>
      </c>
      <c r="K506">
        <v>15.97991498578242</v>
      </c>
      <c r="P506">
        <v>17.624175074730399</v>
      </c>
      <c r="U506">
        <v>18.94613500649977</v>
      </c>
      <c r="Z506">
        <v>19.92304503819344</v>
      </c>
      <c r="AE506">
        <v>21.394250001203091</v>
      </c>
      <c r="AJ506">
        <v>21.576275000063251</v>
      </c>
      <c r="CI506" t="s">
        <v>193</v>
      </c>
    </row>
    <row r="507" spans="1:87" x14ac:dyDescent="0.45">
      <c r="A507" t="s">
        <v>25</v>
      </c>
      <c r="B507" t="s">
        <v>5</v>
      </c>
      <c r="C507" t="s">
        <v>47</v>
      </c>
      <c r="D507" t="s">
        <v>194</v>
      </c>
      <c r="E507" t="s">
        <v>27</v>
      </c>
      <c r="F507">
        <v>2.444040089143527</v>
      </c>
      <c r="K507">
        <v>2.6170799909075551</v>
      </c>
      <c r="P507">
        <v>2.7121200100729079</v>
      </c>
      <c r="U507">
        <v>2.7668400002253231</v>
      </c>
      <c r="Z507">
        <v>2.8113600020170399</v>
      </c>
      <c r="AE507">
        <v>2.8966799999455781</v>
      </c>
      <c r="AJ507">
        <v>2.9875199999881321</v>
      </c>
      <c r="CI507" t="s">
        <v>194</v>
      </c>
    </row>
    <row r="508" spans="1:87" x14ac:dyDescent="0.45">
      <c r="A508" t="s">
        <v>25</v>
      </c>
      <c r="B508" t="s">
        <v>5</v>
      </c>
      <c r="C508" t="s">
        <v>47</v>
      </c>
      <c r="D508" t="s">
        <v>195</v>
      </c>
      <c r="E508" t="s">
        <v>27</v>
      </c>
      <c r="F508">
        <v>6.6413548369464479</v>
      </c>
      <c r="K508">
        <v>4.977525043129333</v>
      </c>
      <c r="P508">
        <v>4.3529846157589418</v>
      </c>
      <c r="U508">
        <v>5.3530050032970031</v>
      </c>
      <c r="Z508">
        <v>5.9983350595980482</v>
      </c>
      <c r="AE508">
        <v>7.2273599950449636</v>
      </c>
      <c r="AJ508">
        <v>7.937684999867435</v>
      </c>
      <c r="CI508" t="s">
        <v>195</v>
      </c>
    </row>
    <row r="509" spans="1:87" x14ac:dyDescent="0.45">
      <c r="A509" t="s">
        <v>25</v>
      </c>
      <c r="B509" t="s">
        <v>5</v>
      </c>
      <c r="C509" t="s">
        <v>47</v>
      </c>
      <c r="D509" t="s">
        <v>196</v>
      </c>
      <c r="E509" t="s">
        <v>27</v>
      </c>
      <c r="F509">
        <v>1.9247920590714781E-8</v>
      </c>
      <c r="K509">
        <v>0.1126400039736612</v>
      </c>
      <c r="P509">
        <v>0.2794000735460429</v>
      </c>
      <c r="U509">
        <v>8.0080002110811593E-2</v>
      </c>
      <c r="Z509">
        <v>0.16873999167336251</v>
      </c>
      <c r="AE509">
        <v>0.16874000048693699</v>
      </c>
      <c r="AJ509">
        <v>0.15092000000511349</v>
      </c>
      <c r="CI509" t="s">
        <v>196</v>
      </c>
    </row>
    <row r="510" spans="1:87" x14ac:dyDescent="0.45">
      <c r="A510" t="s">
        <v>25</v>
      </c>
      <c r="B510" t="s">
        <v>5</v>
      </c>
      <c r="C510" t="s">
        <v>47</v>
      </c>
      <c r="D510" t="s">
        <v>197</v>
      </c>
      <c r="E510" t="s">
        <v>27</v>
      </c>
      <c r="F510">
        <v>2.3955806227604622E-9</v>
      </c>
      <c r="K510">
        <v>8.3709996366910497E-2</v>
      </c>
      <c r="P510">
        <v>8.4259976991209101E-2</v>
      </c>
      <c r="U510">
        <v>0.17786999991296379</v>
      </c>
      <c r="Z510">
        <v>0.27499999691016791</v>
      </c>
      <c r="AE510">
        <v>0.3335200016363275</v>
      </c>
      <c r="AJ510">
        <v>0.3352800000015142</v>
      </c>
      <c r="CI510" t="s">
        <v>197</v>
      </c>
    </row>
    <row r="511" spans="1:87" x14ac:dyDescent="0.45">
      <c r="A511" t="s">
        <v>25</v>
      </c>
      <c r="B511" t="s">
        <v>5</v>
      </c>
      <c r="C511" t="s">
        <v>47</v>
      </c>
      <c r="D511" t="s">
        <v>198</v>
      </c>
      <c r="E511" t="s">
        <v>27</v>
      </c>
      <c r="F511">
        <v>4.8432000430652806</v>
      </c>
      <c r="K511">
        <v>7.1949999478892579</v>
      </c>
      <c r="P511">
        <v>9.0723003808628278</v>
      </c>
      <c r="U511">
        <v>9.3996000001436872</v>
      </c>
      <c r="Z511">
        <v>9.7273999663977957</v>
      </c>
      <c r="AE511">
        <v>9.7973000043115235</v>
      </c>
      <c r="AJ511">
        <v>9.0612000002259716</v>
      </c>
      <c r="CI511" t="s">
        <v>198</v>
      </c>
    </row>
    <row r="512" spans="1:87" x14ac:dyDescent="0.45">
      <c r="A512" t="s">
        <v>25</v>
      </c>
      <c r="B512" t="s">
        <v>5</v>
      </c>
      <c r="C512" t="s">
        <v>47</v>
      </c>
      <c r="D512" t="s">
        <v>199</v>
      </c>
      <c r="E512" t="s">
        <v>27</v>
      </c>
      <c r="F512">
        <v>0.91575005903064277</v>
      </c>
      <c r="K512">
        <v>0.99396000351569924</v>
      </c>
      <c r="P512">
        <v>1.1231100174984729</v>
      </c>
      <c r="U512">
        <v>1.1687400008099831</v>
      </c>
      <c r="Z512">
        <v>0.94221002159702039</v>
      </c>
      <c r="AE512">
        <v>0.97064999977775923</v>
      </c>
      <c r="AJ512">
        <v>1.1036699999750861</v>
      </c>
      <c r="CI512" t="s">
        <v>199</v>
      </c>
    </row>
    <row r="513" spans="1:87" x14ac:dyDescent="0.45">
      <c r="A513" t="s">
        <v>25</v>
      </c>
      <c r="B513" t="s">
        <v>5</v>
      </c>
      <c r="C513" t="s">
        <v>47</v>
      </c>
      <c r="D513" t="s">
        <v>200</v>
      </c>
      <c r="E513" t="s">
        <v>27</v>
      </c>
      <c r="F513">
        <v>27.894455000322459</v>
      </c>
      <c r="K513">
        <v>29.485714920285641</v>
      </c>
      <c r="P513">
        <v>30.06827534023159</v>
      </c>
      <c r="U513">
        <v>29.59790496553337</v>
      </c>
      <c r="Z513">
        <v>29.052095009229479</v>
      </c>
      <c r="AE513">
        <v>29.1618700476204</v>
      </c>
      <c r="AJ513">
        <v>29.563854999952291</v>
      </c>
      <c r="CI513" t="s">
        <v>200</v>
      </c>
    </row>
    <row r="514" spans="1:87" x14ac:dyDescent="0.45">
      <c r="A514" t="s">
        <v>25</v>
      </c>
      <c r="B514" t="s">
        <v>5</v>
      </c>
      <c r="C514" t="s">
        <v>47</v>
      </c>
      <c r="D514" t="s">
        <v>201</v>
      </c>
      <c r="E514" t="s">
        <v>27</v>
      </c>
      <c r="F514">
        <v>17.68574999185569</v>
      </c>
      <c r="K514">
        <v>18.775949975704808</v>
      </c>
      <c r="P514">
        <v>19.64534996828473</v>
      </c>
      <c r="U514">
        <v>20.664899992282631</v>
      </c>
      <c r="Z514">
        <v>21.44219996746483</v>
      </c>
      <c r="AE514">
        <v>21.991650000649159</v>
      </c>
      <c r="AJ514">
        <v>22.354949999964202</v>
      </c>
      <c r="CI514" t="s">
        <v>201</v>
      </c>
    </row>
    <row r="515" spans="1:87" x14ac:dyDescent="0.45">
      <c r="A515" t="s">
        <v>25</v>
      </c>
      <c r="B515" t="s">
        <v>5</v>
      </c>
      <c r="C515" t="s">
        <v>47</v>
      </c>
      <c r="D515" t="s">
        <v>202</v>
      </c>
      <c r="E515" t="s">
        <v>27</v>
      </c>
      <c r="F515">
        <v>6.751604999325945</v>
      </c>
      <c r="K515">
        <v>5.7127350220248978</v>
      </c>
      <c r="P515">
        <v>5.0585848749550726</v>
      </c>
      <c r="U515">
        <v>5.0724449952649593</v>
      </c>
      <c r="Z515">
        <v>5.508195003272391</v>
      </c>
      <c r="AE515">
        <v>5.9833200212160023</v>
      </c>
      <c r="AJ515">
        <v>6.027105000008496</v>
      </c>
      <c r="CI515" t="s">
        <v>202</v>
      </c>
    </row>
    <row r="516" spans="1:87" x14ac:dyDescent="0.45">
      <c r="A516" t="s">
        <v>25</v>
      </c>
      <c r="B516" t="s">
        <v>5</v>
      </c>
      <c r="C516" t="s">
        <v>47</v>
      </c>
      <c r="D516" t="s">
        <v>203</v>
      </c>
      <c r="E516" t="s">
        <v>27</v>
      </c>
      <c r="F516">
        <v>0.40039999789158282</v>
      </c>
      <c r="K516">
        <v>0.26102999284535677</v>
      </c>
      <c r="P516">
        <v>3.34399033542069E-2</v>
      </c>
      <c r="U516">
        <v>0.2503599827728209</v>
      </c>
      <c r="Z516">
        <v>1.085527401301078E-8</v>
      </c>
      <c r="AE516">
        <v>0</v>
      </c>
      <c r="AJ516">
        <v>0</v>
      </c>
      <c r="CI516" t="s">
        <v>203</v>
      </c>
    </row>
    <row r="517" spans="1:87" x14ac:dyDescent="0.45">
      <c r="A517" t="s">
        <v>25</v>
      </c>
      <c r="B517" t="s">
        <v>5</v>
      </c>
      <c r="C517" t="s">
        <v>47</v>
      </c>
      <c r="D517" t="s">
        <v>204</v>
      </c>
      <c r="E517" t="s">
        <v>27</v>
      </c>
      <c r="F517">
        <v>3.0567000104013</v>
      </c>
      <c r="K517">
        <v>4.735999929710573</v>
      </c>
      <c r="P517">
        <v>5.3309005936375797</v>
      </c>
      <c r="U517">
        <v>3.6101999952129549</v>
      </c>
      <c r="Z517">
        <v>2.1017000276369799</v>
      </c>
      <c r="AE517">
        <v>1.186900025755236</v>
      </c>
      <c r="AJ517">
        <v>1.1817999999795941</v>
      </c>
      <c r="CI517" t="s">
        <v>204</v>
      </c>
    </row>
    <row r="518" spans="1:87" x14ac:dyDescent="0.45">
      <c r="A518" t="s">
        <v>25</v>
      </c>
      <c r="B518" t="s">
        <v>5</v>
      </c>
      <c r="C518" t="s">
        <v>47</v>
      </c>
      <c r="D518" t="s">
        <v>205</v>
      </c>
      <c r="E518" t="s">
        <v>27</v>
      </c>
      <c r="F518">
        <v>8.4795104271506716E-10</v>
      </c>
      <c r="K518">
        <v>0</v>
      </c>
      <c r="P518">
        <v>0</v>
      </c>
      <c r="U518">
        <v>0</v>
      </c>
      <c r="Z518">
        <v>0</v>
      </c>
      <c r="AE518">
        <v>0</v>
      </c>
      <c r="AJ518">
        <v>0</v>
      </c>
      <c r="CI518" t="s">
        <v>205</v>
      </c>
    </row>
    <row r="519" spans="1:87" x14ac:dyDescent="0.45">
      <c r="A519" t="s">
        <v>25</v>
      </c>
      <c r="B519" t="s">
        <v>5</v>
      </c>
      <c r="C519" t="s">
        <v>47</v>
      </c>
      <c r="D519" t="s">
        <v>206</v>
      </c>
      <c r="E519" t="s">
        <v>27</v>
      </c>
      <c r="F519">
        <v>25.45000002331043</v>
      </c>
      <c r="K519">
        <v>27.209899744378969</v>
      </c>
      <c r="P519">
        <v>24.00059775319642</v>
      </c>
      <c r="U519">
        <v>28.78270020742438</v>
      </c>
      <c r="Z519">
        <v>28.990600043191531</v>
      </c>
      <c r="AE519">
        <v>29.15730000815692</v>
      </c>
      <c r="AJ519">
        <v>29.343499999953281</v>
      </c>
      <c r="CI519" t="s">
        <v>206</v>
      </c>
    </row>
    <row r="520" spans="1:87" x14ac:dyDescent="0.45">
      <c r="A520" t="s">
        <v>25</v>
      </c>
      <c r="B520" t="s">
        <v>5</v>
      </c>
      <c r="C520" t="s">
        <v>47</v>
      </c>
      <c r="D520" t="s">
        <v>207</v>
      </c>
      <c r="E520" t="s">
        <v>27</v>
      </c>
      <c r="F520">
        <v>9.3199999244156104E-2</v>
      </c>
      <c r="K520">
        <v>8.2800000530725407E-2</v>
      </c>
      <c r="P520">
        <v>7.9800000828982004E-2</v>
      </c>
      <c r="U520">
        <v>7.3399997944749204E-2</v>
      </c>
      <c r="Z520">
        <v>0.2264000525601659</v>
      </c>
      <c r="AE520">
        <v>0.84420000423715535</v>
      </c>
      <c r="AJ520">
        <v>1.742399999818474</v>
      </c>
      <c r="CI520" t="s">
        <v>207</v>
      </c>
    </row>
    <row r="521" spans="1:87" x14ac:dyDescent="0.45">
      <c r="A521" t="s">
        <v>25</v>
      </c>
      <c r="B521" t="s">
        <v>5</v>
      </c>
      <c r="C521" t="s">
        <v>47</v>
      </c>
      <c r="D521" t="s">
        <v>208</v>
      </c>
      <c r="E521" t="s">
        <v>27</v>
      </c>
      <c r="F521">
        <v>7.7437789514078759E-9</v>
      </c>
      <c r="K521">
        <v>0</v>
      </c>
      <c r="P521">
        <v>0</v>
      </c>
      <c r="U521">
        <v>0</v>
      </c>
      <c r="Z521">
        <v>0</v>
      </c>
      <c r="AE521">
        <v>0</v>
      </c>
      <c r="AJ521">
        <v>0</v>
      </c>
      <c r="CI521" t="s">
        <v>208</v>
      </c>
    </row>
    <row r="522" spans="1:87" x14ac:dyDescent="0.45">
      <c r="A522" t="s">
        <v>25</v>
      </c>
      <c r="B522" t="s">
        <v>5</v>
      </c>
      <c r="C522" t="s">
        <v>47</v>
      </c>
      <c r="D522" t="s">
        <v>209</v>
      </c>
      <c r="E522" t="s">
        <v>27</v>
      </c>
      <c r="F522">
        <v>25.356800016322492</v>
      </c>
      <c r="K522">
        <v>27.127099743848252</v>
      </c>
      <c r="P522">
        <v>23.920797752367431</v>
      </c>
      <c r="U522">
        <v>28.70930020947964</v>
      </c>
      <c r="Z522">
        <v>28.764199990631369</v>
      </c>
      <c r="AE522">
        <v>28.313100003919772</v>
      </c>
      <c r="AJ522">
        <v>27.601100000134799</v>
      </c>
      <c r="CI522" t="s">
        <v>209</v>
      </c>
    </row>
    <row r="523" spans="1:87" x14ac:dyDescent="0.45">
      <c r="A523" t="s">
        <v>25</v>
      </c>
      <c r="B523" t="s">
        <v>3</v>
      </c>
      <c r="C523" t="s">
        <v>47</v>
      </c>
      <c r="D523" t="s">
        <v>60</v>
      </c>
      <c r="E523" t="s">
        <v>49</v>
      </c>
      <c r="F523">
        <v>0</v>
      </c>
      <c r="K523">
        <v>0</v>
      </c>
      <c r="P523">
        <v>0</v>
      </c>
      <c r="U523">
        <v>3.9457</v>
      </c>
      <c r="Z523">
        <v>9.7158999999999995</v>
      </c>
      <c r="AE523">
        <v>17.969100000000001</v>
      </c>
      <c r="AJ523">
        <v>19.974299999999999</v>
      </c>
      <c r="CI523" t="s">
        <v>60</v>
      </c>
    </row>
    <row r="524" spans="1:87" x14ac:dyDescent="0.45">
      <c r="A524" t="s">
        <v>25</v>
      </c>
      <c r="B524" t="s">
        <v>3</v>
      </c>
      <c r="C524" t="s">
        <v>47</v>
      </c>
      <c r="D524" t="s">
        <v>61</v>
      </c>
      <c r="E524" t="s">
        <v>49</v>
      </c>
      <c r="F524">
        <v>0</v>
      </c>
      <c r="K524">
        <v>0</v>
      </c>
      <c r="P524">
        <v>0</v>
      </c>
      <c r="U524">
        <v>8.7215000000000007</v>
      </c>
      <c r="Z524">
        <v>21.990300000000001</v>
      </c>
      <c r="AE524">
        <v>53.228700000000003</v>
      </c>
      <c r="AJ524">
        <v>86.491799999999998</v>
      </c>
      <c r="CI524" t="s">
        <v>61</v>
      </c>
    </row>
    <row r="525" spans="1:87" x14ac:dyDescent="0.45">
      <c r="A525" t="s">
        <v>25</v>
      </c>
      <c r="B525" t="s">
        <v>3</v>
      </c>
      <c r="C525" t="s">
        <v>47</v>
      </c>
      <c r="D525" t="s">
        <v>62</v>
      </c>
      <c r="E525" t="s">
        <v>49</v>
      </c>
      <c r="F525">
        <v>0</v>
      </c>
      <c r="K525">
        <v>0</v>
      </c>
      <c r="P525">
        <v>0</v>
      </c>
      <c r="U525">
        <v>0</v>
      </c>
      <c r="Z525">
        <v>0</v>
      </c>
      <c r="AE525">
        <v>0</v>
      </c>
      <c r="AJ525">
        <v>0</v>
      </c>
      <c r="CI525" t="s">
        <v>62</v>
      </c>
    </row>
    <row r="526" spans="1:87" x14ac:dyDescent="0.45">
      <c r="A526" t="s">
        <v>25</v>
      </c>
      <c r="B526" t="s">
        <v>3</v>
      </c>
      <c r="C526" t="s">
        <v>47</v>
      </c>
      <c r="D526" t="s">
        <v>63</v>
      </c>
      <c r="E526" t="s">
        <v>49</v>
      </c>
      <c r="F526">
        <v>163.95609999999999</v>
      </c>
      <c r="K526">
        <v>148.2824</v>
      </c>
      <c r="P526">
        <v>134.43559999999999</v>
      </c>
      <c r="U526">
        <v>120.2063</v>
      </c>
      <c r="Z526">
        <v>104.905</v>
      </c>
      <c r="AE526">
        <v>89.318299999999994</v>
      </c>
      <c r="AJ526">
        <v>74.0886</v>
      </c>
      <c r="CI526" t="s">
        <v>63</v>
      </c>
    </row>
    <row r="527" spans="1:87" x14ac:dyDescent="0.45">
      <c r="A527" t="s">
        <v>25</v>
      </c>
      <c r="B527" t="s">
        <v>3</v>
      </c>
      <c r="C527" t="s">
        <v>47</v>
      </c>
      <c r="D527" t="s">
        <v>64</v>
      </c>
      <c r="E527" t="s">
        <v>49</v>
      </c>
      <c r="F527">
        <v>-1429.8635999999999</v>
      </c>
      <c r="K527">
        <v>-1509.9725000000001</v>
      </c>
      <c r="P527">
        <v>-1682.7114999999999</v>
      </c>
      <c r="U527">
        <v>-1729.7856999999999</v>
      </c>
      <c r="Z527">
        <v>-1772.0028</v>
      </c>
      <c r="AE527">
        <v>-1791.904</v>
      </c>
      <c r="AJ527">
        <v>-1814.4549999999999</v>
      </c>
      <c r="CI527" t="s">
        <v>64</v>
      </c>
    </row>
    <row r="528" spans="1:87" x14ac:dyDescent="0.45">
      <c r="A528" t="s">
        <v>25</v>
      </c>
      <c r="B528" t="s">
        <v>3</v>
      </c>
      <c r="C528" t="s">
        <v>47</v>
      </c>
      <c r="D528" t="s">
        <v>65</v>
      </c>
      <c r="E528" t="s">
        <v>49</v>
      </c>
      <c r="F528">
        <v>-534.70759999999996</v>
      </c>
      <c r="K528">
        <v>-614.91369999999995</v>
      </c>
      <c r="P528">
        <v>-695.11980000000005</v>
      </c>
      <c r="U528">
        <v>-721.85519999999997</v>
      </c>
      <c r="Z528">
        <v>-748.59059999999999</v>
      </c>
      <c r="AE528">
        <v>-748.59059999999999</v>
      </c>
      <c r="AJ528">
        <v>-748.59059999999999</v>
      </c>
      <c r="CI528" t="s">
        <v>65</v>
      </c>
    </row>
    <row r="529" spans="1:87" x14ac:dyDescent="0.45">
      <c r="A529" t="s">
        <v>25</v>
      </c>
      <c r="B529" t="s">
        <v>3</v>
      </c>
      <c r="C529" t="s">
        <v>47</v>
      </c>
      <c r="D529" t="s">
        <v>66</v>
      </c>
      <c r="E529" t="s">
        <v>67</v>
      </c>
      <c r="F529">
        <v>4735.2263000000003</v>
      </c>
      <c r="K529">
        <v>3961.0608000000002</v>
      </c>
      <c r="P529">
        <v>3091.63</v>
      </c>
      <c r="U529">
        <v>2928.4748</v>
      </c>
      <c r="Z529">
        <v>2577.8353999999999</v>
      </c>
      <c r="AE529">
        <v>2174.1914000000002</v>
      </c>
      <c r="AJ529">
        <v>1946.3115</v>
      </c>
      <c r="CI529" t="s">
        <v>66</v>
      </c>
    </row>
    <row r="530" spans="1:87" x14ac:dyDescent="0.45">
      <c r="A530" t="s">
        <v>25</v>
      </c>
      <c r="B530" t="s">
        <v>3</v>
      </c>
      <c r="C530" t="s">
        <v>47</v>
      </c>
      <c r="D530" t="s">
        <v>68</v>
      </c>
      <c r="E530" t="s">
        <v>67</v>
      </c>
      <c r="F530">
        <v>1230.5565999999999</v>
      </c>
      <c r="K530">
        <v>966.24599999999998</v>
      </c>
      <c r="P530">
        <v>795.85919999999999</v>
      </c>
      <c r="U530">
        <v>820.73779999999999</v>
      </c>
      <c r="Z530">
        <v>797.05939999999998</v>
      </c>
      <c r="AE530">
        <v>710.85429999999997</v>
      </c>
      <c r="AJ530">
        <v>624.53830000000005</v>
      </c>
      <c r="CI530" t="s">
        <v>68</v>
      </c>
    </row>
    <row r="531" spans="1:87" x14ac:dyDescent="0.45">
      <c r="A531" t="s">
        <v>25</v>
      </c>
      <c r="B531" t="s">
        <v>3</v>
      </c>
      <c r="C531" t="s">
        <v>47</v>
      </c>
      <c r="D531" t="s">
        <v>69</v>
      </c>
      <c r="E531" t="s">
        <v>27</v>
      </c>
      <c r="F531">
        <v>64.546499999999995</v>
      </c>
      <c r="K531">
        <v>63.939500000000002</v>
      </c>
      <c r="P531">
        <v>62.656599999999997</v>
      </c>
      <c r="U531">
        <v>66.5364</v>
      </c>
      <c r="Z531">
        <v>63.194899999999997</v>
      </c>
      <c r="AE531">
        <v>59.545200000000001</v>
      </c>
      <c r="AJ531">
        <v>56.277900000000002</v>
      </c>
      <c r="CI531" t="s">
        <v>69</v>
      </c>
    </row>
    <row r="532" spans="1:87" x14ac:dyDescent="0.45">
      <c r="A532" t="s">
        <v>25</v>
      </c>
      <c r="B532" t="s">
        <v>3</v>
      </c>
      <c r="C532" t="s">
        <v>47</v>
      </c>
      <c r="D532" t="s">
        <v>70</v>
      </c>
      <c r="E532" t="s">
        <v>27</v>
      </c>
      <c r="F532">
        <v>13.884600000000001</v>
      </c>
      <c r="K532">
        <v>15.1471</v>
      </c>
      <c r="P532">
        <v>15.5932</v>
      </c>
      <c r="U532">
        <v>17.131900000000002</v>
      </c>
      <c r="Z532">
        <v>17.9269</v>
      </c>
      <c r="AE532">
        <v>19.605899999999998</v>
      </c>
      <c r="AJ532">
        <v>21.314599999999999</v>
      </c>
      <c r="CI532" t="s">
        <v>70</v>
      </c>
    </row>
    <row r="533" spans="1:87" x14ac:dyDescent="0.45">
      <c r="A533" t="s">
        <v>25</v>
      </c>
      <c r="B533" t="s">
        <v>3</v>
      </c>
      <c r="C533" t="s">
        <v>47</v>
      </c>
      <c r="D533" t="s">
        <v>71</v>
      </c>
      <c r="E533" t="s">
        <v>27</v>
      </c>
      <c r="F533">
        <v>12.750299999999999</v>
      </c>
      <c r="K533">
        <v>9.8138000000000005</v>
      </c>
      <c r="P533">
        <v>9.2550000000000008</v>
      </c>
      <c r="U533">
        <v>8.84</v>
      </c>
      <c r="Z533">
        <v>8.6789000000000005</v>
      </c>
      <c r="AE533">
        <v>8.2714999999999996</v>
      </c>
      <c r="AJ533">
        <v>7.9066000000000001</v>
      </c>
      <c r="CI533" t="s">
        <v>71</v>
      </c>
    </row>
    <row r="534" spans="1:87" x14ac:dyDescent="0.45">
      <c r="A534" t="s">
        <v>25</v>
      </c>
      <c r="B534" t="s">
        <v>3</v>
      </c>
      <c r="C534" t="s">
        <v>47</v>
      </c>
      <c r="D534" t="s">
        <v>72</v>
      </c>
      <c r="E534" t="s">
        <v>27</v>
      </c>
      <c r="F534">
        <v>0.36420000000000002</v>
      </c>
      <c r="K534">
        <v>0.39350000000000002</v>
      </c>
      <c r="P534">
        <v>0.38100000000000001</v>
      </c>
      <c r="U534">
        <v>0.51439999999999997</v>
      </c>
      <c r="Z534">
        <v>0.66679999999999995</v>
      </c>
      <c r="AE534">
        <v>0.75639999999999996</v>
      </c>
      <c r="AJ534">
        <v>0.74880000000000002</v>
      </c>
      <c r="CI534" t="s">
        <v>72</v>
      </c>
    </row>
    <row r="535" spans="1:87" x14ac:dyDescent="0.45">
      <c r="A535" t="s">
        <v>25</v>
      </c>
      <c r="B535" t="s">
        <v>3</v>
      </c>
      <c r="C535" t="s">
        <v>47</v>
      </c>
      <c r="D535" t="s">
        <v>73</v>
      </c>
      <c r="E535" t="s">
        <v>27</v>
      </c>
      <c r="F535">
        <v>0</v>
      </c>
      <c r="K535">
        <v>7.51E-2</v>
      </c>
      <c r="P535">
        <v>0.1109</v>
      </c>
      <c r="U535">
        <v>0.1096</v>
      </c>
      <c r="Z535">
        <v>0.1074</v>
      </c>
      <c r="AE535">
        <v>0.1046</v>
      </c>
      <c r="AJ535">
        <v>0.10150000000000001</v>
      </c>
      <c r="CI535" t="s">
        <v>73</v>
      </c>
    </row>
    <row r="536" spans="1:87" x14ac:dyDescent="0.45">
      <c r="A536" t="s">
        <v>25</v>
      </c>
      <c r="B536" t="s">
        <v>3</v>
      </c>
      <c r="C536" t="s">
        <v>47</v>
      </c>
      <c r="D536" t="s">
        <v>74</v>
      </c>
      <c r="E536" t="s">
        <v>27</v>
      </c>
      <c r="F536">
        <v>14.753</v>
      </c>
      <c r="K536">
        <v>13.7927</v>
      </c>
      <c r="P536">
        <v>15.362500000000001</v>
      </c>
      <c r="U536">
        <v>15.1691</v>
      </c>
      <c r="Z536">
        <v>14.2949</v>
      </c>
      <c r="AE536">
        <v>13.6226</v>
      </c>
      <c r="AJ536">
        <v>13.139900000000001</v>
      </c>
      <c r="CI536" t="s">
        <v>74</v>
      </c>
    </row>
    <row r="537" spans="1:87" x14ac:dyDescent="0.45">
      <c r="A537" t="s">
        <v>25</v>
      </c>
      <c r="B537" t="s">
        <v>3</v>
      </c>
      <c r="C537" t="s">
        <v>47</v>
      </c>
      <c r="D537" t="s">
        <v>75</v>
      </c>
      <c r="E537" t="s">
        <v>27</v>
      </c>
      <c r="F537">
        <v>6.3197000000000001</v>
      </c>
      <c r="K537">
        <v>4.3788999999999998</v>
      </c>
      <c r="P537">
        <v>4.4340000000000002</v>
      </c>
      <c r="U537">
        <v>4.0014000000000003</v>
      </c>
      <c r="Z537">
        <v>3.3321999999999998</v>
      </c>
      <c r="AE537">
        <v>3.0179</v>
      </c>
      <c r="AJ537">
        <v>2.7090000000000001</v>
      </c>
      <c r="CI537" t="s">
        <v>75</v>
      </c>
    </row>
    <row r="538" spans="1:87" x14ac:dyDescent="0.45">
      <c r="A538" t="s">
        <v>25</v>
      </c>
      <c r="B538" t="s">
        <v>3</v>
      </c>
      <c r="C538" t="s">
        <v>47</v>
      </c>
      <c r="D538" t="s">
        <v>76</v>
      </c>
      <c r="E538" t="s">
        <v>27</v>
      </c>
      <c r="F538">
        <v>0</v>
      </c>
      <c r="K538">
        <v>0.10199999999999999</v>
      </c>
      <c r="P538">
        <v>0.25319999999999998</v>
      </c>
      <c r="U538">
        <v>0.38150000000000001</v>
      </c>
      <c r="Z538">
        <v>0.66679999999999995</v>
      </c>
      <c r="AE538">
        <v>0.75639999999999996</v>
      </c>
      <c r="AJ538">
        <v>0.74880000000000002</v>
      </c>
      <c r="CI538" t="s">
        <v>76</v>
      </c>
    </row>
    <row r="539" spans="1:87" x14ac:dyDescent="0.45">
      <c r="A539" t="s">
        <v>25</v>
      </c>
      <c r="B539" t="s">
        <v>3</v>
      </c>
      <c r="C539" t="s">
        <v>47</v>
      </c>
      <c r="D539" t="s">
        <v>77</v>
      </c>
      <c r="E539" t="s">
        <v>27</v>
      </c>
      <c r="F539">
        <v>0</v>
      </c>
      <c r="K539">
        <v>7.51E-2</v>
      </c>
      <c r="P539">
        <v>0.1109</v>
      </c>
      <c r="U539">
        <v>0.1096</v>
      </c>
      <c r="Z539">
        <v>0.1074</v>
      </c>
      <c r="AE539">
        <v>0.1046</v>
      </c>
      <c r="AJ539">
        <v>0.10150000000000001</v>
      </c>
      <c r="CI539" t="s">
        <v>77</v>
      </c>
    </row>
    <row r="540" spans="1:87" x14ac:dyDescent="0.45">
      <c r="A540" t="s">
        <v>25</v>
      </c>
      <c r="B540" t="s">
        <v>3</v>
      </c>
      <c r="C540" t="s">
        <v>47</v>
      </c>
      <c r="D540" t="s">
        <v>78</v>
      </c>
      <c r="E540" t="s">
        <v>27</v>
      </c>
      <c r="F540">
        <v>4.8303000000000003</v>
      </c>
      <c r="K540">
        <v>5.1410999999999998</v>
      </c>
      <c r="P540">
        <v>6.2403000000000004</v>
      </c>
      <c r="U540">
        <v>6.8080999999999996</v>
      </c>
      <c r="Z540">
        <v>6.7888000000000002</v>
      </c>
      <c r="AE540">
        <v>6.0980999999999996</v>
      </c>
      <c r="AJ540">
        <v>5.7172999999999998</v>
      </c>
      <c r="CI540" t="s">
        <v>78</v>
      </c>
    </row>
    <row r="541" spans="1:87" x14ac:dyDescent="0.45">
      <c r="A541" t="s">
        <v>25</v>
      </c>
      <c r="B541" t="s">
        <v>3</v>
      </c>
      <c r="C541" t="s">
        <v>47</v>
      </c>
      <c r="D541" t="s">
        <v>79</v>
      </c>
      <c r="E541" t="s">
        <v>27</v>
      </c>
      <c r="F541">
        <v>0.4466</v>
      </c>
      <c r="K541">
        <v>0.50690000000000002</v>
      </c>
      <c r="P541">
        <v>0.79820000000000002</v>
      </c>
      <c r="U541">
        <v>0.82950000000000002</v>
      </c>
      <c r="Z541">
        <v>0.84860000000000002</v>
      </c>
      <c r="AE541">
        <v>0.77810000000000001</v>
      </c>
      <c r="AJ541">
        <v>0.64380000000000004</v>
      </c>
      <c r="CI541" t="s">
        <v>79</v>
      </c>
    </row>
    <row r="542" spans="1:87" x14ac:dyDescent="0.45">
      <c r="A542" t="s">
        <v>25</v>
      </c>
      <c r="B542" t="s">
        <v>3</v>
      </c>
      <c r="C542" t="s">
        <v>47</v>
      </c>
      <c r="D542" t="s">
        <v>80</v>
      </c>
      <c r="E542" t="s">
        <v>27</v>
      </c>
      <c r="F542">
        <v>4.3975</v>
      </c>
      <c r="K542">
        <v>4.6569000000000003</v>
      </c>
      <c r="P542">
        <v>5.4640000000000004</v>
      </c>
      <c r="U542">
        <v>6.0045000000000002</v>
      </c>
      <c r="Z542">
        <v>5.9656000000000002</v>
      </c>
      <c r="AE542">
        <v>5.3446999999999996</v>
      </c>
      <c r="AJ542">
        <v>5.0964</v>
      </c>
      <c r="CI542" t="s">
        <v>80</v>
      </c>
    </row>
    <row r="543" spans="1:87" x14ac:dyDescent="0.45">
      <c r="A543" t="s">
        <v>25</v>
      </c>
      <c r="B543" t="s">
        <v>3</v>
      </c>
      <c r="C543" t="s">
        <v>47</v>
      </c>
      <c r="D543" t="s">
        <v>81</v>
      </c>
      <c r="E543" t="s">
        <v>27</v>
      </c>
      <c r="F543">
        <v>0.99860000000000004</v>
      </c>
      <c r="K543">
        <v>1.3231999999999999</v>
      </c>
      <c r="P543">
        <v>1.5167999999999999</v>
      </c>
      <c r="U543">
        <v>1.7943</v>
      </c>
      <c r="Z543">
        <v>0.92859999999999998</v>
      </c>
      <c r="AE543">
        <v>0.89059999999999995</v>
      </c>
      <c r="AJ543">
        <v>0.84699999999999998</v>
      </c>
      <c r="CI543" t="s">
        <v>81</v>
      </c>
    </row>
    <row r="544" spans="1:87" x14ac:dyDescent="0.45">
      <c r="A544" t="s">
        <v>25</v>
      </c>
      <c r="B544" t="s">
        <v>3</v>
      </c>
      <c r="C544" t="s">
        <v>47</v>
      </c>
      <c r="D544" t="s">
        <v>82</v>
      </c>
      <c r="E544" t="s">
        <v>27</v>
      </c>
      <c r="F544">
        <v>0.22309999999999999</v>
      </c>
      <c r="K544">
        <v>0.48309999999999997</v>
      </c>
      <c r="P544">
        <v>0.50580000000000003</v>
      </c>
      <c r="U544">
        <v>0.84189999999999998</v>
      </c>
      <c r="Z544">
        <v>0.4214</v>
      </c>
      <c r="AE544">
        <v>0.41089999999999999</v>
      </c>
      <c r="AJ544">
        <v>0.39400000000000002</v>
      </c>
      <c r="CI544" t="s">
        <v>82</v>
      </c>
    </row>
    <row r="545" spans="1:87" x14ac:dyDescent="0.45">
      <c r="A545" t="s">
        <v>25</v>
      </c>
      <c r="B545" t="s">
        <v>3</v>
      </c>
      <c r="C545" t="s">
        <v>47</v>
      </c>
      <c r="D545" t="s">
        <v>83</v>
      </c>
      <c r="E545" t="s">
        <v>27</v>
      </c>
      <c r="F545">
        <v>0.78990000000000005</v>
      </c>
      <c r="K545">
        <v>0.85629999999999995</v>
      </c>
      <c r="P545">
        <v>1.0266999999999999</v>
      </c>
      <c r="U545">
        <v>0.96850000000000003</v>
      </c>
      <c r="Z545">
        <v>0.52170000000000005</v>
      </c>
      <c r="AE545">
        <v>0.49309999999999998</v>
      </c>
      <c r="AJ545">
        <v>0.46529999999999999</v>
      </c>
      <c r="CI545" t="s">
        <v>83</v>
      </c>
    </row>
    <row r="546" spans="1:87" x14ac:dyDescent="0.45">
      <c r="A546" t="s">
        <v>25</v>
      </c>
      <c r="B546" t="s">
        <v>3</v>
      </c>
      <c r="C546" t="s">
        <v>47</v>
      </c>
      <c r="D546" t="s">
        <v>84</v>
      </c>
      <c r="E546" t="s">
        <v>27</v>
      </c>
      <c r="F546">
        <v>33.203800000000001</v>
      </c>
      <c r="K546">
        <v>34.392600000000002</v>
      </c>
      <c r="P546">
        <v>32.343200000000003</v>
      </c>
      <c r="U546">
        <v>34.680900000000001</v>
      </c>
      <c r="Z546">
        <v>30.674900000000001</v>
      </c>
      <c r="AE546">
        <v>25.8246</v>
      </c>
      <c r="AJ546">
        <v>21.238299999999999</v>
      </c>
      <c r="CI546" t="s">
        <v>84</v>
      </c>
    </row>
    <row r="547" spans="1:87" x14ac:dyDescent="0.45">
      <c r="A547" t="s">
        <v>25</v>
      </c>
      <c r="B547" t="s">
        <v>3</v>
      </c>
      <c r="C547" t="s">
        <v>47</v>
      </c>
      <c r="D547" t="s">
        <v>85</v>
      </c>
      <c r="E547" t="s">
        <v>27</v>
      </c>
      <c r="F547">
        <v>22.1252</v>
      </c>
      <c r="K547">
        <v>22.8249</v>
      </c>
      <c r="P547">
        <v>23.637699999999999</v>
      </c>
      <c r="U547">
        <v>24.186299999999999</v>
      </c>
      <c r="Z547">
        <v>23.687200000000001</v>
      </c>
      <c r="AE547">
        <v>23.6236</v>
      </c>
      <c r="AJ547">
        <v>23.633700000000001</v>
      </c>
      <c r="CI547" t="s">
        <v>85</v>
      </c>
    </row>
    <row r="548" spans="1:87" x14ac:dyDescent="0.45">
      <c r="A548" t="s">
        <v>25</v>
      </c>
      <c r="B548" t="s">
        <v>3</v>
      </c>
      <c r="C548" t="s">
        <v>47</v>
      </c>
      <c r="D548" t="s">
        <v>86</v>
      </c>
      <c r="E548" t="s">
        <v>27</v>
      </c>
      <c r="F548">
        <v>6.4305000000000003</v>
      </c>
      <c r="K548">
        <v>5.4348000000000001</v>
      </c>
      <c r="P548">
        <v>4.8209999999999997</v>
      </c>
      <c r="U548">
        <v>4.8385999999999996</v>
      </c>
      <c r="Z548">
        <v>5.3465999999999996</v>
      </c>
      <c r="AE548">
        <v>5.2535999999999996</v>
      </c>
      <c r="AJ548">
        <v>5.1976000000000004</v>
      </c>
      <c r="CI548" t="s">
        <v>86</v>
      </c>
    </row>
    <row r="549" spans="1:87" x14ac:dyDescent="0.45">
      <c r="A549" t="s">
        <v>25</v>
      </c>
      <c r="B549" t="s">
        <v>3</v>
      </c>
      <c r="C549" t="s">
        <v>47</v>
      </c>
      <c r="D549" t="s">
        <v>87</v>
      </c>
      <c r="E549" t="s">
        <v>27</v>
      </c>
      <c r="F549">
        <v>0.36420000000000002</v>
      </c>
      <c r="K549">
        <v>0.29149999999999998</v>
      </c>
      <c r="P549">
        <v>0.12790000000000001</v>
      </c>
      <c r="U549">
        <v>0.13289999999999999</v>
      </c>
      <c r="Z549">
        <v>0</v>
      </c>
      <c r="AE549">
        <v>0</v>
      </c>
      <c r="AJ549">
        <v>0</v>
      </c>
      <c r="CI549" t="s">
        <v>87</v>
      </c>
    </row>
    <row r="550" spans="1:87" x14ac:dyDescent="0.45">
      <c r="A550" t="s">
        <v>25</v>
      </c>
      <c r="B550" t="s">
        <v>3</v>
      </c>
      <c r="C550" t="s">
        <v>47</v>
      </c>
      <c r="D550" t="s">
        <v>88</v>
      </c>
      <c r="E550" t="s">
        <v>27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88</v>
      </c>
    </row>
    <row r="551" spans="1:87" x14ac:dyDescent="0.45">
      <c r="A551" t="s">
        <v>25</v>
      </c>
      <c r="B551" t="s">
        <v>3</v>
      </c>
      <c r="C551" t="s">
        <v>47</v>
      </c>
      <c r="D551" t="s">
        <v>89</v>
      </c>
      <c r="E551" t="s">
        <v>27</v>
      </c>
      <c r="F551">
        <v>3.0756000000000001</v>
      </c>
      <c r="K551">
        <v>3.1052</v>
      </c>
      <c r="P551">
        <v>4.0045999999999999</v>
      </c>
      <c r="U551">
        <v>2.5646</v>
      </c>
      <c r="Z551">
        <v>1.2767999999999999</v>
      </c>
      <c r="AE551">
        <v>1.1262000000000001</v>
      </c>
      <c r="AJ551">
        <v>1.1105</v>
      </c>
      <c r="CI551" t="s">
        <v>89</v>
      </c>
    </row>
    <row r="552" spans="1:87" x14ac:dyDescent="0.45">
      <c r="A552" t="s">
        <v>25</v>
      </c>
      <c r="B552" t="s">
        <v>3</v>
      </c>
      <c r="C552" t="s">
        <v>47</v>
      </c>
      <c r="D552" t="s">
        <v>91</v>
      </c>
      <c r="E552" t="s">
        <v>27</v>
      </c>
      <c r="F552">
        <v>3.1492</v>
      </c>
      <c r="K552">
        <v>3.1503999999999999</v>
      </c>
      <c r="P552">
        <v>4.0072999999999999</v>
      </c>
      <c r="U552">
        <v>2.5533000000000001</v>
      </c>
      <c r="Z552">
        <v>1.2708999999999999</v>
      </c>
      <c r="AE552">
        <v>1.1112</v>
      </c>
      <c r="AJ552">
        <v>1.0907</v>
      </c>
      <c r="CI552" t="s">
        <v>91</v>
      </c>
    </row>
    <row r="553" spans="1:87" x14ac:dyDescent="0.45">
      <c r="A553" t="s">
        <v>25</v>
      </c>
      <c r="B553" t="s">
        <v>3</v>
      </c>
      <c r="C553" t="s">
        <v>47</v>
      </c>
      <c r="D553" t="s">
        <v>92</v>
      </c>
      <c r="E553" t="s">
        <v>27</v>
      </c>
      <c r="F553">
        <v>0</v>
      </c>
      <c r="K553">
        <v>0</v>
      </c>
      <c r="P553">
        <v>0</v>
      </c>
      <c r="U553">
        <v>0</v>
      </c>
      <c r="Z553">
        <v>0</v>
      </c>
      <c r="AE553">
        <v>0</v>
      </c>
      <c r="AJ553">
        <v>0</v>
      </c>
      <c r="CI553" t="s">
        <v>92</v>
      </c>
    </row>
    <row r="554" spans="1:87" x14ac:dyDescent="0.45">
      <c r="A554" t="s">
        <v>25</v>
      </c>
      <c r="B554" t="s">
        <v>3</v>
      </c>
      <c r="C554" t="s">
        <v>47</v>
      </c>
      <c r="D554" t="s">
        <v>93</v>
      </c>
      <c r="E554" t="s">
        <v>27</v>
      </c>
      <c r="F554">
        <v>0</v>
      </c>
      <c r="K554">
        <v>0</v>
      </c>
      <c r="P554">
        <v>0</v>
      </c>
      <c r="U554">
        <v>0</v>
      </c>
      <c r="Z554">
        <v>0</v>
      </c>
      <c r="AE554">
        <v>0</v>
      </c>
      <c r="AJ554">
        <v>0</v>
      </c>
      <c r="CI554" t="s">
        <v>93</v>
      </c>
    </row>
    <row r="555" spans="1:87" x14ac:dyDescent="0.45">
      <c r="A555" t="s">
        <v>25</v>
      </c>
      <c r="B555" t="s">
        <v>3</v>
      </c>
      <c r="C555" t="s">
        <v>47</v>
      </c>
      <c r="D555" t="s">
        <v>94</v>
      </c>
      <c r="E555" t="s">
        <v>27</v>
      </c>
      <c r="F555">
        <v>0</v>
      </c>
      <c r="K555">
        <v>0</v>
      </c>
      <c r="P555">
        <v>0</v>
      </c>
      <c r="U555">
        <v>0</v>
      </c>
      <c r="Z555">
        <v>0</v>
      </c>
      <c r="AE555">
        <v>0</v>
      </c>
      <c r="AJ555">
        <v>0</v>
      </c>
      <c r="CI555" t="s">
        <v>94</v>
      </c>
    </row>
    <row r="556" spans="1:87" x14ac:dyDescent="0.45">
      <c r="A556" t="s">
        <v>25</v>
      </c>
      <c r="B556" t="s">
        <v>3</v>
      </c>
      <c r="C556" t="s">
        <v>47</v>
      </c>
      <c r="D556" t="s">
        <v>95</v>
      </c>
      <c r="E556" t="s">
        <v>27</v>
      </c>
      <c r="F556">
        <v>0.99860000000000004</v>
      </c>
      <c r="K556">
        <v>1.3231999999999999</v>
      </c>
      <c r="P556">
        <v>1.5167999999999999</v>
      </c>
      <c r="U556">
        <v>1.7943</v>
      </c>
      <c r="Z556">
        <v>0.92859999999999998</v>
      </c>
      <c r="AE556">
        <v>0.89059999999999995</v>
      </c>
      <c r="AJ556">
        <v>0.84699999999999998</v>
      </c>
      <c r="CI556" t="s">
        <v>95</v>
      </c>
    </row>
    <row r="557" spans="1:87" x14ac:dyDescent="0.45">
      <c r="A557" t="s">
        <v>25</v>
      </c>
      <c r="B557" t="s">
        <v>3</v>
      </c>
      <c r="C557" t="s">
        <v>47</v>
      </c>
      <c r="D557" t="s">
        <v>96</v>
      </c>
      <c r="E557" t="s">
        <v>27</v>
      </c>
      <c r="F557">
        <v>25.235199999999999</v>
      </c>
      <c r="K557">
        <v>26.0091</v>
      </c>
      <c r="P557">
        <v>22.244700000000002</v>
      </c>
      <c r="U557">
        <v>25.841200000000001</v>
      </c>
      <c r="Z557">
        <v>23.943300000000001</v>
      </c>
      <c r="AE557">
        <v>21.345400000000001</v>
      </c>
      <c r="AJ557">
        <v>18.724499999999999</v>
      </c>
      <c r="CI557" t="s">
        <v>96</v>
      </c>
    </row>
    <row r="558" spans="1:87" x14ac:dyDescent="0.45">
      <c r="A558" t="s">
        <v>25</v>
      </c>
      <c r="B558" t="s">
        <v>3</v>
      </c>
      <c r="C558" t="s">
        <v>47</v>
      </c>
      <c r="D558" t="s">
        <v>97</v>
      </c>
      <c r="E558" t="s">
        <v>27</v>
      </c>
      <c r="F558">
        <v>0</v>
      </c>
      <c r="K558">
        <v>0</v>
      </c>
      <c r="P558">
        <v>0</v>
      </c>
      <c r="U558">
        <v>0</v>
      </c>
      <c r="Z558">
        <v>0</v>
      </c>
      <c r="AE558">
        <v>0</v>
      </c>
      <c r="AJ558">
        <v>0</v>
      </c>
      <c r="CI558" t="s">
        <v>97</v>
      </c>
    </row>
    <row r="559" spans="1:87" x14ac:dyDescent="0.45">
      <c r="A559" t="s">
        <v>25</v>
      </c>
      <c r="B559" t="s">
        <v>3</v>
      </c>
      <c r="C559" t="s">
        <v>47</v>
      </c>
      <c r="D559" t="s">
        <v>98</v>
      </c>
      <c r="E559" t="s">
        <v>27</v>
      </c>
      <c r="F559">
        <v>25.297799999999999</v>
      </c>
      <c r="K559">
        <v>26.1463</v>
      </c>
      <c r="P559">
        <v>22.098199999999999</v>
      </c>
      <c r="U559">
        <v>25.308199999999999</v>
      </c>
      <c r="Z559">
        <v>22.609200000000001</v>
      </c>
      <c r="AE559">
        <v>18.600300000000001</v>
      </c>
      <c r="AJ559">
        <v>14.410600000000001</v>
      </c>
      <c r="CI559" t="s">
        <v>98</v>
      </c>
    </row>
    <row r="560" spans="1:87" x14ac:dyDescent="0.45">
      <c r="A560" t="s">
        <v>25</v>
      </c>
      <c r="B560" t="s">
        <v>3</v>
      </c>
      <c r="C560" t="s">
        <v>47</v>
      </c>
      <c r="D560" t="s">
        <v>99</v>
      </c>
      <c r="E560" t="s">
        <v>27</v>
      </c>
      <c r="F560">
        <v>22.743400000000001</v>
      </c>
      <c r="K560">
        <v>23.528500000000001</v>
      </c>
      <c r="P560">
        <v>19.566299999999998</v>
      </c>
      <c r="U560">
        <v>22.492799999999999</v>
      </c>
      <c r="Z560">
        <v>20.2819</v>
      </c>
      <c r="AE560">
        <v>17.0352</v>
      </c>
      <c r="AJ560">
        <v>13.9041</v>
      </c>
      <c r="CI560" t="s">
        <v>99</v>
      </c>
    </row>
    <row r="561" spans="1:87" x14ac:dyDescent="0.45">
      <c r="A561" t="s">
        <v>25</v>
      </c>
      <c r="B561" t="s">
        <v>3</v>
      </c>
      <c r="C561" t="s">
        <v>47</v>
      </c>
      <c r="D561" t="s">
        <v>100</v>
      </c>
      <c r="E561" t="s">
        <v>101</v>
      </c>
      <c r="F561">
        <v>17759.189699999999</v>
      </c>
      <c r="K561">
        <v>20999.454300000001</v>
      </c>
      <c r="P561">
        <v>22956.699700000001</v>
      </c>
      <c r="U561">
        <v>24703.453399999999</v>
      </c>
      <c r="Z561">
        <v>26332.519700000001</v>
      </c>
      <c r="AE561">
        <v>27872.9954</v>
      </c>
      <c r="AJ561">
        <v>29304.766899999999</v>
      </c>
      <c r="CI561" t="s">
        <v>100</v>
      </c>
    </row>
    <row r="562" spans="1:87" x14ac:dyDescent="0.45">
      <c r="A562" t="s">
        <v>25</v>
      </c>
      <c r="B562" t="s">
        <v>3</v>
      </c>
      <c r="C562" t="s">
        <v>47</v>
      </c>
      <c r="D562" t="s">
        <v>102</v>
      </c>
      <c r="E562" t="s">
        <v>103</v>
      </c>
      <c r="F562">
        <v>335.11259999999999</v>
      </c>
      <c r="K562">
        <v>347.33879999999999</v>
      </c>
      <c r="P562">
        <v>360.10340000000002</v>
      </c>
      <c r="U562">
        <v>371.43430000000001</v>
      </c>
      <c r="Z562">
        <v>382.77010000000001</v>
      </c>
      <c r="AE562">
        <v>392.61290000000002</v>
      </c>
      <c r="AJ562">
        <v>402.44220000000001</v>
      </c>
      <c r="CI562" t="s">
        <v>102</v>
      </c>
    </row>
    <row r="563" spans="1:87" x14ac:dyDescent="0.45">
      <c r="A563" t="s">
        <v>25</v>
      </c>
      <c r="B563" t="s">
        <v>3</v>
      </c>
      <c r="C563" t="s">
        <v>47</v>
      </c>
      <c r="D563" t="s">
        <v>104</v>
      </c>
      <c r="E563" t="s">
        <v>105</v>
      </c>
      <c r="F563">
        <v>0.99990000000000001</v>
      </c>
      <c r="K563">
        <v>0.93110000000000004</v>
      </c>
      <c r="P563">
        <v>0.86150000000000004</v>
      </c>
      <c r="U563">
        <v>0.86719999999999997</v>
      </c>
      <c r="Z563">
        <v>0.87009999999999998</v>
      </c>
      <c r="AE563">
        <v>0.87539999999999996</v>
      </c>
      <c r="AJ563">
        <v>0.88139999999999996</v>
      </c>
      <c r="CI563" t="s">
        <v>104</v>
      </c>
    </row>
    <row r="564" spans="1:87" x14ac:dyDescent="0.45">
      <c r="A564" t="s">
        <v>25</v>
      </c>
      <c r="B564" t="s">
        <v>3</v>
      </c>
      <c r="C564" t="s">
        <v>47</v>
      </c>
      <c r="D564" t="s">
        <v>106</v>
      </c>
      <c r="E564" t="s">
        <v>105</v>
      </c>
      <c r="F564">
        <v>1.0125</v>
      </c>
      <c r="K564">
        <v>0.9415</v>
      </c>
      <c r="P564">
        <v>0.86980000000000002</v>
      </c>
      <c r="U564">
        <v>0.8377</v>
      </c>
      <c r="Z564">
        <v>0.80279999999999996</v>
      </c>
      <c r="AE564">
        <v>0.79690000000000005</v>
      </c>
      <c r="AJ564">
        <v>0.7913</v>
      </c>
      <c r="CI564" t="s">
        <v>106</v>
      </c>
    </row>
    <row r="565" spans="1:87" x14ac:dyDescent="0.45">
      <c r="A565" t="s">
        <v>25</v>
      </c>
      <c r="B565" t="s">
        <v>3</v>
      </c>
      <c r="C565" t="s">
        <v>47</v>
      </c>
      <c r="D565" t="s">
        <v>107</v>
      </c>
      <c r="E565" t="s">
        <v>108</v>
      </c>
      <c r="F565">
        <v>0</v>
      </c>
      <c r="K565">
        <v>40.619599999999998</v>
      </c>
      <c r="P565">
        <v>49.980499999999999</v>
      </c>
      <c r="U565">
        <v>54.386200000000002</v>
      </c>
      <c r="Z565">
        <v>58.791899999999998</v>
      </c>
      <c r="AE565">
        <v>63.197600000000001</v>
      </c>
      <c r="AJ565">
        <v>67.603300000000004</v>
      </c>
      <c r="CI565" t="s">
        <v>107</v>
      </c>
    </row>
    <row r="566" spans="1:87" x14ac:dyDescent="0.45">
      <c r="A566" t="s">
        <v>25</v>
      </c>
      <c r="B566" t="s">
        <v>3</v>
      </c>
      <c r="C566" t="s">
        <v>47</v>
      </c>
      <c r="D566" t="s">
        <v>109</v>
      </c>
      <c r="E566" t="s">
        <v>32</v>
      </c>
      <c r="F566">
        <v>6.4366000000000003</v>
      </c>
      <c r="K566">
        <v>12.141299999999999</v>
      </c>
      <c r="P566">
        <v>13.1364</v>
      </c>
      <c r="U566">
        <v>12.7187</v>
      </c>
      <c r="Z566">
        <v>12.932399999999999</v>
      </c>
      <c r="AE566">
        <v>14.213800000000001</v>
      </c>
      <c r="AJ566">
        <v>14.538500000000001</v>
      </c>
      <c r="CI566" t="s">
        <v>109</v>
      </c>
    </row>
    <row r="567" spans="1:87" x14ac:dyDescent="0.45">
      <c r="A567" t="s">
        <v>25</v>
      </c>
      <c r="B567" t="s">
        <v>3</v>
      </c>
      <c r="C567" t="s">
        <v>47</v>
      </c>
      <c r="D567" t="s">
        <v>110</v>
      </c>
      <c r="E567" t="s">
        <v>32</v>
      </c>
      <c r="F567">
        <v>13.0496</v>
      </c>
      <c r="K567">
        <v>10.955399999999999</v>
      </c>
      <c r="P567">
        <v>11.049300000000001</v>
      </c>
      <c r="U567">
        <v>12.464700000000001</v>
      </c>
      <c r="Z567">
        <v>11.7027</v>
      </c>
      <c r="AE567">
        <v>12.252599999999999</v>
      </c>
      <c r="AJ567">
        <v>12.7629</v>
      </c>
      <c r="CI567" t="s">
        <v>110</v>
      </c>
    </row>
    <row r="568" spans="1:87" x14ac:dyDescent="0.45">
      <c r="A568" t="s">
        <v>25</v>
      </c>
      <c r="B568" t="s">
        <v>3</v>
      </c>
      <c r="C568" t="s">
        <v>47</v>
      </c>
      <c r="D568" t="s">
        <v>111</v>
      </c>
      <c r="E568" t="s">
        <v>32</v>
      </c>
      <c r="F568">
        <v>0</v>
      </c>
      <c r="K568">
        <v>0</v>
      </c>
      <c r="P568">
        <v>0</v>
      </c>
      <c r="U568">
        <v>0</v>
      </c>
      <c r="Z568">
        <v>0</v>
      </c>
      <c r="AE568">
        <v>0</v>
      </c>
      <c r="AJ568">
        <v>0</v>
      </c>
      <c r="CI568" t="s">
        <v>111</v>
      </c>
    </row>
    <row r="569" spans="1:87" x14ac:dyDescent="0.45">
      <c r="A569" t="s">
        <v>25</v>
      </c>
      <c r="B569" t="s">
        <v>3</v>
      </c>
      <c r="C569" t="s">
        <v>47</v>
      </c>
      <c r="D569" t="s">
        <v>112</v>
      </c>
      <c r="E569" t="s">
        <v>32</v>
      </c>
      <c r="F569">
        <v>49.3825</v>
      </c>
      <c r="K569">
        <v>7.7740999999999998</v>
      </c>
      <c r="P569">
        <v>29.362400000000001</v>
      </c>
      <c r="U569">
        <v>20.2743</v>
      </c>
      <c r="Z569">
        <v>19.9621</v>
      </c>
      <c r="AE569">
        <v>35.8613</v>
      </c>
      <c r="AJ569">
        <v>20.607600000000001</v>
      </c>
      <c r="CI569" t="s">
        <v>112</v>
      </c>
    </row>
    <row r="570" spans="1:87" x14ac:dyDescent="0.45">
      <c r="A570" t="s">
        <v>25</v>
      </c>
      <c r="B570" t="s">
        <v>3</v>
      </c>
      <c r="C570" t="s">
        <v>47</v>
      </c>
      <c r="D570" t="s">
        <v>113</v>
      </c>
      <c r="E570" t="s">
        <v>27</v>
      </c>
      <c r="F570">
        <v>81.477800000000002</v>
      </c>
      <c r="K570">
        <v>78.229600000000005</v>
      </c>
      <c r="P570">
        <v>74.0899</v>
      </c>
      <c r="U570">
        <v>76.976799999999997</v>
      </c>
      <c r="Z570">
        <v>74.5321</v>
      </c>
      <c r="AE570">
        <v>71.882400000000004</v>
      </c>
      <c r="AJ570">
        <v>70.036799999999999</v>
      </c>
      <c r="CI570" t="s">
        <v>113</v>
      </c>
    </row>
    <row r="571" spans="1:87" x14ac:dyDescent="0.45">
      <c r="A571" t="s">
        <v>25</v>
      </c>
      <c r="B571" t="s">
        <v>3</v>
      </c>
      <c r="C571" t="s">
        <v>47</v>
      </c>
      <c r="D571" t="s">
        <v>114</v>
      </c>
      <c r="E571" t="s">
        <v>27</v>
      </c>
      <c r="F571">
        <v>6.8007</v>
      </c>
      <c r="K571">
        <v>6.7618</v>
      </c>
      <c r="P571">
        <v>8.1294000000000004</v>
      </c>
      <c r="U571">
        <v>7.5179</v>
      </c>
      <c r="Z571">
        <v>7.1066000000000003</v>
      </c>
      <c r="AE571">
        <v>6.2544000000000004</v>
      </c>
      <c r="AJ571">
        <v>5.2340999999999998</v>
      </c>
      <c r="CI571" t="s">
        <v>114</v>
      </c>
    </row>
    <row r="572" spans="1:87" x14ac:dyDescent="0.45">
      <c r="A572" t="s">
        <v>25</v>
      </c>
      <c r="B572" t="s">
        <v>3</v>
      </c>
      <c r="C572" t="s">
        <v>47</v>
      </c>
      <c r="D572" t="s">
        <v>115</v>
      </c>
      <c r="E572" t="s">
        <v>27</v>
      </c>
      <c r="F572">
        <v>13.4893</v>
      </c>
      <c r="K572">
        <v>7.0083000000000002</v>
      </c>
      <c r="P572">
        <v>4.7229000000000001</v>
      </c>
      <c r="U572">
        <v>2.089</v>
      </c>
      <c r="Z572">
        <v>1.3540000000000001</v>
      </c>
      <c r="AE572">
        <v>0.99109999999999998</v>
      </c>
      <c r="AJ572">
        <v>0.72260000000000002</v>
      </c>
      <c r="CI572" t="s">
        <v>115</v>
      </c>
    </row>
    <row r="573" spans="1:87" x14ac:dyDescent="0.45">
      <c r="A573" t="s">
        <v>25</v>
      </c>
      <c r="B573" t="s">
        <v>3</v>
      </c>
      <c r="C573" t="s">
        <v>47</v>
      </c>
      <c r="D573" t="s">
        <v>116</v>
      </c>
      <c r="E573" t="s">
        <v>27</v>
      </c>
      <c r="F573">
        <v>0</v>
      </c>
      <c r="K573">
        <v>0</v>
      </c>
      <c r="P573">
        <v>0</v>
      </c>
      <c r="U573">
        <v>0</v>
      </c>
      <c r="Z573">
        <v>6.7000000000000002E-3</v>
      </c>
      <c r="AE573">
        <v>0.15409999999999999</v>
      </c>
      <c r="AJ573">
        <v>0.22869999999999999</v>
      </c>
      <c r="CI573" t="s">
        <v>116</v>
      </c>
    </row>
    <row r="574" spans="1:87" x14ac:dyDescent="0.45">
      <c r="A574" t="s">
        <v>25</v>
      </c>
      <c r="B574" t="s">
        <v>3</v>
      </c>
      <c r="C574" t="s">
        <v>47</v>
      </c>
      <c r="D574" t="s">
        <v>117</v>
      </c>
      <c r="E574" t="s">
        <v>27</v>
      </c>
      <c r="F574">
        <v>13.4893</v>
      </c>
      <c r="K574">
        <v>7.0083000000000002</v>
      </c>
      <c r="P574">
        <v>4.7229000000000001</v>
      </c>
      <c r="U574">
        <v>2.089</v>
      </c>
      <c r="Z574">
        <v>1.3472999999999999</v>
      </c>
      <c r="AE574">
        <v>0.83689999999999998</v>
      </c>
      <c r="AJ574">
        <v>0.49390000000000001</v>
      </c>
      <c r="CI574" t="s">
        <v>117</v>
      </c>
    </row>
    <row r="575" spans="1:87" x14ac:dyDescent="0.45">
      <c r="A575" t="s">
        <v>25</v>
      </c>
      <c r="B575" t="s">
        <v>3</v>
      </c>
      <c r="C575" t="s">
        <v>47</v>
      </c>
      <c r="D575" t="s">
        <v>118</v>
      </c>
      <c r="E575" t="s">
        <v>27</v>
      </c>
      <c r="F575">
        <v>68.071200000000005</v>
      </c>
      <c r="K575">
        <v>62.513199999999998</v>
      </c>
      <c r="P575">
        <v>55.667900000000003</v>
      </c>
      <c r="U575">
        <v>57.258200000000002</v>
      </c>
      <c r="Z575">
        <v>54.115299999999998</v>
      </c>
      <c r="AE575">
        <v>51.866700000000002</v>
      </c>
      <c r="AJ575">
        <v>50.489199999999997</v>
      </c>
      <c r="CI575" t="s">
        <v>118</v>
      </c>
    </row>
    <row r="576" spans="1:87" x14ac:dyDescent="0.45">
      <c r="A576" t="s">
        <v>25</v>
      </c>
      <c r="B576" t="s">
        <v>3</v>
      </c>
      <c r="C576" t="s">
        <v>47</v>
      </c>
      <c r="D576" t="s">
        <v>119</v>
      </c>
      <c r="E576" t="s">
        <v>27</v>
      </c>
      <c r="F576">
        <v>0</v>
      </c>
      <c r="K576">
        <v>0</v>
      </c>
      <c r="P576">
        <v>0</v>
      </c>
      <c r="U576">
        <v>0.1479</v>
      </c>
      <c r="Z576">
        <v>0.36969999999999997</v>
      </c>
      <c r="AE576">
        <v>0.82969999999999999</v>
      </c>
      <c r="AJ576">
        <v>1.3601000000000001</v>
      </c>
      <c r="CI576" t="s">
        <v>119</v>
      </c>
    </row>
    <row r="577" spans="1:87" x14ac:dyDescent="0.45">
      <c r="A577" t="s">
        <v>25</v>
      </c>
      <c r="B577" t="s">
        <v>3</v>
      </c>
      <c r="C577" t="s">
        <v>47</v>
      </c>
      <c r="D577" t="s">
        <v>120</v>
      </c>
      <c r="E577" t="s">
        <v>27</v>
      </c>
      <c r="F577">
        <v>68.071200000000005</v>
      </c>
      <c r="K577">
        <v>62.513199999999998</v>
      </c>
      <c r="P577">
        <v>55.667900000000003</v>
      </c>
      <c r="U577">
        <v>57.106999999999999</v>
      </c>
      <c r="Z577">
        <v>53.740200000000002</v>
      </c>
      <c r="AE577">
        <v>51.031199999999998</v>
      </c>
      <c r="AJ577">
        <v>49.129199999999997</v>
      </c>
      <c r="CI577" t="s">
        <v>120</v>
      </c>
    </row>
    <row r="578" spans="1:87" x14ac:dyDescent="0.45">
      <c r="A578" t="s">
        <v>25</v>
      </c>
      <c r="B578" t="s">
        <v>3</v>
      </c>
      <c r="C578" t="s">
        <v>47</v>
      </c>
      <c r="D578" t="s">
        <v>121</v>
      </c>
      <c r="E578" t="s">
        <v>27</v>
      </c>
      <c r="F578">
        <v>23.3705</v>
      </c>
      <c r="K578">
        <v>22.732600000000001</v>
      </c>
      <c r="P578">
        <v>22.699300000000001</v>
      </c>
      <c r="U578">
        <v>25.571999999999999</v>
      </c>
      <c r="Z578">
        <v>26.66</v>
      </c>
      <c r="AE578">
        <v>28.555299999999999</v>
      </c>
      <c r="AJ578">
        <v>31.189399999999999</v>
      </c>
      <c r="CI578" t="s">
        <v>121</v>
      </c>
    </row>
    <row r="579" spans="1:87" x14ac:dyDescent="0.45">
      <c r="A579" t="s">
        <v>25</v>
      </c>
      <c r="B579" t="s">
        <v>3</v>
      </c>
      <c r="C579" t="s">
        <v>47</v>
      </c>
      <c r="D579" t="s">
        <v>122</v>
      </c>
      <c r="E579" t="s">
        <v>27</v>
      </c>
      <c r="F579">
        <v>0</v>
      </c>
      <c r="K579">
        <v>0</v>
      </c>
      <c r="P579">
        <v>0</v>
      </c>
      <c r="U579">
        <v>0.1479</v>
      </c>
      <c r="Z579">
        <v>0.36299999999999999</v>
      </c>
      <c r="AE579">
        <v>0.67549999999999999</v>
      </c>
      <c r="AJ579">
        <v>1.1314</v>
      </c>
      <c r="CI579" t="s">
        <v>122</v>
      </c>
    </row>
    <row r="580" spans="1:87" x14ac:dyDescent="0.45">
      <c r="A580" t="s">
        <v>25</v>
      </c>
      <c r="B580" t="s">
        <v>3</v>
      </c>
      <c r="C580" t="s">
        <v>47</v>
      </c>
      <c r="D580" t="s">
        <v>123</v>
      </c>
      <c r="E580" t="s">
        <v>27</v>
      </c>
      <c r="F580">
        <v>23.3705</v>
      </c>
      <c r="K580">
        <v>22.732600000000001</v>
      </c>
      <c r="P580">
        <v>22.699300000000001</v>
      </c>
      <c r="U580">
        <v>25.424099999999999</v>
      </c>
      <c r="Z580">
        <v>26.296900000000001</v>
      </c>
      <c r="AE580">
        <v>27.8797</v>
      </c>
      <c r="AJ580">
        <v>30.058</v>
      </c>
      <c r="CI580" t="s">
        <v>123</v>
      </c>
    </row>
    <row r="581" spans="1:87" x14ac:dyDescent="0.45">
      <c r="A581" t="s">
        <v>25</v>
      </c>
      <c r="B581" t="s">
        <v>3</v>
      </c>
      <c r="C581" t="s">
        <v>47</v>
      </c>
      <c r="D581" t="s">
        <v>124</v>
      </c>
      <c r="E581" t="s">
        <v>27</v>
      </c>
      <c r="F581">
        <v>8.9599999999999999E-2</v>
      </c>
      <c r="K581">
        <v>0.1051</v>
      </c>
      <c r="P581">
        <v>8.2699999999999996E-2</v>
      </c>
      <c r="U581">
        <v>0.16439999999999999</v>
      </c>
      <c r="Z581">
        <v>0.25869999999999999</v>
      </c>
      <c r="AE581">
        <v>0.36930000000000002</v>
      </c>
      <c r="AJ581">
        <v>0.49559999999999998</v>
      </c>
      <c r="CI581" t="s">
        <v>124</v>
      </c>
    </row>
    <row r="582" spans="1:87" x14ac:dyDescent="0.45">
      <c r="A582" t="s">
        <v>25</v>
      </c>
      <c r="B582" t="s">
        <v>3</v>
      </c>
      <c r="C582" t="s">
        <v>47</v>
      </c>
      <c r="D582" t="s">
        <v>125</v>
      </c>
      <c r="E582" t="s">
        <v>27</v>
      </c>
      <c r="F582">
        <v>1.1474</v>
      </c>
      <c r="K582">
        <v>1.1391</v>
      </c>
      <c r="P582">
        <v>1.1309</v>
      </c>
      <c r="U582">
        <v>1.5259</v>
      </c>
      <c r="Z582">
        <v>1.5658000000000001</v>
      </c>
      <c r="AE582">
        <v>1.5964</v>
      </c>
      <c r="AJ582">
        <v>1.6257999999999999</v>
      </c>
      <c r="CI582" t="s">
        <v>125</v>
      </c>
    </row>
    <row r="583" spans="1:87" x14ac:dyDescent="0.45">
      <c r="A583" t="s">
        <v>25</v>
      </c>
      <c r="B583" t="s">
        <v>3</v>
      </c>
      <c r="C583" t="s">
        <v>47</v>
      </c>
      <c r="D583" t="s">
        <v>126</v>
      </c>
      <c r="E583" t="s">
        <v>27</v>
      </c>
      <c r="F583">
        <v>3.0293999999999999</v>
      </c>
      <c r="K583">
        <v>3.0849000000000002</v>
      </c>
      <c r="P583">
        <v>2.9941</v>
      </c>
      <c r="U583">
        <v>2.2109000000000001</v>
      </c>
      <c r="Z583">
        <v>1.7556</v>
      </c>
      <c r="AE583">
        <v>1.0123</v>
      </c>
      <c r="AJ583">
        <v>8.9499999999999996E-2</v>
      </c>
      <c r="CI583" t="s">
        <v>126</v>
      </c>
    </row>
    <row r="584" spans="1:87" x14ac:dyDescent="0.45">
      <c r="A584" t="s">
        <v>25</v>
      </c>
      <c r="B584" t="s">
        <v>3</v>
      </c>
      <c r="C584" t="s">
        <v>47</v>
      </c>
      <c r="D584" t="s">
        <v>127</v>
      </c>
      <c r="E584" t="s">
        <v>27</v>
      </c>
      <c r="F584">
        <v>31.211400000000001</v>
      </c>
      <c r="K584">
        <v>32.772300000000001</v>
      </c>
      <c r="P584">
        <v>28.245799999999999</v>
      </c>
      <c r="U584">
        <v>29.593900000000001</v>
      </c>
      <c r="Z584">
        <v>26.0959</v>
      </c>
      <c r="AE584">
        <v>22.314499999999999</v>
      </c>
      <c r="AJ584">
        <v>18.577200000000001</v>
      </c>
      <c r="CI584" t="s">
        <v>127</v>
      </c>
    </row>
    <row r="585" spans="1:87" x14ac:dyDescent="0.45">
      <c r="A585" t="s">
        <v>25</v>
      </c>
      <c r="B585" t="s">
        <v>3</v>
      </c>
      <c r="C585" t="s">
        <v>47</v>
      </c>
      <c r="D585" t="s">
        <v>128</v>
      </c>
      <c r="E585" t="s">
        <v>27</v>
      </c>
      <c r="F585">
        <v>31.211400000000001</v>
      </c>
      <c r="K585">
        <v>32.772300000000001</v>
      </c>
      <c r="P585">
        <v>28.245799999999999</v>
      </c>
      <c r="U585">
        <v>29.593900000000001</v>
      </c>
      <c r="Z585">
        <v>26.0959</v>
      </c>
      <c r="AE585">
        <v>22.314499999999999</v>
      </c>
      <c r="AJ585">
        <v>18.577200000000001</v>
      </c>
      <c r="CI585" t="s">
        <v>128</v>
      </c>
    </row>
    <row r="586" spans="1:87" x14ac:dyDescent="0.45">
      <c r="A586" t="s">
        <v>25</v>
      </c>
      <c r="B586" t="s">
        <v>3</v>
      </c>
      <c r="C586" t="s">
        <v>47</v>
      </c>
      <c r="D586" t="s">
        <v>129</v>
      </c>
      <c r="E586" t="s">
        <v>27</v>
      </c>
      <c r="F586">
        <v>0.92730000000000001</v>
      </c>
      <c r="K586">
        <v>1.4856</v>
      </c>
      <c r="P586">
        <v>2.9485000000000001</v>
      </c>
      <c r="U586">
        <v>5.0564999999999998</v>
      </c>
      <c r="Z586">
        <v>6.4954999999999998</v>
      </c>
      <c r="AE586">
        <v>7.1140999999999996</v>
      </c>
      <c r="AJ586">
        <v>8.5018999999999991</v>
      </c>
      <c r="CI586" t="s">
        <v>129</v>
      </c>
    </row>
    <row r="587" spans="1:87" x14ac:dyDescent="0.45">
      <c r="A587" t="s">
        <v>25</v>
      </c>
      <c r="B587" t="s">
        <v>3</v>
      </c>
      <c r="C587" t="s">
        <v>47</v>
      </c>
      <c r="D587" t="s">
        <v>130</v>
      </c>
      <c r="E587" t="s">
        <v>27</v>
      </c>
      <c r="F587">
        <v>1.4123000000000001</v>
      </c>
      <c r="K587">
        <v>3.14</v>
      </c>
      <c r="P587">
        <v>3.1364000000000001</v>
      </c>
      <c r="U587">
        <v>3.2463000000000002</v>
      </c>
      <c r="Z587">
        <v>3.2401</v>
      </c>
      <c r="AE587">
        <v>3.6749999999999998</v>
      </c>
      <c r="AJ587">
        <v>3.6008</v>
      </c>
      <c r="CI587" t="s">
        <v>130</v>
      </c>
    </row>
    <row r="588" spans="1:87" x14ac:dyDescent="0.45">
      <c r="A588" t="s">
        <v>25</v>
      </c>
      <c r="B588" t="s">
        <v>3</v>
      </c>
      <c r="C588" t="s">
        <v>47</v>
      </c>
      <c r="D588" t="s">
        <v>131</v>
      </c>
      <c r="E588" t="s">
        <v>101</v>
      </c>
      <c r="F588">
        <v>0</v>
      </c>
      <c r="K588">
        <v>179.7818</v>
      </c>
      <c r="P588">
        <v>194.43469999999999</v>
      </c>
      <c r="U588">
        <v>201.2568</v>
      </c>
      <c r="Z588">
        <v>199.50299999999999</v>
      </c>
      <c r="AE588">
        <v>195.59549999999999</v>
      </c>
      <c r="AJ588">
        <v>200.751</v>
      </c>
      <c r="CI588" t="s">
        <v>131</v>
      </c>
    </row>
    <row r="589" spans="1:87" x14ac:dyDescent="0.45">
      <c r="A589" t="s">
        <v>25</v>
      </c>
      <c r="B589" t="s">
        <v>3</v>
      </c>
      <c r="C589" t="s">
        <v>47</v>
      </c>
      <c r="D589" t="s">
        <v>132</v>
      </c>
      <c r="E589" t="s">
        <v>101</v>
      </c>
      <c r="F589">
        <v>0</v>
      </c>
      <c r="K589">
        <v>15.7003</v>
      </c>
      <c r="P589">
        <v>21.135899999999999</v>
      </c>
      <c r="U589">
        <v>21.769500000000001</v>
      </c>
      <c r="Z589">
        <v>20.011099999999999</v>
      </c>
      <c r="AE589">
        <v>20.262</v>
      </c>
      <c r="AJ589">
        <v>20.756599999999999</v>
      </c>
      <c r="CI589" t="s">
        <v>132</v>
      </c>
    </row>
    <row r="590" spans="1:87" x14ac:dyDescent="0.45">
      <c r="A590" t="s">
        <v>25</v>
      </c>
      <c r="B590" t="s">
        <v>3</v>
      </c>
      <c r="C590" t="s">
        <v>47</v>
      </c>
      <c r="D590" t="s">
        <v>133</v>
      </c>
      <c r="E590" t="s">
        <v>101</v>
      </c>
      <c r="F590">
        <v>0</v>
      </c>
      <c r="K590">
        <v>21.987500000000001</v>
      </c>
      <c r="P590">
        <v>28.7789</v>
      </c>
      <c r="U590">
        <v>25.308399999999999</v>
      </c>
      <c r="Z590">
        <v>23.1464</v>
      </c>
      <c r="AE590">
        <v>23.847200000000001</v>
      </c>
      <c r="AJ590">
        <v>25.150099999999998</v>
      </c>
      <c r="CI590" t="s">
        <v>133</v>
      </c>
    </row>
    <row r="591" spans="1:87" x14ac:dyDescent="0.45">
      <c r="A591" t="s">
        <v>25</v>
      </c>
      <c r="B591" t="s">
        <v>3</v>
      </c>
      <c r="C591" t="s">
        <v>47</v>
      </c>
      <c r="D591" t="s">
        <v>134</v>
      </c>
      <c r="E591" t="s">
        <v>101</v>
      </c>
      <c r="F591">
        <v>0</v>
      </c>
      <c r="K591">
        <v>73.644300000000001</v>
      </c>
      <c r="P591">
        <v>72.019599999999997</v>
      </c>
      <c r="U591">
        <v>92.156000000000006</v>
      </c>
      <c r="Z591">
        <v>89.454300000000003</v>
      </c>
      <c r="AE591">
        <v>78.897599999999997</v>
      </c>
      <c r="AJ591">
        <v>64.851100000000002</v>
      </c>
      <c r="CI591" t="s">
        <v>134</v>
      </c>
    </row>
    <row r="592" spans="1:87" x14ac:dyDescent="0.45">
      <c r="A592" t="s">
        <v>25</v>
      </c>
      <c r="B592" t="s">
        <v>3</v>
      </c>
      <c r="C592" t="s">
        <v>47</v>
      </c>
      <c r="D592" t="s">
        <v>135</v>
      </c>
      <c r="E592" t="s">
        <v>101</v>
      </c>
      <c r="F592">
        <v>0</v>
      </c>
      <c r="K592">
        <v>68.449700000000007</v>
      </c>
      <c r="P592">
        <v>72.500200000000007</v>
      </c>
      <c r="U592">
        <v>62.023000000000003</v>
      </c>
      <c r="Z592">
        <v>66.891199999999998</v>
      </c>
      <c r="AE592">
        <v>72.588700000000003</v>
      </c>
      <c r="AJ592">
        <v>89.993300000000005</v>
      </c>
      <c r="CI592" t="s">
        <v>135</v>
      </c>
    </row>
    <row r="593" spans="1:87" x14ac:dyDescent="0.45">
      <c r="A593" t="s">
        <v>25</v>
      </c>
      <c r="B593" t="s">
        <v>3</v>
      </c>
      <c r="C593" t="s">
        <v>47</v>
      </c>
      <c r="D593" t="s">
        <v>136</v>
      </c>
      <c r="E593" t="s">
        <v>27</v>
      </c>
      <c r="F593">
        <v>4.7695999999999996</v>
      </c>
      <c r="K593">
        <v>2.4525000000000001</v>
      </c>
      <c r="P593">
        <v>1.5394000000000001</v>
      </c>
      <c r="U593">
        <v>0.45479999999999998</v>
      </c>
      <c r="Z593">
        <v>0.39190000000000003</v>
      </c>
      <c r="AE593">
        <v>0.14910000000000001</v>
      </c>
      <c r="AJ593">
        <v>1.32E-2</v>
      </c>
      <c r="CI593" t="s">
        <v>136</v>
      </c>
    </row>
    <row r="594" spans="1:87" x14ac:dyDescent="0.45">
      <c r="A594" t="s">
        <v>25</v>
      </c>
      <c r="B594" t="s">
        <v>3</v>
      </c>
      <c r="C594" t="s">
        <v>47</v>
      </c>
      <c r="D594" t="s">
        <v>137</v>
      </c>
      <c r="E594" t="s">
        <v>27</v>
      </c>
      <c r="F594">
        <v>4.3804999999999996</v>
      </c>
      <c r="K594">
        <v>6.1879999999999997</v>
      </c>
      <c r="P594">
        <v>6.6696</v>
      </c>
      <c r="U594">
        <v>8.4763999999999999</v>
      </c>
      <c r="Z594">
        <v>9.1824999999999992</v>
      </c>
      <c r="AE594">
        <v>10.479699999999999</v>
      </c>
      <c r="AJ594">
        <v>12.165900000000001</v>
      </c>
      <c r="CI594" t="s">
        <v>137</v>
      </c>
    </row>
    <row r="595" spans="1:87" x14ac:dyDescent="0.45">
      <c r="A595" t="s">
        <v>25</v>
      </c>
      <c r="B595" t="s">
        <v>3</v>
      </c>
      <c r="C595" t="s">
        <v>47</v>
      </c>
      <c r="D595" t="s">
        <v>138</v>
      </c>
      <c r="E595" t="s">
        <v>27</v>
      </c>
      <c r="F595">
        <v>5.6300000000000003E-2</v>
      </c>
      <c r="K595">
        <v>7.5499999999999998E-2</v>
      </c>
      <c r="P595">
        <v>6.08E-2</v>
      </c>
      <c r="U595">
        <v>0.1399</v>
      </c>
      <c r="Z595">
        <v>0.2339</v>
      </c>
      <c r="AE595">
        <v>0.34639999999999999</v>
      </c>
      <c r="AJ595">
        <v>0.48170000000000002</v>
      </c>
      <c r="CI595" t="s">
        <v>138</v>
      </c>
    </row>
    <row r="596" spans="1:87" x14ac:dyDescent="0.45">
      <c r="A596" t="s">
        <v>25</v>
      </c>
      <c r="B596" t="s">
        <v>3</v>
      </c>
      <c r="C596" t="s">
        <v>47</v>
      </c>
      <c r="D596" t="s">
        <v>139</v>
      </c>
      <c r="E596" t="s">
        <v>27</v>
      </c>
      <c r="F596">
        <v>1.1474</v>
      </c>
      <c r="K596">
        <v>1.1391</v>
      </c>
      <c r="P596">
        <v>1.1309</v>
      </c>
      <c r="U596">
        <v>1.5259</v>
      </c>
      <c r="Z596">
        <v>1.5658000000000001</v>
      </c>
      <c r="AE596">
        <v>1.5964</v>
      </c>
      <c r="AJ596">
        <v>1.6257999999999999</v>
      </c>
      <c r="CI596" t="s">
        <v>139</v>
      </c>
    </row>
    <row r="597" spans="1:87" x14ac:dyDescent="0.45">
      <c r="A597" t="s">
        <v>25</v>
      </c>
      <c r="B597" t="s">
        <v>3</v>
      </c>
      <c r="C597" t="s">
        <v>47</v>
      </c>
      <c r="D597" t="s">
        <v>140</v>
      </c>
      <c r="E597" t="s">
        <v>27</v>
      </c>
      <c r="F597">
        <v>3.0257000000000001</v>
      </c>
      <c r="K597">
        <v>3.0764999999999998</v>
      </c>
      <c r="P597">
        <v>2.9843000000000002</v>
      </c>
      <c r="U597">
        <v>2.1993</v>
      </c>
      <c r="Z597">
        <v>1.7422</v>
      </c>
      <c r="AE597">
        <v>1.0035000000000001</v>
      </c>
      <c r="AJ597">
        <v>0.14410000000000001</v>
      </c>
      <c r="CI597" t="s">
        <v>140</v>
      </c>
    </row>
    <row r="598" spans="1:87" x14ac:dyDescent="0.45">
      <c r="A598" t="s">
        <v>25</v>
      </c>
      <c r="B598" t="s">
        <v>3</v>
      </c>
      <c r="C598" t="s">
        <v>47</v>
      </c>
      <c r="D598" t="s">
        <v>141</v>
      </c>
      <c r="E598" t="s">
        <v>27</v>
      </c>
      <c r="F598">
        <v>0.67310000000000003</v>
      </c>
      <c r="K598">
        <v>0.59640000000000004</v>
      </c>
      <c r="P598">
        <v>0.3518</v>
      </c>
      <c r="U598">
        <v>5.8700000000000002E-2</v>
      </c>
      <c r="Z598">
        <v>0</v>
      </c>
      <c r="AE598">
        <v>0</v>
      </c>
      <c r="AJ598">
        <v>0</v>
      </c>
      <c r="CI598" t="s">
        <v>141</v>
      </c>
    </row>
    <row r="599" spans="1:87" x14ac:dyDescent="0.45">
      <c r="A599" t="s">
        <v>25</v>
      </c>
      <c r="B599" t="s">
        <v>3</v>
      </c>
      <c r="C599" t="s">
        <v>47</v>
      </c>
      <c r="D599" t="s">
        <v>142</v>
      </c>
      <c r="E599" t="s">
        <v>27</v>
      </c>
      <c r="F599">
        <v>0.72960000000000003</v>
      </c>
      <c r="K599">
        <v>0.64749999999999996</v>
      </c>
      <c r="P599">
        <v>2.1642999999999999</v>
      </c>
      <c r="U599">
        <v>3.4198</v>
      </c>
      <c r="Z599">
        <v>3.5731000000000002</v>
      </c>
      <c r="AE599">
        <v>3.5565000000000002</v>
      </c>
      <c r="AJ599">
        <v>4.5937000000000001</v>
      </c>
      <c r="CI599" t="s">
        <v>142</v>
      </c>
    </row>
    <row r="600" spans="1:87" x14ac:dyDescent="0.45">
      <c r="A600" t="s">
        <v>25</v>
      </c>
      <c r="B600" t="s">
        <v>3</v>
      </c>
      <c r="C600" t="s">
        <v>47</v>
      </c>
      <c r="D600" t="s">
        <v>143</v>
      </c>
      <c r="E600" t="s">
        <v>27</v>
      </c>
      <c r="F600">
        <v>2.8241999999999998</v>
      </c>
      <c r="K600">
        <v>2.7119</v>
      </c>
      <c r="P600">
        <v>2.7818000000000001</v>
      </c>
      <c r="U600">
        <v>2.6579999999999999</v>
      </c>
      <c r="Z600">
        <v>2.2363</v>
      </c>
      <c r="AE600">
        <v>1.2727999999999999</v>
      </c>
      <c r="AJ600">
        <v>1.367</v>
      </c>
      <c r="CI600" t="s">
        <v>143</v>
      </c>
    </row>
    <row r="601" spans="1:87" x14ac:dyDescent="0.45">
      <c r="A601" t="s">
        <v>25</v>
      </c>
      <c r="B601" t="s">
        <v>3</v>
      </c>
      <c r="C601" t="s">
        <v>47</v>
      </c>
      <c r="D601" t="s">
        <v>144</v>
      </c>
      <c r="E601" t="s">
        <v>27</v>
      </c>
      <c r="F601">
        <v>1.4123000000000001</v>
      </c>
      <c r="K601">
        <v>3.14</v>
      </c>
      <c r="P601">
        <v>3.1364000000000001</v>
      </c>
      <c r="U601">
        <v>3.2463000000000002</v>
      </c>
      <c r="Z601">
        <v>3.2401</v>
      </c>
      <c r="AE601">
        <v>3.6749999999999998</v>
      </c>
      <c r="AJ601">
        <v>3.6008</v>
      </c>
      <c r="CI601" t="s">
        <v>144</v>
      </c>
    </row>
    <row r="602" spans="1:87" x14ac:dyDescent="0.45">
      <c r="A602" t="s">
        <v>25</v>
      </c>
      <c r="B602" t="s">
        <v>3</v>
      </c>
      <c r="C602" t="s">
        <v>47</v>
      </c>
      <c r="D602" t="s">
        <v>145</v>
      </c>
      <c r="E602" t="s">
        <v>27</v>
      </c>
      <c r="F602">
        <v>21.819099999999999</v>
      </c>
      <c r="K602">
        <v>20.774999999999999</v>
      </c>
      <c r="P602">
        <v>20.5472</v>
      </c>
      <c r="U602">
        <v>22.6189</v>
      </c>
      <c r="Z602">
        <v>23.491900000000001</v>
      </c>
      <c r="AE602">
        <v>24.964300000000001</v>
      </c>
      <c r="AJ602">
        <v>27.145099999999999</v>
      </c>
      <c r="CI602" t="s">
        <v>145</v>
      </c>
    </row>
    <row r="603" spans="1:87" x14ac:dyDescent="0.45">
      <c r="A603" t="s">
        <v>25</v>
      </c>
      <c r="B603" t="s">
        <v>3</v>
      </c>
      <c r="C603" t="s">
        <v>47</v>
      </c>
      <c r="D603" t="s">
        <v>146</v>
      </c>
      <c r="E603" t="s">
        <v>27</v>
      </c>
      <c r="F603">
        <v>21.819099999999999</v>
      </c>
      <c r="K603">
        <v>20.774999999999999</v>
      </c>
      <c r="P603">
        <v>20.5472</v>
      </c>
      <c r="U603">
        <v>22.6189</v>
      </c>
      <c r="Z603">
        <v>23.491900000000001</v>
      </c>
      <c r="AE603">
        <v>24.964300000000001</v>
      </c>
      <c r="AJ603">
        <v>27.145099999999999</v>
      </c>
      <c r="CI603" t="s">
        <v>146</v>
      </c>
    </row>
    <row r="604" spans="1:87" x14ac:dyDescent="0.45">
      <c r="A604" t="s">
        <v>25</v>
      </c>
      <c r="B604" t="s">
        <v>3</v>
      </c>
      <c r="C604" t="s">
        <v>47</v>
      </c>
      <c r="D604" t="s">
        <v>147</v>
      </c>
      <c r="E604" t="s">
        <v>27</v>
      </c>
      <c r="F604">
        <v>0</v>
      </c>
      <c r="K604">
        <v>0</v>
      </c>
      <c r="P604">
        <v>0</v>
      </c>
      <c r="U604">
        <v>0</v>
      </c>
      <c r="Z604">
        <v>0</v>
      </c>
      <c r="AE604">
        <v>0</v>
      </c>
      <c r="AJ604">
        <v>0</v>
      </c>
      <c r="CI604" t="s">
        <v>147</v>
      </c>
    </row>
    <row r="605" spans="1:87" x14ac:dyDescent="0.45">
      <c r="A605" t="s">
        <v>25</v>
      </c>
      <c r="B605" t="s">
        <v>3</v>
      </c>
      <c r="C605" t="s">
        <v>47</v>
      </c>
      <c r="D605" t="s">
        <v>148</v>
      </c>
      <c r="E605" t="s">
        <v>27</v>
      </c>
      <c r="F605">
        <v>0.32229999999999998</v>
      </c>
      <c r="K605">
        <v>0.38440000000000002</v>
      </c>
      <c r="P605">
        <v>0.35439999999999999</v>
      </c>
      <c r="U605">
        <v>0.4587</v>
      </c>
      <c r="Z605">
        <v>0.622</v>
      </c>
      <c r="AE605">
        <v>0.71960000000000002</v>
      </c>
      <c r="AJ605">
        <v>0.72589999999999999</v>
      </c>
      <c r="CI605" t="s">
        <v>148</v>
      </c>
    </row>
    <row r="606" spans="1:87" x14ac:dyDescent="0.45">
      <c r="A606" t="s">
        <v>25</v>
      </c>
      <c r="B606" t="s">
        <v>3</v>
      </c>
      <c r="C606" t="s">
        <v>47</v>
      </c>
      <c r="D606" t="s">
        <v>149</v>
      </c>
      <c r="E606" t="s">
        <v>27</v>
      </c>
      <c r="F606">
        <v>0.1336</v>
      </c>
      <c r="K606">
        <v>0.12859999999999999</v>
      </c>
      <c r="P606">
        <v>0.1244</v>
      </c>
      <c r="U606">
        <v>0.11940000000000001</v>
      </c>
      <c r="Z606">
        <v>0.11509999999999999</v>
      </c>
      <c r="AE606">
        <v>9.3200000000000005E-2</v>
      </c>
      <c r="AJ606">
        <v>0.1046</v>
      </c>
      <c r="CI606" t="s">
        <v>149</v>
      </c>
    </row>
    <row r="607" spans="1:87" x14ac:dyDescent="0.45">
      <c r="A607" t="s">
        <v>25</v>
      </c>
      <c r="B607" t="s">
        <v>3</v>
      </c>
      <c r="C607" t="s">
        <v>47</v>
      </c>
      <c r="D607" t="s">
        <v>150</v>
      </c>
      <c r="E607" t="s">
        <v>27</v>
      </c>
      <c r="F607">
        <v>28.018599999999999</v>
      </c>
      <c r="K607">
        <v>24.247299999999999</v>
      </c>
      <c r="P607">
        <v>23.392099999999999</v>
      </c>
      <c r="U607">
        <v>20.9512</v>
      </c>
      <c r="Z607">
        <v>20.532</v>
      </c>
      <c r="AE607">
        <v>17.174399999999999</v>
      </c>
      <c r="AJ607">
        <v>16.350100000000001</v>
      </c>
      <c r="CI607" t="s">
        <v>150</v>
      </c>
    </row>
    <row r="608" spans="1:87" x14ac:dyDescent="0.45">
      <c r="A608" t="s">
        <v>25</v>
      </c>
      <c r="B608" t="s">
        <v>3</v>
      </c>
      <c r="C608" t="s">
        <v>47</v>
      </c>
      <c r="D608" t="s">
        <v>151</v>
      </c>
      <c r="E608" t="s">
        <v>27</v>
      </c>
      <c r="F608">
        <v>2.6699000000000002</v>
      </c>
      <c r="K608">
        <v>2.4590999999999998</v>
      </c>
      <c r="P608">
        <v>3.0710999999999999</v>
      </c>
      <c r="U608">
        <v>2.6273</v>
      </c>
      <c r="Z608">
        <v>2.6497999999999999</v>
      </c>
      <c r="AE608">
        <v>2.2688000000000001</v>
      </c>
      <c r="AJ608">
        <v>1.9207000000000001</v>
      </c>
      <c r="CI608" t="s">
        <v>151</v>
      </c>
    </row>
    <row r="609" spans="1:87" x14ac:dyDescent="0.45">
      <c r="A609" t="s">
        <v>25</v>
      </c>
      <c r="B609" t="s">
        <v>3</v>
      </c>
      <c r="C609" t="s">
        <v>47</v>
      </c>
      <c r="D609" t="s">
        <v>152</v>
      </c>
      <c r="E609" t="s">
        <v>27</v>
      </c>
      <c r="F609">
        <v>3.3E-3</v>
      </c>
      <c r="K609">
        <v>0</v>
      </c>
      <c r="P609">
        <v>0</v>
      </c>
      <c r="U609">
        <v>0</v>
      </c>
      <c r="Z609">
        <v>0</v>
      </c>
      <c r="AE609">
        <v>0</v>
      </c>
      <c r="AJ609">
        <v>0</v>
      </c>
      <c r="CI609" t="s">
        <v>152</v>
      </c>
    </row>
    <row r="610" spans="1:87" x14ac:dyDescent="0.45">
      <c r="A610" t="s">
        <v>25</v>
      </c>
      <c r="B610" t="s">
        <v>3</v>
      </c>
      <c r="C610" t="s">
        <v>47</v>
      </c>
      <c r="D610" t="s">
        <v>153</v>
      </c>
      <c r="E610" t="s">
        <v>27</v>
      </c>
      <c r="F610">
        <v>25.345300000000002</v>
      </c>
      <c r="K610">
        <v>21.7883</v>
      </c>
      <c r="P610">
        <v>20.321100000000001</v>
      </c>
      <c r="U610">
        <v>18.323799999999999</v>
      </c>
      <c r="Z610">
        <v>17.882300000000001</v>
      </c>
      <c r="AE610">
        <v>14.9056</v>
      </c>
      <c r="AJ610">
        <v>14.429399999999999</v>
      </c>
      <c r="CI610" t="s">
        <v>153</v>
      </c>
    </row>
    <row r="611" spans="1:87" x14ac:dyDescent="0.45">
      <c r="A611" t="s">
        <v>25</v>
      </c>
      <c r="B611" t="s">
        <v>3</v>
      </c>
      <c r="C611" t="s">
        <v>47</v>
      </c>
      <c r="D611" t="s">
        <v>154</v>
      </c>
      <c r="E611" t="s">
        <v>27</v>
      </c>
      <c r="F611">
        <v>1.0202</v>
      </c>
      <c r="K611">
        <v>1.3508</v>
      </c>
      <c r="P611">
        <v>1.5484</v>
      </c>
      <c r="U611">
        <v>1.8337000000000001</v>
      </c>
      <c r="Z611">
        <v>0.95850000000000002</v>
      </c>
      <c r="AE611">
        <v>0.91859999999999997</v>
      </c>
      <c r="AJ611">
        <v>0.87090000000000001</v>
      </c>
      <c r="CI611" t="s">
        <v>154</v>
      </c>
    </row>
    <row r="612" spans="1:87" x14ac:dyDescent="0.45">
      <c r="A612" t="s">
        <v>25</v>
      </c>
      <c r="B612" t="s">
        <v>3</v>
      </c>
      <c r="C612" t="s">
        <v>47</v>
      </c>
      <c r="D612" t="s">
        <v>155</v>
      </c>
      <c r="E612" t="s">
        <v>27</v>
      </c>
      <c r="F612">
        <v>0.222</v>
      </c>
      <c r="K612">
        <v>0.48220000000000002</v>
      </c>
      <c r="P612">
        <v>0.50619999999999998</v>
      </c>
      <c r="U612">
        <v>0.84689999999999999</v>
      </c>
      <c r="Z612">
        <v>0.42380000000000001</v>
      </c>
      <c r="AE612">
        <v>0.41260000000000002</v>
      </c>
      <c r="AJ612">
        <v>0.39410000000000001</v>
      </c>
      <c r="CI612" t="s">
        <v>155</v>
      </c>
    </row>
    <row r="613" spans="1:87" x14ac:dyDescent="0.45">
      <c r="A613" t="s">
        <v>25</v>
      </c>
      <c r="B613" t="s">
        <v>3</v>
      </c>
      <c r="C613" t="s">
        <v>47</v>
      </c>
      <c r="D613" t="s">
        <v>156</v>
      </c>
      <c r="E613" t="s">
        <v>27</v>
      </c>
      <c r="F613">
        <v>0.79820000000000002</v>
      </c>
      <c r="K613">
        <v>0.86870000000000003</v>
      </c>
      <c r="P613">
        <v>1.0421</v>
      </c>
      <c r="U613">
        <v>0.98670000000000002</v>
      </c>
      <c r="Z613">
        <v>0.53469999999999995</v>
      </c>
      <c r="AE613">
        <v>0.50600000000000001</v>
      </c>
      <c r="AJ613">
        <v>0.4768</v>
      </c>
      <c r="CI613" t="s">
        <v>156</v>
      </c>
    </row>
    <row r="614" spans="1:87" x14ac:dyDescent="0.45">
      <c r="A614" t="s">
        <v>25</v>
      </c>
      <c r="B614" t="s">
        <v>3</v>
      </c>
      <c r="C614" t="s">
        <v>47</v>
      </c>
      <c r="D614" t="s">
        <v>157</v>
      </c>
      <c r="E614" t="s">
        <v>49</v>
      </c>
      <c r="F614">
        <v>67.531099999999995</v>
      </c>
      <c r="K614">
        <v>60.162500000000001</v>
      </c>
      <c r="P614">
        <v>54.088900000000002</v>
      </c>
      <c r="U614">
        <v>49.581099999999999</v>
      </c>
      <c r="Z614">
        <v>45.363</v>
      </c>
      <c r="AE614">
        <v>40.702100000000002</v>
      </c>
      <c r="AJ614">
        <v>34.7943</v>
      </c>
      <c r="CI614" t="s">
        <v>157</v>
      </c>
    </row>
    <row r="615" spans="1:87" x14ac:dyDescent="0.45">
      <c r="A615" t="s">
        <v>25</v>
      </c>
      <c r="B615" t="s">
        <v>3</v>
      </c>
      <c r="C615" t="s">
        <v>47</v>
      </c>
      <c r="D615" t="s">
        <v>158</v>
      </c>
      <c r="E615" t="s">
        <v>49</v>
      </c>
      <c r="F615">
        <v>90.505899999999997</v>
      </c>
      <c r="K615">
        <v>68.875200000000007</v>
      </c>
      <c r="P615">
        <v>48.618699999999997</v>
      </c>
      <c r="U615">
        <v>35.261899999999997</v>
      </c>
      <c r="Z615">
        <v>21.803999999999998</v>
      </c>
      <c r="AE615">
        <v>10.0105</v>
      </c>
      <c r="CI615" t="s">
        <v>158</v>
      </c>
    </row>
    <row r="616" spans="1:87" x14ac:dyDescent="0.45">
      <c r="A616" t="s">
        <v>25</v>
      </c>
      <c r="B616" t="s">
        <v>3</v>
      </c>
      <c r="C616" t="s">
        <v>47</v>
      </c>
      <c r="D616" t="s">
        <v>159</v>
      </c>
      <c r="E616" t="s">
        <v>49</v>
      </c>
      <c r="F616">
        <v>6.8491</v>
      </c>
      <c r="K616">
        <v>5.7076000000000002</v>
      </c>
      <c r="P616">
        <v>4.5660999999999996</v>
      </c>
      <c r="U616">
        <v>3.4245999999999999</v>
      </c>
      <c r="Z616">
        <v>2.2829999999999999</v>
      </c>
      <c r="AE616">
        <v>1.1415</v>
      </c>
      <c r="CI616" t="s">
        <v>159</v>
      </c>
    </row>
    <row r="617" spans="1:87" x14ac:dyDescent="0.45">
      <c r="A617" t="s">
        <v>25</v>
      </c>
      <c r="B617" t="s">
        <v>3</v>
      </c>
      <c r="C617" t="s">
        <v>47</v>
      </c>
      <c r="D617" t="s">
        <v>160</v>
      </c>
      <c r="E617" t="s">
        <v>49</v>
      </c>
      <c r="F617">
        <v>34.7941</v>
      </c>
      <c r="K617">
        <v>34.7941</v>
      </c>
      <c r="P617">
        <v>34.7941</v>
      </c>
      <c r="U617">
        <v>34.7941</v>
      </c>
      <c r="Z617">
        <v>34.7941</v>
      </c>
      <c r="AE617">
        <v>34.7941</v>
      </c>
      <c r="AJ617">
        <v>34.7941</v>
      </c>
      <c r="CI617" t="s">
        <v>160</v>
      </c>
    </row>
    <row r="618" spans="1:87" x14ac:dyDescent="0.45">
      <c r="A618" t="s">
        <v>25</v>
      </c>
      <c r="B618" t="s">
        <v>3</v>
      </c>
      <c r="C618" t="s">
        <v>47</v>
      </c>
      <c r="D618" t="s">
        <v>161</v>
      </c>
      <c r="E618" t="s">
        <v>67</v>
      </c>
      <c r="F618">
        <v>4.1596000000000002</v>
      </c>
      <c r="K618">
        <v>3.4664000000000001</v>
      </c>
      <c r="P618">
        <v>2.7730999999999999</v>
      </c>
      <c r="U618">
        <v>2.0798000000000001</v>
      </c>
      <c r="Z618">
        <v>1.3865000000000001</v>
      </c>
      <c r="AE618">
        <v>0.69330000000000003</v>
      </c>
      <c r="CI618" t="s">
        <v>161</v>
      </c>
    </row>
    <row r="619" spans="1:87" x14ac:dyDescent="0.45">
      <c r="A619" t="s">
        <v>25</v>
      </c>
      <c r="B619" t="s">
        <v>3</v>
      </c>
      <c r="C619" t="s">
        <v>47</v>
      </c>
      <c r="D619" t="s">
        <v>162</v>
      </c>
      <c r="E619" t="s">
        <v>27</v>
      </c>
      <c r="F619">
        <v>-1.4322999999999999</v>
      </c>
      <c r="K619">
        <v>-1.1167</v>
      </c>
      <c r="P619">
        <v>-0.52329999999999999</v>
      </c>
      <c r="U619">
        <v>2.6599999999999999E-2</v>
      </c>
      <c r="Z619">
        <v>0.20330000000000001</v>
      </c>
      <c r="AE619">
        <v>0.1166</v>
      </c>
      <c r="AJ619">
        <v>0</v>
      </c>
      <c r="CI619" t="s">
        <v>162</v>
      </c>
    </row>
    <row r="620" spans="1:87" x14ac:dyDescent="0.45">
      <c r="A620" t="s">
        <v>25</v>
      </c>
      <c r="B620" t="s">
        <v>3</v>
      </c>
      <c r="C620" t="s">
        <v>47</v>
      </c>
      <c r="D620" t="s">
        <v>163</v>
      </c>
      <c r="E620" t="s">
        <v>27</v>
      </c>
      <c r="F620">
        <v>-0.28810000000000002</v>
      </c>
      <c r="K620">
        <v>-0.2387</v>
      </c>
      <c r="P620">
        <v>-0.2296</v>
      </c>
      <c r="U620">
        <v>-0.15920000000000001</v>
      </c>
      <c r="Z620">
        <v>-0.1003</v>
      </c>
      <c r="AE620">
        <v>-4.4200000000000003E-2</v>
      </c>
      <c r="CI620" t="s">
        <v>163</v>
      </c>
    </row>
    <row r="621" spans="1:87" x14ac:dyDescent="0.45">
      <c r="A621" t="s">
        <v>25</v>
      </c>
      <c r="B621" t="s">
        <v>3</v>
      </c>
      <c r="C621" t="s">
        <v>47</v>
      </c>
      <c r="D621" t="s">
        <v>164</v>
      </c>
      <c r="E621" t="s">
        <v>27</v>
      </c>
      <c r="F621">
        <v>-0.49230000000000002</v>
      </c>
      <c r="K621">
        <v>-0.21310000000000001</v>
      </c>
      <c r="P621">
        <v>-0.1149</v>
      </c>
      <c r="U621">
        <v>-3.8100000000000002E-2</v>
      </c>
      <c r="Z621">
        <v>-1.6400000000000001E-2</v>
      </c>
      <c r="AE621">
        <v>-5.1000000000000004E-3</v>
      </c>
      <c r="AJ621">
        <v>0</v>
      </c>
      <c r="CI621" t="s">
        <v>164</v>
      </c>
    </row>
    <row r="622" spans="1:87" x14ac:dyDescent="0.45">
      <c r="A622" t="s">
        <v>25</v>
      </c>
      <c r="B622" t="s">
        <v>3</v>
      </c>
      <c r="C622" t="s">
        <v>47</v>
      </c>
      <c r="D622" t="s">
        <v>165</v>
      </c>
      <c r="E622" t="s">
        <v>27</v>
      </c>
      <c r="F622">
        <v>-0.49230000000000002</v>
      </c>
      <c r="K622">
        <v>-0.21310000000000001</v>
      </c>
      <c r="P622">
        <v>-0.1149</v>
      </c>
      <c r="U622">
        <v>-3.8100000000000002E-2</v>
      </c>
      <c r="Z622">
        <v>-1.6400000000000001E-2</v>
      </c>
      <c r="AE622">
        <v>-5.1000000000000004E-3</v>
      </c>
      <c r="CI622" t="s">
        <v>165</v>
      </c>
    </row>
    <row r="623" spans="1:87" x14ac:dyDescent="0.45">
      <c r="A623" t="s">
        <v>25</v>
      </c>
      <c r="B623" t="s">
        <v>3</v>
      </c>
      <c r="C623" t="s">
        <v>47</v>
      </c>
      <c r="D623" t="s">
        <v>166</v>
      </c>
      <c r="E623" t="s">
        <v>27</v>
      </c>
      <c r="F623">
        <v>0.33889999999999998</v>
      </c>
      <c r="K623">
        <v>0.27760000000000001</v>
      </c>
      <c r="P623">
        <v>0.19919999999999999</v>
      </c>
      <c r="U623">
        <v>0.157</v>
      </c>
      <c r="Z623">
        <v>0.1103</v>
      </c>
      <c r="AE623">
        <v>6.1100000000000002E-2</v>
      </c>
      <c r="AJ623">
        <v>1E-4</v>
      </c>
      <c r="CI623" t="s">
        <v>166</v>
      </c>
    </row>
    <row r="624" spans="1:87" x14ac:dyDescent="0.45">
      <c r="A624" t="s">
        <v>25</v>
      </c>
      <c r="B624" t="s">
        <v>3</v>
      </c>
      <c r="C624" t="s">
        <v>47</v>
      </c>
      <c r="D624" t="s">
        <v>167</v>
      </c>
      <c r="E624" t="s">
        <v>27</v>
      </c>
      <c r="U624">
        <v>0</v>
      </c>
      <c r="Z624">
        <v>0</v>
      </c>
      <c r="AE624">
        <v>-1E-4</v>
      </c>
      <c r="AJ624">
        <v>0</v>
      </c>
      <c r="CI624" t="s">
        <v>167</v>
      </c>
    </row>
    <row r="625" spans="1:87" x14ac:dyDescent="0.45">
      <c r="A625" t="s">
        <v>25</v>
      </c>
      <c r="B625" t="s">
        <v>3</v>
      </c>
      <c r="C625" t="s">
        <v>47</v>
      </c>
      <c r="D625" t="s">
        <v>168</v>
      </c>
      <c r="E625" t="s">
        <v>27</v>
      </c>
      <c r="F625">
        <v>0.33889999999999998</v>
      </c>
      <c r="K625">
        <v>0.27760000000000001</v>
      </c>
      <c r="P625">
        <v>0.19919999999999999</v>
      </c>
      <c r="U625">
        <v>0.15820000000000001</v>
      </c>
      <c r="Z625">
        <v>0.11219999999999999</v>
      </c>
      <c r="AE625">
        <v>6.3200000000000006E-2</v>
      </c>
      <c r="AJ625">
        <v>0</v>
      </c>
      <c r="CI625" t="s">
        <v>168</v>
      </c>
    </row>
    <row r="626" spans="1:87" x14ac:dyDescent="0.45">
      <c r="A626" t="s">
        <v>25</v>
      </c>
      <c r="B626" t="s">
        <v>3</v>
      </c>
      <c r="C626" t="s">
        <v>47</v>
      </c>
      <c r="D626" t="s">
        <v>169</v>
      </c>
      <c r="E626" t="s">
        <v>27</v>
      </c>
      <c r="F626">
        <v>-1.0226</v>
      </c>
      <c r="K626">
        <v>-0.82889999999999997</v>
      </c>
      <c r="P626">
        <v>-0.66220000000000001</v>
      </c>
      <c r="U626">
        <v>-0.55630000000000002</v>
      </c>
      <c r="Z626">
        <v>-0.3836</v>
      </c>
      <c r="AE626">
        <v>-0.2034</v>
      </c>
      <c r="AJ626">
        <v>0</v>
      </c>
      <c r="CI626" t="s">
        <v>169</v>
      </c>
    </row>
    <row r="627" spans="1:87" x14ac:dyDescent="0.45">
      <c r="A627" t="s">
        <v>25</v>
      </c>
      <c r="B627" t="s">
        <v>3</v>
      </c>
      <c r="C627" t="s">
        <v>47</v>
      </c>
      <c r="D627" t="s">
        <v>170</v>
      </c>
      <c r="E627" t="s">
        <v>27</v>
      </c>
      <c r="F627">
        <v>-1.0226</v>
      </c>
      <c r="K627">
        <v>-0.82889999999999997</v>
      </c>
      <c r="P627">
        <v>-0.66220000000000001</v>
      </c>
      <c r="U627">
        <v>-0.55620000000000003</v>
      </c>
      <c r="Z627">
        <v>-0.3836</v>
      </c>
      <c r="AE627">
        <v>-0.20330000000000001</v>
      </c>
      <c r="CI627" t="s">
        <v>170</v>
      </c>
    </row>
    <row r="628" spans="1:87" x14ac:dyDescent="0.45">
      <c r="A628" t="s">
        <v>25</v>
      </c>
      <c r="B628" t="s">
        <v>3</v>
      </c>
      <c r="C628" t="s">
        <v>47</v>
      </c>
      <c r="D628" t="s">
        <v>171</v>
      </c>
      <c r="E628" t="s">
        <v>27</v>
      </c>
      <c r="F628">
        <v>1.18E-2</v>
      </c>
      <c r="K628">
        <v>1.1599999999999999E-2</v>
      </c>
      <c r="P628">
        <v>7.3000000000000001E-3</v>
      </c>
      <c r="U628">
        <v>1.09E-2</v>
      </c>
      <c r="Z628">
        <v>1.14E-2</v>
      </c>
      <c r="AE628">
        <v>8.0999999999999996E-3</v>
      </c>
      <c r="CI628" t="s">
        <v>171</v>
      </c>
    </row>
    <row r="629" spans="1:87" x14ac:dyDescent="0.45">
      <c r="A629" t="s">
        <v>25</v>
      </c>
      <c r="B629" t="s">
        <v>3</v>
      </c>
      <c r="C629" t="s">
        <v>47</v>
      </c>
      <c r="D629" t="s">
        <v>172</v>
      </c>
      <c r="E629" t="s">
        <v>27</v>
      </c>
      <c r="F629">
        <v>-0.1459</v>
      </c>
      <c r="K629">
        <v>-0.1207</v>
      </c>
      <c r="P629">
        <v>-9.5799999999999996E-2</v>
      </c>
      <c r="U629">
        <v>-9.7000000000000003E-2</v>
      </c>
      <c r="Z629">
        <v>-6.6299999999999998E-2</v>
      </c>
      <c r="AE629">
        <v>-3.3799999999999997E-2</v>
      </c>
      <c r="CI629" t="s">
        <v>172</v>
      </c>
    </row>
    <row r="630" spans="1:87" x14ac:dyDescent="0.45">
      <c r="A630" t="s">
        <v>25</v>
      </c>
      <c r="B630" t="s">
        <v>3</v>
      </c>
      <c r="C630" t="s">
        <v>47</v>
      </c>
      <c r="D630" t="s">
        <v>173</v>
      </c>
      <c r="E630" t="s">
        <v>27</v>
      </c>
      <c r="F630">
        <v>-4.2999999999999997E-2</v>
      </c>
      <c r="K630">
        <v>-3.6499999999999998E-2</v>
      </c>
      <c r="P630">
        <v>-2.8299999999999999E-2</v>
      </c>
      <c r="U630">
        <v>-1.5699999999999999E-2</v>
      </c>
      <c r="Z630">
        <v>-8.3000000000000001E-3</v>
      </c>
      <c r="AE630">
        <v>-2.3999999999999998E-3</v>
      </c>
      <c r="CI630" t="s">
        <v>173</v>
      </c>
    </row>
    <row r="631" spans="1:87" x14ac:dyDescent="0.45">
      <c r="A631" t="s">
        <v>25</v>
      </c>
      <c r="B631" t="s">
        <v>3</v>
      </c>
      <c r="C631" t="s">
        <v>47</v>
      </c>
      <c r="D631" t="s">
        <v>174</v>
      </c>
      <c r="E631" t="s">
        <v>27</v>
      </c>
      <c r="F631">
        <v>0.51870000000000005</v>
      </c>
      <c r="K631">
        <v>0.45379999999999998</v>
      </c>
      <c r="P631">
        <v>0.31290000000000001</v>
      </c>
      <c r="U631">
        <v>0.24590000000000001</v>
      </c>
      <c r="Z631">
        <v>0.14460000000000001</v>
      </c>
      <c r="AE631">
        <v>6.1800000000000001E-2</v>
      </c>
      <c r="CI631" t="s">
        <v>174</v>
      </c>
    </row>
    <row r="632" spans="1:87" x14ac:dyDescent="0.45">
      <c r="A632" t="s">
        <v>25</v>
      </c>
      <c r="B632" t="s">
        <v>3</v>
      </c>
      <c r="C632" t="s">
        <v>47</v>
      </c>
      <c r="D632" t="s">
        <v>175</v>
      </c>
      <c r="E632" t="s">
        <v>27</v>
      </c>
      <c r="F632">
        <v>0.51870000000000005</v>
      </c>
      <c r="K632">
        <v>0.45379999999999998</v>
      </c>
      <c r="P632">
        <v>0.31290000000000001</v>
      </c>
      <c r="U632">
        <v>0.24590000000000001</v>
      </c>
      <c r="Z632">
        <v>0.14460000000000001</v>
      </c>
      <c r="AE632">
        <v>6.1800000000000001E-2</v>
      </c>
      <c r="CI632" t="s">
        <v>175</v>
      </c>
    </row>
    <row r="633" spans="1:87" x14ac:dyDescent="0.45">
      <c r="A633" t="s">
        <v>25</v>
      </c>
      <c r="B633" t="s">
        <v>3</v>
      </c>
      <c r="C633" t="s">
        <v>47</v>
      </c>
      <c r="D633" t="s">
        <v>176</v>
      </c>
      <c r="E633" t="s">
        <v>27</v>
      </c>
      <c r="F633">
        <v>0.38219999999999998</v>
      </c>
      <c r="K633">
        <v>0.51029999999999998</v>
      </c>
      <c r="P633">
        <v>0.81020000000000003</v>
      </c>
      <c r="U633">
        <v>1.0421</v>
      </c>
      <c r="Z633">
        <v>0.89239999999999997</v>
      </c>
      <c r="AE633">
        <v>0.48870000000000002</v>
      </c>
      <c r="CI633" t="s">
        <v>176</v>
      </c>
    </row>
    <row r="634" spans="1:87" x14ac:dyDescent="0.45">
      <c r="A634" t="s">
        <v>25</v>
      </c>
      <c r="B634" t="s">
        <v>3</v>
      </c>
      <c r="C634" t="s">
        <v>47</v>
      </c>
      <c r="D634" t="s">
        <v>177</v>
      </c>
      <c r="E634" t="s">
        <v>27</v>
      </c>
      <c r="F634">
        <v>-0.35320000000000001</v>
      </c>
      <c r="K634">
        <v>-0.65439999999999998</v>
      </c>
      <c r="P634">
        <v>-0.52300000000000002</v>
      </c>
      <c r="U634">
        <v>-0.40600000000000003</v>
      </c>
      <c r="Z634">
        <v>-0.27010000000000001</v>
      </c>
      <c r="AE634">
        <v>-0.1532</v>
      </c>
      <c r="CI634" t="s">
        <v>177</v>
      </c>
    </row>
    <row r="635" spans="1:87" x14ac:dyDescent="0.45">
      <c r="A635" t="s">
        <v>25</v>
      </c>
      <c r="B635" t="s">
        <v>3</v>
      </c>
      <c r="C635" t="s">
        <v>47</v>
      </c>
      <c r="D635" t="s">
        <v>178</v>
      </c>
      <c r="E635" t="s">
        <v>27</v>
      </c>
      <c r="F635">
        <v>-1.4631000000000001</v>
      </c>
      <c r="K635">
        <v>-1.6866000000000001</v>
      </c>
      <c r="P635">
        <v>-1.7499</v>
      </c>
      <c r="U635">
        <v>-1.6669</v>
      </c>
      <c r="Z635">
        <v>-1.1408</v>
      </c>
      <c r="AE635">
        <v>-0.58330000000000004</v>
      </c>
      <c r="AJ635">
        <v>0</v>
      </c>
      <c r="CI635" t="s">
        <v>178</v>
      </c>
    </row>
    <row r="636" spans="1:87" x14ac:dyDescent="0.45">
      <c r="A636" t="s">
        <v>25</v>
      </c>
      <c r="B636" t="s">
        <v>3</v>
      </c>
      <c r="C636" t="s">
        <v>47</v>
      </c>
      <c r="D636" t="s">
        <v>179</v>
      </c>
      <c r="E636" t="s">
        <v>27</v>
      </c>
      <c r="F636">
        <v>-0.34279999999999999</v>
      </c>
      <c r="K636">
        <v>-0.3019</v>
      </c>
      <c r="P636">
        <v>-0.15</v>
      </c>
      <c r="U636">
        <v>-8.9599999999999999E-2</v>
      </c>
      <c r="Z636">
        <v>-5.1900000000000002E-2</v>
      </c>
      <c r="AE636">
        <v>-8.0000000000000002E-3</v>
      </c>
      <c r="CI636" t="s">
        <v>179</v>
      </c>
    </row>
    <row r="637" spans="1:87" x14ac:dyDescent="0.45">
      <c r="A637" t="s">
        <v>25</v>
      </c>
      <c r="B637" t="s">
        <v>3</v>
      </c>
      <c r="C637" t="s">
        <v>47</v>
      </c>
      <c r="D637" t="s">
        <v>180</v>
      </c>
      <c r="E637" t="s">
        <v>27</v>
      </c>
      <c r="F637">
        <v>0.15060000000000001</v>
      </c>
      <c r="K637">
        <v>6.4500000000000002E-2</v>
      </c>
      <c r="P637">
        <v>3.2399999999999998E-2</v>
      </c>
      <c r="U637">
        <v>7.1999999999999998E-3</v>
      </c>
      <c r="Z637">
        <v>4.1000000000000003E-3</v>
      </c>
      <c r="AE637">
        <v>8.0000000000000004E-4</v>
      </c>
      <c r="CI637" t="s">
        <v>180</v>
      </c>
    </row>
    <row r="638" spans="1:87" x14ac:dyDescent="0.45">
      <c r="A638" t="s">
        <v>25</v>
      </c>
      <c r="B638" t="s">
        <v>3</v>
      </c>
      <c r="C638" t="s">
        <v>47</v>
      </c>
      <c r="D638" t="s">
        <v>181</v>
      </c>
      <c r="E638" t="s">
        <v>27</v>
      </c>
      <c r="F638">
        <v>-0.30020000000000002</v>
      </c>
      <c r="K638">
        <v>-0.3533</v>
      </c>
      <c r="P638">
        <v>-0.30470000000000003</v>
      </c>
      <c r="U638">
        <v>-0.29039999999999999</v>
      </c>
      <c r="Z638">
        <v>-0.2097</v>
      </c>
      <c r="AE638">
        <v>-0.1197</v>
      </c>
      <c r="CI638" t="s">
        <v>181</v>
      </c>
    </row>
    <row r="639" spans="1:87" x14ac:dyDescent="0.45">
      <c r="A639" t="s">
        <v>25</v>
      </c>
      <c r="B639" t="s">
        <v>3</v>
      </c>
      <c r="C639" t="s">
        <v>47</v>
      </c>
      <c r="D639" t="s">
        <v>182</v>
      </c>
      <c r="E639" t="s">
        <v>27</v>
      </c>
      <c r="F639">
        <v>1.7399999999999999E-2</v>
      </c>
      <c r="K639">
        <v>1.9400000000000001E-2</v>
      </c>
      <c r="P639">
        <v>1.2500000000000001E-2</v>
      </c>
      <c r="U639">
        <v>2.1600000000000001E-2</v>
      </c>
      <c r="Z639">
        <v>2.41E-2</v>
      </c>
      <c r="AE639">
        <v>1.78E-2</v>
      </c>
      <c r="CI639" t="s">
        <v>182</v>
      </c>
    </row>
    <row r="640" spans="1:87" x14ac:dyDescent="0.45">
      <c r="A640" t="s">
        <v>25</v>
      </c>
      <c r="B640" t="s">
        <v>3</v>
      </c>
      <c r="C640" t="s">
        <v>47</v>
      </c>
      <c r="D640" t="s">
        <v>183</v>
      </c>
      <c r="E640" t="s">
        <v>27</v>
      </c>
      <c r="F640">
        <v>-0.1459</v>
      </c>
      <c r="K640">
        <v>-0.1207</v>
      </c>
      <c r="P640">
        <v>-9.5799999999999996E-2</v>
      </c>
      <c r="U640">
        <v>-9.7000000000000003E-2</v>
      </c>
      <c r="Z640">
        <v>-6.6299999999999998E-2</v>
      </c>
      <c r="AE640">
        <v>-3.3799999999999997E-2</v>
      </c>
      <c r="CI640" t="s">
        <v>183</v>
      </c>
    </row>
    <row r="641" spans="1:87" x14ac:dyDescent="0.45">
      <c r="A641" t="s">
        <v>25</v>
      </c>
      <c r="B641" t="s">
        <v>3</v>
      </c>
      <c r="C641" t="s">
        <v>47</v>
      </c>
      <c r="D641" t="s">
        <v>184</v>
      </c>
      <c r="E641" t="s">
        <v>27</v>
      </c>
      <c r="F641">
        <v>-4.6600000000000003E-2</v>
      </c>
      <c r="K641">
        <v>-3.9399999999999998E-2</v>
      </c>
      <c r="P641">
        <v>-3.0599999999999999E-2</v>
      </c>
      <c r="U641">
        <v>-1.6899999999999998E-2</v>
      </c>
      <c r="Z641">
        <v>-8.8999999999999999E-3</v>
      </c>
      <c r="AE641">
        <v>-2.5999999999999999E-3</v>
      </c>
      <c r="CI641" t="s">
        <v>184</v>
      </c>
    </row>
    <row r="642" spans="1:87" x14ac:dyDescent="0.45">
      <c r="A642" t="s">
        <v>25</v>
      </c>
      <c r="B642" t="s">
        <v>3</v>
      </c>
      <c r="C642" t="s">
        <v>47</v>
      </c>
      <c r="D642" t="s">
        <v>185</v>
      </c>
      <c r="E642" t="s">
        <v>27</v>
      </c>
      <c r="F642">
        <v>-5.6099999999999997E-2</v>
      </c>
      <c r="K642">
        <v>-4.1399999999999999E-2</v>
      </c>
      <c r="P642">
        <v>-1.95E-2</v>
      </c>
      <c r="U642">
        <v>-2.3999999999999998E-3</v>
      </c>
      <c r="CI642" t="s">
        <v>185</v>
      </c>
    </row>
    <row r="643" spans="1:87" x14ac:dyDescent="0.45">
      <c r="A643" t="s">
        <v>25</v>
      </c>
      <c r="B643" t="s">
        <v>3</v>
      </c>
      <c r="C643" t="s">
        <v>47</v>
      </c>
      <c r="D643" t="s">
        <v>186</v>
      </c>
      <c r="E643" t="s">
        <v>27</v>
      </c>
      <c r="F643">
        <v>-0.34789999999999999</v>
      </c>
      <c r="K643">
        <v>-0.25729999999999997</v>
      </c>
      <c r="P643">
        <v>-0.68799999999999994</v>
      </c>
      <c r="U643">
        <v>-0.81540000000000001</v>
      </c>
      <c r="Z643">
        <v>-0.56799999999999995</v>
      </c>
      <c r="AE643">
        <v>-0.28270000000000001</v>
      </c>
      <c r="CI643" t="s">
        <v>186</v>
      </c>
    </row>
    <row r="644" spans="1:87" x14ac:dyDescent="0.45">
      <c r="A644" t="s">
        <v>25</v>
      </c>
      <c r="B644" t="s">
        <v>3</v>
      </c>
      <c r="C644" t="s">
        <v>47</v>
      </c>
      <c r="D644" t="s">
        <v>187</v>
      </c>
      <c r="E644" t="s">
        <v>27</v>
      </c>
      <c r="F644">
        <v>-0.35320000000000001</v>
      </c>
      <c r="K644">
        <v>-0.65439999999999998</v>
      </c>
      <c r="P644">
        <v>-0.52300000000000002</v>
      </c>
      <c r="U644">
        <v>-0.40600000000000003</v>
      </c>
      <c r="Z644">
        <v>-0.27010000000000001</v>
      </c>
      <c r="AE644">
        <v>-0.1532</v>
      </c>
      <c r="CI644" t="s">
        <v>187</v>
      </c>
    </row>
    <row r="645" spans="1:87" x14ac:dyDescent="0.45">
      <c r="A645" t="s">
        <v>25</v>
      </c>
      <c r="B645" t="s">
        <v>3</v>
      </c>
      <c r="C645" t="s">
        <v>47</v>
      </c>
      <c r="D645" t="s">
        <v>188</v>
      </c>
      <c r="E645" t="s">
        <v>27</v>
      </c>
      <c r="F645">
        <v>0</v>
      </c>
      <c r="K645">
        <v>0</v>
      </c>
      <c r="P645">
        <v>-1.2816000000000001</v>
      </c>
      <c r="U645">
        <v>-1.2668999999999999</v>
      </c>
      <c r="Z645">
        <v>-1.4649000000000001</v>
      </c>
      <c r="AE645">
        <v>-1.1306</v>
      </c>
      <c r="AJ645">
        <v>-0.6109</v>
      </c>
      <c r="CI645" t="s">
        <v>188</v>
      </c>
    </row>
    <row r="646" spans="1:87" x14ac:dyDescent="0.45">
      <c r="A646" t="s">
        <v>25</v>
      </c>
      <c r="B646" t="s">
        <v>3</v>
      </c>
      <c r="C646" t="s">
        <v>47</v>
      </c>
      <c r="D646" t="s">
        <v>189</v>
      </c>
      <c r="E646" t="s">
        <v>27</v>
      </c>
      <c r="F646">
        <v>0</v>
      </c>
      <c r="K646">
        <v>0</v>
      </c>
      <c r="P646">
        <v>0</v>
      </c>
      <c r="U646">
        <v>0.30690000000000001</v>
      </c>
      <c r="Z646">
        <v>0.43319999999999997</v>
      </c>
      <c r="AE646">
        <v>0.40429999999999999</v>
      </c>
      <c r="AJ646">
        <v>0.27060000000000001</v>
      </c>
      <c r="CI646" t="s">
        <v>189</v>
      </c>
    </row>
    <row r="647" spans="1:87" x14ac:dyDescent="0.45">
      <c r="A647" t="s">
        <v>25</v>
      </c>
      <c r="B647" t="s">
        <v>3</v>
      </c>
      <c r="C647" t="s">
        <v>47</v>
      </c>
      <c r="D647" t="s">
        <v>190</v>
      </c>
      <c r="E647" t="s">
        <v>27</v>
      </c>
      <c r="F647">
        <v>-0.32550000000000001</v>
      </c>
      <c r="K647">
        <v>-0.52510000000000001</v>
      </c>
      <c r="P647">
        <v>-0.75960000000000005</v>
      </c>
      <c r="U647">
        <v>-0.33150000000000002</v>
      </c>
      <c r="Z647">
        <v>-1.1000000000000001E-3</v>
      </c>
      <c r="AE647">
        <v>0</v>
      </c>
      <c r="AJ647">
        <v>0</v>
      </c>
      <c r="CI647" t="s">
        <v>190</v>
      </c>
    </row>
    <row r="648" spans="1:87" x14ac:dyDescent="0.45">
      <c r="A648" t="s">
        <v>25</v>
      </c>
      <c r="B648" t="s">
        <v>3</v>
      </c>
      <c r="C648" t="s">
        <v>47</v>
      </c>
      <c r="D648" t="s">
        <v>191</v>
      </c>
      <c r="E648" t="s">
        <v>27</v>
      </c>
      <c r="F648">
        <v>-8.5927000000000007</v>
      </c>
      <c r="K648">
        <v>-6.6718000000000002</v>
      </c>
      <c r="P648">
        <v>-6.5175000000000001</v>
      </c>
      <c r="U648">
        <v>-4.8930999999999996</v>
      </c>
      <c r="Z648">
        <v>-4.9352</v>
      </c>
      <c r="AE648">
        <v>-5.1790000000000003</v>
      </c>
      <c r="AJ648">
        <v>-5.2240000000000002</v>
      </c>
      <c r="CI648" t="s">
        <v>191</v>
      </c>
    </row>
    <row r="649" spans="1:87" x14ac:dyDescent="0.45">
      <c r="A649" t="s">
        <v>25</v>
      </c>
      <c r="B649" t="s">
        <v>3</v>
      </c>
      <c r="C649" t="s">
        <v>47</v>
      </c>
      <c r="D649" t="s">
        <v>192</v>
      </c>
      <c r="E649" t="s">
        <v>27</v>
      </c>
      <c r="F649">
        <v>68.188799890625731</v>
      </c>
      <c r="K649">
        <v>68.522944934194612</v>
      </c>
      <c r="P649">
        <v>66.862958723992591</v>
      </c>
      <c r="U649">
        <v>71.666320264370952</v>
      </c>
      <c r="Z649">
        <v>68.45112003644536</v>
      </c>
      <c r="AE649">
        <v>66.427615031160528</v>
      </c>
      <c r="AJ649">
        <v>64.729069999883649</v>
      </c>
      <c r="CI649" t="s">
        <v>192</v>
      </c>
    </row>
    <row r="650" spans="1:87" x14ac:dyDescent="0.45">
      <c r="A650" t="s">
        <v>25</v>
      </c>
      <c r="B650" t="s">
        <v>3</v>
      </c>
      <c r="C650" t="s">
        <v>47</v>
      </c>
      <c r="D650" t="s">
        <v>193</v>
      </c>
      <c r="E650" t="s">
        <v>27</v>
      </c>
      <c r="F650">
        <v>14.844344899003049</v>
      </c>
      <c r="K650">
        <v>13.613555272486231</v>
      </c>
      <c r="P650">
        <v>15.23287021730528</v>
      </c>
      <c r="U650">
        <v>15.87784999581328</v>
      </c>
      <c r="Z650">
        <v>14.789089996083501</v>
      </c>
      <c r="AE650">
        <v>13.916535008084651</v>
      </c>
      <c r="AJ650">
        <v>13.2207400001684</v>
      </c>
      <c r="CI650" t="s">
        <v>193</v>
      </c>
    </row>
    <row r="651" spans="1:87" x14ac:dyDescent="0.45">
      <c r="A651" t="s">
        <v>25</v>
      </c>
      <c r="B651" t="s">
        <v>3</v>
      </c>
      <c r="C651" t="s">
        <v>47</v>
      </c>
      <c r="D651" t="s">
        <v>194</v>
      </c>
      <c r="E651" t="s">
        <v>27</v>
      </c>
      <c r="F651">
        <v>2.4440400014248098</v>
      </c>
      <c r="K651">
        <v>2.488920003242336</v>
      </c>
      <c r="P651">
        <v>2.5712399885753041</v>
      </c>
      <c r="U651">
        <v>2.713200001861928</v>
      </c>
      <c r="Z651">
        <v>2.8141199980656491</v>
      </c>
      <c r="AE651">
        <v>2.9009999991105491</v>
      </c>
      <c r="AJ651">
        <v>2.961359999991215</v>
      </c>
      <c r="CI651" t="s">
        <v>194</v>
      </c>
    </row>
    <row r="652" spans="1:87" x14ac:dyDescent="0.45">
      <c r="A652" t="s">
        <v>25</v>
      </c>
      <c r="B652" t="s">
        <v>3</v>
      </c>
      <c r="C652" t="s">
        <v>47</v>
      </c>
      <c r="D652" t="s">
        <v>195</v>
      </c>
      <c r="E652" t="s">
        <v>27</v>
      </c>
      <c r="F652">
        <v>6.6413548552186512</v>
      </c>
      <c r="K652">
        <v>4.5978452086698667</v>
      </c>
      <c r="P652">
        <v>4.6557001261841151</v>
      </c>
      <c r="U652">
        <v>4.2014699990851732</v>
      </c>
      <c r="Z652">
        <v>3.4988100188786571</v>
      </c>
      <c r="AE652">
        <v>3.1687949997471598</v>
      </c>
      <c r="AJ652">
        <v>2.84445000012688</v>
      </c>
      <c r="CI652" t="s">
        <v>195</v>
      </c>
    </row>
    <row r="653" spans="1:87" x14ac:dyDescent="0.45">
      <c r="A653" t="s">
        <v>25</v>
      </c>
      <c r="B653" t="s">
        <v>3</v>
      </c>
      <c r="C653" t="s">
        <v>47</v>
      </c>
      <c r="D653" t="s">
        <v>196</v>
      </c>
      <c r="E653" t="s">
        <v>27</v>
      </c>
      <c r="F653">
        <v>1.177266995000537E-8</v>
      </c>
      <c r="K653">
        <v>0.1121999996306515</v>
      </c>
      <c r="P653">
        <v>0.27852000509629521</v>
      </c>
      <c r="U653">
        <v>0.41964999916698531</v>
      </c>
      <c r="Z653">
        <v>0.73347999426073329</v>
      </c>
      <c r="AE653">
        <v>0.83204000454010085</v>
      </c>
      <c r="AJ653">
        <v>0.82368000000545938</v>
      </c>
      <c r="CI653" t="s">
        <v>196</v>
      </c>
    </row>
    <row r="654" spans="1:87" x14ac:dyDescent="0.45">
      <c r="A654" t="s">
        <v>25</v>
      </c>
      <c r="B654" t="s">
        <v>3</v>
      </c>
      <c r="C654" t="s">
        <v>47</v>
      </c>
      <c r="D654" t="s">
        <v>197</v>
      </c>
      <c r="E654" t="s">
        <v>27</v>
      </c>
      <c r="F654">
        <v>3.2106584058055892E-10</v>
      </c>
      <c r="K654">
        <v>8.2609995936631098E-2</v>
      </c>
      <c r="P654">
        <v>0.1219900095283588</v>
      </c>
      <c r="U654">
        <v>0.1205599999880009</v>
      </c>
      <c r="Z654">
        <v>0.1181399999735481</v>
      </c>
      <c r="AE654">
        <v>0.115059999995066</v>
      </c>
      <c r="AJ654">
        <v>0.111650000000904</v>
      </c>
      <c r="CI654" t="s">
        <v>197</v>
      </c>
    </row>
    <row r="655" spans="1:87" x14ac:dyDescent="0.45">
      <c r="A655" t="s">
        <v>25</v>
      </c>
      <c r="B655" t="s">
        <v>3</v>
      </c>
      <c r="C655" t="s">
        <v>47</v>
      </c>
      <c r="D655" t="s">
        <v>198</v>
      </c>
      <c r="E655" t="s">
        <v>27</v>
      </c>
      <c r="F655">
        <v>4.8432000746813628</v>
      </c>
      <c r="K655">
        <v>5.1411000742190964</v>
      </c>
      <c r="P655">
        <v>6.2403001055557468</v>
      </c>
      <c r="U655">
        <v>6.8080999995450213</v>
      </c>
      <c r="Z655">
        <v>6.7887999443669287</v>
      </c>
      <c r="AE655">
        <v>6.0981000047655174</v>
      </c>
      <c r="AJ655">
        <v>5.7173000000331307</v>
      </c>
      <c r="CI655" t="s">
        <v>198</v>
      </c>
    </row>
    <row r="656" spans="1:87" x14ac:dyDescent="0.45">
      <c r="A656" t="s">
        <v>25</v>
      </c>
      <c r="B656" t="s">
        <v>3</v>
      </c>
      <c r="C656" t="s">
        <v>47</v>
      </c>
      <c r="D656" t="s">
        <v>199</v>
      </c>
      <c r="E656" t="s">
        <v>27</v>
      </c>
      <c r="F656">
        <v>0.91574995558448802</v>
      </c>
      <c r="K656">
        <v>1.1908799907876459</v>
      </c>
      <c r="P656">
        <v>1.3651199823654601</v>
      </c>
      <c r="U656">
        <v>1.6148699961661781</v>
      </c>
      <c r="Z656">
        <v>0.8357400405379849</v>
      </c>
      <c r="AE656">
        <v>0.80153999992625713</v>
      </c>
      <c r="AJ656">
        <v>0.76230000001081388</v>
      </c>
      <c r="CI656" t="s">
        <v>199</v>
      </c>
    </row>
    <row r="657" spans="1:87" x14ac:dyDescent="0.45">
      <c r="A657" t="s">
        <v>25</v>
      </c>
      <c r="B657" t="s">
        <v>3</v>
      </c>
      <c r="C657" t="s">
        <v>47</v>
      </c>
      <c r="D657" t="s">
        <v>200</v>
      </c>
      <c r="E657" t="s">
        <v>27</v>
      </c>
      <c r="F657">
        <v>27.894454985508229</v>
      </c>
      <c r="K657">
        <v>28.678289923037489</v>
      </c>
      <c r="P657">
        <v>28.936690093244579</v>
      </c>
      <c r="U657">
        <v>28.949869948528011</v>
      </c>
      <c r="Z657">
        <v>27.8952300765676</v>
      </c>
      <c r="AE657">
        <v>27.967980013365931</v>
      </c>
      <c r="AJ657">
        <v>28.059529999995199</v>
      </c>
      <c r="CI657" t="s">
        <v>200</v>
      </c>
    </row>
    <row r="658" spans="1:87" x14ac:dyDescent="0.45">
      <c r="A658" t="s">
        <v>25</v>
      </c>
      <c r="B658" t="s">
        <v>3</v>
      </c>
      <c r="C658" t="s">
        <v>47</v>
      </c>
      <c r="D658" t="s">
        <v>201</v>
      </c>
      <c r="E658" t="s">
        <v>27</v>
      </c>
      <c r="F658">
        <v>17.685750000971311</v>
      </c>
      <c r="K658">
        <v>19.54589987497334</v>
      </c>
      <c r="P658">
        <v>19.72934973617981</v>
      </c>
      <c r="U658">
        <v>21.158549962461141</v>
      </c>
      <c r="Z658">
        <v>21.0045000395221</v>
      </c>
      <c r="AE658">
        <v>21.325500005938601</v>
      </c>
      <c r="AJ658">
        <v>21.49154999999508</v>
      </c>
      <c r="CI658" t="s">
        <v>201</v>
      </c>
    </row>
    <row r="659" spans="1:87" x14ac:dyDescent="0.45">
      <c r="A659" t="s">
        <v>25</v>
      </c>
      <c r="B659" t="s">
        <v>3</v>
      </c>
      <c r="C659" t="s">
        <v>47</v>
      </c>
      <c r="D659" t="s">
        <v>202</v>
      </c>
      <c r="E659" t="s">
        <v>27</v>
      </c>
      <c r="F659">
        <v>6.7516049989599551</v>
      </c>
      <c r="K659">
        <v>5.7065400071623742</v>
      </c>
      <c r="P659">
        <v>5.0620498317620388</v>
      </c>
      <c r="U659">
        <v>5.0805299925199714</v>
      </c>
      <c r="Z659">
        <v>5.6139299597580248</v>
      </c>
      <c r="AE659">
        <v>5.5162799994441674</v>
      </c>
      <c r="AJ659">
        <v>5.4574800000021249</v>
      </c>
      <c r="CI659" t="s">
        <v>202</v>
      </c>
    </row>
    <row r="660" spans="1:87" x14ac:dyDescent="0.45">
      <c r="A660" t="s">
        <v>25</v>
      </c>
      <c r="B660" t="s">
        <v>3</v>
      </c>
      <c r="C660" t="s">
        <v>47</v>
      </c>
      <c r="D660" t="s">
        <v>203</v>
      </c>
      <c r="E660" t="s">
        <v>27</v>
      </c>
      <c r="F660">
        <v>0.4004000060959072</v>
      </c>
      <c r="K660">
        <v>0.32064998674731621</v>
      </c>
      <c r="P660">
        <v>0.14068995665209619</v>
      </c>
      <c r="U660">
        <v>0.14618999714378761</v>
      </c>
      <c r="Z660">
        <v>1.157047790911747E-8</v>
      </c>
      <c r="AE660">
        <v>0</v>
      </c>
      <c r="AJ660">
        <v>0</v>
      </c>
      <c r="CI660" t="s">
        <v>203</v>
      </c>
    </row>
    <row r="661" spans="1:87" x14ac:dyDescent="0.45">
      <c r="A661" t="s">
        <v>25</v>
      </c>
      <c r="B661" t="s">
        <v>3</v>
      </c>
      <c r="C661" t="s">
        <v>47</v>
      </c>
      <c r="D661" t="s">
        <v>204</v>
      </c>
      <c r="E661" t="s">
        <v>27</v>
      </c>
      <c r="F661">
        <v>3.0566999786331048</v>
      </c>
      <c r="K661">
        <v>3.105200054154452</v>
      </c>
      <c r="P661">
        <v>4.0046005686506314</v>
      </c>
      <c r="U661">
        <v>2.5645999964031141</v>
      </c>
      <c r="Z661">
        <v>1.276800065716998</v>
      </c>
      <c r="AE661">
        <v>1.1262000079831631</v>
      </c>
      <c r="AJ661">
        <v>1.1104999999979961</v>
      </c>
      <c r="CI661" t="s">
        <v>204</v>
      </c>
    </row>
    <row r="662" spans="1:87" x14ac:dyDescent="0.45">
      <c r="A662" t="s">
        <v>25</v>
      </c>
      <c r="B662" t="s">
        <v>3</v>
      </c>
      <c r="C662" t="s">
        <v>47</v>
      </c>
      <c r="D662" t="s">
        <v>205</v>
      </c>
      <c r="E662" t="s">
        <v>27</v>
      </c>
      <c r="F662">
        <v>8.4795104271506716E-10</v>
      </c>
      <c r="K662">
        <v>0</v>
      </c>
      <c r="P662">
        <v>0</v>
      </c>
      <c r="U662">
        <v>0</v>
      </c>
      <c r="Z662">
        <v>0</v>
      </c>
      <c r="AE662">
        <v>0</v>
      </c>
      <c r="AJ662">
        <v>0</v>
      </c>
      <c r="CI662" t="s">
        <v>205</v>
      </c>
    </row>
    <row r="663" spans="1:87" x14ac:dyDescent="0.45">
      <c r="A663" t="s">
        <v>25</v>
      </c>
      <c r="B663" t="s">
        <v>3</v>
      </c>
      <c r="C663" t="s">
        <v>47</v>
      </c>
      <c r="D663" t="s">
        <v>206</v>
      </c>
      <c r="E663" t="s">
        <v>27</v>
      </c>
      <c r="F663">
        <v>25.45000000611445</v>
      </c>
      <c r="K663">
        <v>26.231099738670899</v>
      </c>
      <c r="P663">
        <v>22.69339841344274</v>
      </c>
      <c r="U663">
        <v>26.838600320029659</v>
      </c>
      <c r="Z663">
        <v>25.766799963794259</v>
      </c>
      <c r="AE663">
        <v>24.543100009709949</v>
      </c>
      <c r="AJ663">
        <v>23.448799999720041</v>
      </c>
      <c r="CI663" t="s">
        <v>206</v>
      </c>
    </row>
    <row r="664" spans="1:87" x14ac:dyDescent="0.45">
      <c r="A664" t="s">
        <v>25</v>
      </c>
      <c r="B664" t="s">
        <v>3</v>
      </c>
      <c r="C664" t="s">
        <v>47</v>
      </c>
      <c r="D664" t="s">
        <v>207</v>
      </c>
      <c r="E664" t="s">
        <v>27</v>
      </c>
      <c r="F664">
        <v>9.3199998343592896E-2</v>
      </c>
      <c r="K664">
        <v>8.4800023227408802E-2</v>
      </c>
      <c r="P664">
        <v>0.59519989958354813</v>
      </c>
      <c r="U664">
        <v>1.5304000010794709</v>
      </c>
      <c r="Z664">
        <v>3.157600034920506</v>
      </c>
      <c r="AE664">
        <v>5.9428000141027191</v>
      </c>
      <c r="AJ664">
        <v>9.0381999992892688</v>
      </c>
      <c r="CI664" t="s">
        <v>207</v>
      </c>
    </row>
    <row r="665" spans="1:87" x14ac:dyDescent="0.45">
      <c r="A665" t="s">
        <v>25</v>
      </c>
      <c r="B665" t="s">
        <v>3</v>
      </c>
      <c r="C665" t="s">
        <v>47</v>
      </c>
      <c r="D665" t="s">
        <v>208</v>
      </c>
      <c r="E665" t="s">
        <v>27</v>
      </c>
      <c r="F665">
        <v>7.7437789514078759E-9</v>
      </c>
      <c r="K665">
        <v>0</v>
      </c>
      <c r="P665">
        <v>0</v>
      </c>
      <c r="U665">
        <v>0</v>
      </c>
      <c r="Z665">
        <v>0</v>
      </c>
      <c r="AE665">
        <v>0</v>
      </c>
      <c r="AJ665">
        <v>0</v>
      </c>
      <c r="CI665" t="s">
        <v>208</v>
      </c>
    </row>
    <row r="666" spans="1:87" x14ac:dyDescent="0.45">
      <c r="A666" t="s">
        <v>25</v>
      </c>
      <c r="B666" t="s">
        <v>3</v>
      </c>
      <c r="C666" t="s">
        <v>47</v>
      </c>
      <c r="D666" t="s">
        <v>209</v>
      </c>
      <c r="E666" t="s">
        <v>27</v>
      </c>
      <c r="F666">
        <v>25.356800000027079</v>
      </c>
      <c r="K666">
        <v>26.14629971544349</v>
      </c>
      <c r="P666">
        <v>22.098198513859192</v>
      </c>
      <c r="U666">
        <v>25.308200318950181</v>
      </c>
      <c r="Z666">
        <v>22.60919992887375</v>
      </c>
      <c r="AE666">
        <v>18.60029999560723</v>
      </c>
      <c r="AJ666">
        <v>14.410600000430779</v>
      </c>
      <c r="CI666" t="s">
        <v>209</v>
      </c>
    </row>
    <row r="667" spans="1:87" x14ac:dyDescent="0.45">
      <c r="A667" t="s">
        <v>25</v>
      </c>
      <c r="B667" t="s">
        <v>2</v>
      </c>
      <c r="C667" t="s">
        <v>47</v>
      </c>
      <c r="D667" t="s">
        <v>60</v>
      </c>
      <c r="E667" t="s">
        <v>49</v>
      </c>
      <c r="F667">
        <v>0</v>
      </c>
      <c r="K667">
        <v>0</v>
      </c>
      <c r="P667">
        <v>3.8986999999999998</v>
      </c>
      <c r="U667">
        <v>10.3299</v>
      </c>
      <c r="Z667">
        <v>15.660500000000001</v>
      </c>
      <c r="AE667">
        <v>25.938300000000002</v>
      </c>
      <c r="AJ667">
        <v>41.938699999999997</v>
      </c>
      <c r="CI667" t="s">
        <v>60</v>
      </c>
    </row>
    <row r="668" spans="1:87" x14ac:dyDescent="0.45">
      <c r="A668" t="s">
        <v>25</v>
      </c>
      <c r="B668" t="s">
        <v>2</v>
      </c>
      <c r="C668" t="s">
        <v>47</v>
      </c>
      <c r="D668" t="s">
        <v>61</v>
      </c>
      <c r="E668" t="s">
        <v>49</v>
      </c>
      <c r="F668">
        <v>0</v>
      </c>
      <c r="K668">
        <v>0</v>
      </c>
      <c r="P668">
        <v>122.3655</v>
      </c>
      <c r="U668">
        <v>155.6251</v>
      </c>
      <c r="Z668">
        <v>127.64879999999999</v>
      </c>
      <c r="AE668">
        <v>223.09780000000001</v>
      </c>
      <c r="AJ668">
        <v>177.86170000000001</v>
      </c>
      <c r="CI668" t="s">
        <v>61</v>
      </c>
    </row>
    <row r="669" spans="1:87" x14ac:dyDescent="0.45">
      <c r="A669" t="s">
        <v>25</v>
      </c>
      <c r="B669" t="s">
        <v>2</v>
      </c>
      <c r="C669" t="s">
        <v>47</v>
      </c>
      <c r="D669" t="s">
        <v>62</v>
      </c>
      <c r="E669" t="s">
        <v>49</v>
      </c>
      <c r="F669">
        <v>0</v>
      </c>
      <c r="K669">
        <v>0</v>
      </c>
      <c r="P669">
        <v>86.963200000000001</v>
      </c>
      <c r="U669">
        <v>78.301599999999993</v>
      </c>
      <c r="Z669">
        <v>79.056799999999996</v>
      </c>
      <c r="AE669">
        <v>75.732799999999997</v>
      </c>
      <c r="AJ669">
        <v>75.227999999999994</v>
      </c>
      <c r="CI669" t="s">
        <v>62</v>
      </c>
    </row>
    <row r="670" spans="1:87" x14ac:dyDescent="0.45">
      <c r="A670" t="s">
        <v>25</v>
      </c>
      <c r="B670" t="s">
        <v>2</v>
      </c>
      <c r="C670" t="s">
        <v>47</v>
      </c>
      <c r="D670" t="s">
        <v>63</v>
      </c>
      <c r="E670" t="s">
        <v>49</v>
      </c>
      <c r="F670">
        <v>164.1686</v>
      </c>
      <c r="K670">
        <v>148.76580000000001</v>
      </c>
      <c r="P670">
        <v>120.29949999999999</v>
      </c>
      <c r="U670">
        <v>83.739199999999997</v>
      </c>
      <c r="Z670">
        <v>43.900199999999998</v>
      </c>
      <c r="AE670">
        <v>28.911200000000001</v>
      </c>
      <c r="AJ670">
        <v>14.061500000000001</v>
      </c>
      <c r="CI670" t="s">
        <v>63</v>
      </c>
    </row>
    <row r="671" spans="1:87" x14ac:dyDescent="0.45">
      <c r="A671" t="s">
        <v>25</v>
      </c>
      <c r="B671" t="s">
        <v>2</v>
      </c>
      <c r="C671" t="s">
        <v>47</v>
      </c>
      <c r="D671" t="s">
        <v>64</v>
      </c>
      <c r="E671" t="s">
        <v>49</v>
      </c>
      <c r="F671">
        <v>-1429.8635999999999</v>
      </c>
      <c r="K671">
        <v>-1483.2371000000001</v>
      </c>
      <c r="P671">
        <v>-1647.2886000000001</v>
      </c>
      <c r="U671">
        <v>-1605.0006000000001</v>
      </c>
      <c r="Z671">
        <v>-1568.5032000000001</v>
      </c>
      <c r="AE671">
        <v>-1530.9353000000001</v>
      </c>
      <c r="AJ671">
        <v>-1494.1832999999999</v>
      </c>
      <c r="CI671" t="s">
        <v>64</v>
      </c>
    </row>
    <row r="672" spans="1:87" x14ac:dyDescent="0.45">
      <c r="A672" t="s">
        <v>25</v>
      </c>
      <c r="B672" t="s">
        <v>2</v>
      </c>
      <c r="C672" t="s">
        <v>47</v>
      </c>
      <c r="D672" t="s">
        <v>65</v>
      </c>
      <c r="E672" t="s">
        <v>49</v>
      </c>
      <c r="F672">
        <v>-534.70759999999996</v>
      </c>
      <c r="K672">
        <v>-588.17830000000004</v>
      </c>
      <c r="P672">
        <v>-641.64909999999998</v>
      </c>
      <c r="U672">
        <v>-561.44290000000001</v>
      </c>
      <c r="Z672">
        <v>-481.23680000000002</v>
      </c>
      <c r="AE672">
        <v>-401.03070000000002</v>
      </c>
      <c r="AJ672">
        <v>-320.8245</v>
      </c>
      <c r="CI672" t="s">
        <v>65</v>
      </c>
    </row>
    <row r="673" spans="1:87" x14ac:dyDescent="0.45">
      <c r="A673" t="s">
        <v>25</v>
      </c>
      <c r="B673" t="s">
        <v>2</v>
      </c>
      <c r="C673" t="s">
        <v>47</v>
      </c>
      <c r="D673" t="s">
        <v>66</v>
      </c>
      <c r="E673" t="s">
        <v>67</v>
      </c>
      <c r="F673">
        <v>4727.4192000000003</v>
      </c>
      <c r="K673">
        <v>3977.0297999999998</v>
      </c>
      <c r="P673">
        <v>1903.5805</v>
      </c>
      <c r="U673">
        <v>966.64239999999995</v>
      </c>
      <c r="Z673">
        <v>468.21190000000001</v>
      </c>
      <c r="AE673">
        <v>-66.828599999999994</v>
      </c>
      <c r="AJ673">
        <v>-475.80489999999998</v>
      </c>
      <c r="CI673" t="s">
        <v>66</v>
      </c>
    </row>
    <row r="674" spans="1:87" x14ac:dyDescent="0.45">
      <c r="A674" t="s">
        <v>25</v>
      </c>
      <c r="B674" t="s">
        <v>2</v>
      </c>
      <c r="C674" t="s">
        <v>47</v>
      </c>
      <c r="D674" t="s">
        <v>68</v>
      </c>
      <c r="E674" t="s">
        <v>67</v>
      </c>
      <c r="F674">
        <v>1230.5565999999999</v>
      </c>
      <c r="K674">
        <v>966.24599999999998</v>
      </c>
      <c r="P674">
        <v>869.75390000000004</v>
      </c>
      <c r="U674">
        <v>715.14819999999997</v>
      </c>
      <c r="Z674">
        <v>660.89980000000003</v>
      </c>
      <c r="AE674">
        <v>564.08180000000004</v>
      </c>
      <c r="AJ674">
        <v>470.07330000000002</v>
      </c>
      <c r="CI674" t="s">
        <v>68</v>
      </c>
    </row>
    <row r="675" spans="1:87" x14ac:dyDescent="0.45">
      <c r="A675" t="s">
        <v>25</v>
      </c>
      <c r="B675" t="s">
        <v>2</v>
      </c>
      <c r="C675" t="s">
        <v>47</v>
      </c>
      <c r="D675" t="s">
        <v>69</v>
      </c>
      <c r="E675" t="s">
        <v>27</v>
      </c>
      <c r="F675">
        <v>64.578900000000004</v>
      </c>
      <c r="K675">
        <v>64.0077</v>
      </c>
      <c r="P675">
        <v>60.677700000000002</v>
      </c>
      <c r="U675">
        <v>56.641800000000003</v>
      </c>
      <c r="Z675">
        <v>53.224699999999999</v>
      </c>
      <c r="AE675">
        <v>51.1464</v>
      </c>
      <c r="AJ675">
        <v>50.183399999999999</v>
      </c>
      <c r="CI675" t="s">
        <v>69</v>
      </c>
    </row>
    <row r="676" spans="1:87" x14ac:dyDescent="0.45">
      <c r="A676" t="s">
        <v>25</v>
      </c>
      <c r="B676" t="s">
        <v>2</v>
      </c>
      <c r="C676" t="s">
        <v>47</v>
      </c>
      <c r="D676" t="s">
        <v>70</v>
      </c>
      <c r="E676" t="s">
        <v>27</v>
      </c>
      <c r="F676">
        <v>13.964600000000001</v>
      </c>
      <c r="K676">
        <v>15.2719</v>
      </c>
      <c r="P676">
        <v>16.877500000000001</v>
      </c>
      <c r="U676">
        <v>19.092600000000001</v>
      </c>
      <c r="Z676">
        <v>21.2697</v>
      </c>
      <c r="AE676">
        <v>23.715199999999999</v>
      </c>
      <c r="AJ676">
        <v>26.735700000000001</v>
      </c>
      <c r="CI676" t="s">
        <v>70</v>
      </c>
    </row>
    <row r="677" spans="1:87" x14ac:dyDescent="0.45">
      <c r="A677" t="s">
        <v>25</v>
      </c>
      <c r="B677" t="s">
        <v>2</v>
      </c>
      <c r="C677" t="s">
        <v>47</v>
      </c>
      <c r="D677" t="s">
        <v>71</v>
      </c>
      <c r="E677" t="s">
        <v>27</v>
      </c>
      <c r="F677">
        <v>12.8127</v>
      </c>
      <c r="K677">
        <v>9.9156999999999993</v>
      </c>
      <c r="P677">
        <v>9.4867000000000008</v>
      </c>
      <c r="U677">
        <v>9.3093000000000004</v>
      </c>
      <c r="Z677">
        <v>8.8498000000000001</v>
      </c>
      <c r="AE677">
        <v>7.3333000000000004</v>
      </c>
      <c r="AJ677">
        <v>5.6555</v>
      </c>
      <c r="CI677" t="s">
        <v>71</v>
      </c>
    </row>
    <row r="678" spans="1:87" x14ac:dyDescent="0.45">
      <c r="A678" t="s">
        <v>25</v>
      </c>
      <c r="B678" t="s">
        <v>2</v>
      </c>
      <c r="C678" t="s">
        <v>47</v>
      </c>
      <c r="D678" t="s">
        <v>72</v>
      </c>
      <c r="E678" t="s">
        <v>27</v>
      </c>
      <c r="F678">
        <v>0.36399999999999999</v>
      </c>
      <c r="K678">
        <v>0.39439999999999997</v>
      </c>
      <c r="P678">
        <v>0.6966</v>
      </c>
      <c r="U678">
        <v>0.55389999999999995</v>
      </c>
      <c r="Z678">
        <v>0.2888</v>
      </c>
      <c r="AE678">
        <v>0.20300000000000001</v>
      </c>
      <c r="AJ678">
        <v>0.27439999999999998</v>
      </c>
      <c r="CI678" t="s">
        <v>72</v>
      </c>
    </row>
    <row r="679" spans="1:87" x14ac:dyDescent="0.45">
      <c r="A679" t="s">
        <v>25</v>
      </c>
      <c r="B679" t="s">
        <v>2</v>
      </c>
      <c r="C679" t="s">
        <v>47</v>
      </c>
      <c r="D679" t="s">
        <v>73</v>
      </c>
      <c r="E679" t="s">
        <v>27</v>
      </c>
      <c r="F679">
        <v>0</v>
      </c>
      <c r="K679">
        <v>7.6300000000000007E-2</v>
      </c>
      <c r="P679">
        <v>0.1769</v>
      </c>
      <c r="U679">
        <v>0.23730000000000001</v>
      </c>
      <c r="Z679">
        <v>0.25380000000000003</v>
      </c>
      <c r="AE679">
        <v>0.38900000000000001</v>
      </c>
      <c r="AJ679">
        <v>0.74009999999999998</v>
      </c>
      <c r="CI679" t="s">
        <v>73</v>
      </c>
    </row>
    <row r="680" spans="1:87" x14ac:dyDescent="0.45">
      <c r="A680" t="s">
        <v>25</v>
      </c>
      <c r="B680" t="s">
        <v>2</v>
      </c>
      <c r="C680" t="s">
        <v>47</v>
      </c>
      <c r="D680" t="s">
        <v>74</v>
      </c>
      <c r="E680" t="s">
        <v>27</v>
      </c>
      <c r="F680">
        <v>14.7935</v>
      </c>
      <c r="K680">
        <v>13.8864</v>
      </c>
      <c r="P680">
        <v>15.8978</v>
      </c>
      <c r="U680">
        <v>15.4251</v>
      </c>
      <c r="Z680">
        <v>14.7925</v>
      </c>
      <c r="AE680">
        <v>14.7805</v>
      </c>
      <c r="AJ680">
        <v>14.602600000000001</v>
      </c>
      <c r="CI680" t="s">
        <v>74</v>
      </c>
    </row>
    <row r="681" spans="1:87" x14ac:dyDescent="0.45">
      <c r="A681" t="s">
        <v>25</v>
      </c>
      <c r="B681" t="s">
        <v>2</v>
      </c>
      <c r="C681" t="s">
        <v>47</v>
      </c>
      <c r="D681" t="s">
        <v>75</v>
      </c>
      <c r="E681" t="s">
        <v>27</v>
      </c>
      <c r="F681">
        <v>6.3552999999999997</v>
      </c>
      <c r="K681">
        <v>4.4301000000000004</v>
      </c>
      <c r="P681">
        <v>5.2037000000000004</v>
      </c>
      <c r="U681">
        <v>5.4104999999999999</v>
      </c>
      <c r="Z681">
        <v>4.9275000000000002</v>
      </c>
      <c r="AE681">
        <v>4.8970000000000002</v>
      </c>
      <c r="AJ681">
        <v>4.859</v>
      </c>
      <c r="CI681" t="s">
        <v>75</v>
      </c>
    </row>
    <row r="682" spans="1:87" x14ac:dyDescent="0.45">
      <c r="A682" t="s">
        <v>25</v>
      </c>
      <c r="B682" t="s">
        <v>2</v>
      </c>
      <c r="C682" t="s">
        <v>47</v>
      </c>
      <c r="D682" t="s">
        <v>76</v>
      </c>
      <c r="E682" t="s">
        <v>27</v>
      </c>
      <c r="F682">
        <v>0</v>
      </c>
      <c r="K682">
        <v>0.10290000000000001</v>
      </c>
      <c r="P682">
        <v>0.28310000000000002</v>
      </c>
      <c r="U682">
        <v>0.52</v>
      </c>
      <c r="Z682">
        <v>0.2888</v>
      </c>
      <c r="AE682">
        <v>0.20300000000000001</v>
      </c>
      <c r="AJ682">
        <v>0.27439999999999998</v>
      </c>
      <c r="CI682" t="s">
        <v>76</v>
      </c>
    </row>
    <row r="683" spans="1:87" x14ac:dyDescent="0.45">
      <c r="A683" t="s">
        <v>25</v>
      </c>
      <c r="B683" t="s">
        <v>2</v>
      </c>
      <c r="C683" t="s">
        <v>47</v>
      </c>
      <c r="D683" t="s">
        <v>77</v>
      </c>
      <c r="E683" t="s">
        <v>27</v>
      </c>
      <c r="F683">
        <v>0</v>
      </c>
      <c r="K683">
        <v>7.6300000000000007E-2</v>
      </c>
      <c r="P683">
        <v>0.1769</v>
      </c>
      <c r="U683">
        <v>0.23730000000000001</v>
      </c>
      <c r="Z683">
        <v>0.25380000000000003</v>
      </c>
      <c r="AE683">
        <v>0.38900000000000001</v>
      </c>
      <c r="AJ683">
        <v>0.74009999999999998</v>
      </c>
      <c r="CI683" t="s">
        <v>77</v>
      </c>
    </row>
    <row r="684" spans="1:87" x14ac:dyDescent="0.45">
      <c r="A684" t="s">
        <v>25</v>
      </c>
      <c r="B684" t="s">
        <v>2</v>
      </c>
      <c r="C684" t="s">
        <v>47</v>
      </c>
      <c r="D684" t="s">
        <v>78</v>
      </c>
      <c r="E684" t="s">
        <v>27</v>
      </c>
      <c r="F684">
        <v>4.835</v>
      </c>
      <c r="K684">
        <v>5.1601999999999997</v>
      </c>
      <c r="P684">
        <v>7.0865</v>
      </c>
      <c r="U684">
        <v>6.7530000000000001</v>
      </c>
      <c r="Z684">
        <v>6.7911000000000001</v>
      </c>
      <c r="AE684">
        <v>6.9794</v>
      </c>
      <c r="AJ684">
        <v>6.83</v>
      </c>
      <c r="CI684" t="s">
        <v>78</v>
      </c>
    </row>
    <row r="685" spans="1:87" x14ac:dyDescent="0.45">
      <c r="A685" t="s">
        <v>25</v>
      </c>
      <c r="B685" t="s">
        <v>2</v>
      </c>
      <c r="C685" t="s">
        <v>47</v>
      </c>
      <c r="D685" t="s">
        <v>79</v>
      </c>
      <c r="E685" t="s">
        <v>27</v>
      </c>
      <c r="F685">
        <v>0.44669999999999999</v>
      </c>
      <c r="K685">
        <v>0.50829999999999997</v>
      </c>
      <c r="P685">
        <v>1.0104</v>
      </c>
      <c r="U685">
        <v>1.0625</v>
      </c>
      <c r="Z685">
        <v>1.3214999999999999</v>
      </c>
      <c r="AE685">
        <v>1.5345</v>
      </c>
      <c r="AJ685">
        <v>1.7882</v>
      </c>
      <c r="CI685" t="s">
        <v>79</v>
      </c>
    </row>
    <row r="686" spans="1:87" x14ac:dyDescent="0.45">
      <c r="A686" t="s">
        <v>25</v>
      </c>
      <c r="B686" t="s">
        <v>2</v>
      </c>
      <c r="C686" t="s">
        <v>47</v>
      </c>
      <c r="D686" t="s">
        <v>80</v>
      </c>
      <c r="E686" t="s">
        <v>27</v>
      </c>
      <c r="F686">
        <v>4.4010999999999996</v>
      </c>
      <c r="K686">
        <v>4.6755000000000004</v>
      </c>
      <c r="P686">
        <v>6.1021999999999998</v>
      </c>
      <c r="U686">
        <v>5.7031999999999998</v>
      </c>
      <c r="Z686">
        <v>5.4893999999999998</v>
      </c>
      <c r="AE686">
        <v>5.4034000000000004</v>
      </c>
      <c r="AJ686">
        <v>5.0590000000000002</v>
      </c>
      <c r="CI686" t="s">
        <v>80</v>
      </c>
    </row>
    <row r="687" spans="1:87" x14ac:dyDescent="0.45">
      <c r="A687" t="s">
        <v>25</v>
      </c>
      <c r="B687" t="s">
        <v>2</v>
      </c>
      <c r="C687" t="s">
        <v>47</v>
      </c>
      <c r="D687" t="s">
        <v>81</v>
      </c>
      <c r="E687" t="s">
        <v>27</v>
      </c>
      <c r="F687">
        <v>0.96740000000000004</v>
      </c>
      <c r="K687">
        <v>1.2947</v>
      </c>
      <c r="P687">
        <v>1.6220000000000001</v>
      </c>
      <c r="U687">
        <v>1.0913999999999999</v>
      </c>
      <c r="Z687">
        <v>0.98419999999999996</v>
      </c>
      <c r="AE687">
        <v>0.88970000000000005</v>
      </c>
      <c r="AJ687">
        <v>0.41020000000000001</v>
      </c>
      <c r="CI687" t="s">
        <v>81</v>
      </c>
    </row>
    <row r="688" spans="1:87" x14ac:dyDescent="0.45">
      <c r="A688" t="s">
        <v>25</v>
      </c>
      <c r="B688" t="s">
        <v>2</v>
      </c>
      <c r="C688" t="s">
        <v>47</v>
      </c>
      <c r="D688" t="s">
        <v>82</v>
      </c>
      <c r="E688" t="s">
        <v>27</v>
      </c>
      <c r="F688">
        <v>0.2155</v>
      </c>
      <c r="K688">
        <v>0.47360000000000002</v>
      </c>
      <c r="P688">
        <v>0.48159999999999997</v>
      </c>
      <c r="U688">
        <v>0.62370000000000003</v>
      </c>
      <c r="Z688">
        <v>0.90059999999999996</v>
      </c>
      <c r="AE688">
        <v>0.85640000000000005</v>
      </c>
      <c r="AJ688">
        <v>0.38429999999999997</v>
      </c>
      <c r="CI688" t="s">
        <v>82</v>
      </c>
    </row>
    <row r="689" spans="1:87" x14ac:dyDescent="0.45">
      <c r="A689" t="s">
        <v>25</v>
      </c>
      <c r="B689" t="s">
        <v>2</v>
      </c>
      <c r="C689" t="s">
        <v>47</v>
      </c>
      <c r="D689" t="s">
        <v>83</v>
      </c>
      <c r="E689" t="s">
        <v>27</v>
      </c>
      <c r="F689">
        <v>0.76639999999999997</v>
      </c>
      <c r="K689">
        <v>0.83620000000000005</v>
      </c>
      <c r="P689">
        <v>1.1547000000000001</v>
      </c>
      <c r="U689">
        <v>0.48070000000000002</v>
      </c>
      <c r="Z689">
        <v>9.64E-2</v>
      </c>
      <c r="AE689">
        <v>4.5100000000000001E-2</v>
      </c>
      <c r="AJ689">
        <v>3.4500000000000003E-2</v>
      </c>
      <c r="CI689" t="s">
        <v>83</v>
      </c>
    </row>
    <row r="690" spans="1:87" x14ac:dyDescent="0.45">
      <c r="A690" t="s">
        <v>25</v>
      </c>
      <c r="B690" t="s">
        <v>2</v>
      </c>
      <c r="C690" t="s">
        <v>47</v>
      </c>
      <c r="D690" t="s">
        <v>84</v>
      </c>
      <c r="E690" t="s">
        <v>27</v>
      </c>
      <c r="F690">
        <v>33.1233</v>
      </c>
      <c r="K690">
        <v>34.257300000000001</v>
      </c>
      <c r="P690">
        <v>28.466100000000001</v>
      </c>
      <c r="U690">
        <v>22.553699999999999</v>
      </c>
      <c r="Z690">
        <v>17.914899999999999</v>
      </c>
      <c r="AE690">
        <v>14.853899999999999</v>
      </c>
      <c r="AJ690">
        <v>12.072900000000001</v>
      </c>
      <c r="CI690" t="s">
        <v>84</v>
      </c>
    </row>
    <row r="691" spans="1:87" x14ac:dyDescent="0.45">
      <c r="A691" t="s">
        <v>25</v>
      </c>
      <c r="B691" t="s">
        <v>2</v>
      </c>
      <c r="C691" t="s">
        <v>47</v>
      </c>
      <c r="D691" t="s">
        <v>85</v>
      </c>
      <c r="E691" t="s">
        <v>27</v>
      </c>
      <c r="F691">
        <v>22.232099999999999</v>
      </c>
      <c r="K691">
        <v>22.9986</v>
      </c>
      <c r="P691">
        <v>21.692699999999999</v>
      </c>
      <c r="U691">
        <v>21.366800000000001</v>
      </c>
      <c r="Z691">
        <v>21.218800000000002</v>
      </c>
      <c r="AE691">
        <v>21.2242</v>
      </c>
      <c r="AJ691">
        <v>21.323399999999999</v>
      </c>
      <c r="CI691" t="s">
        <v>85</v>
      </c>
    </row>
    <row r="692" spans="1:87" x14ac:dyDescent="0.45">
      <c r="A692" t="s">
        <v>25</v>
      </c>
      <c r="B692" t="s">
        <v>2</v>
      </c>
      <c r="C692" t="s">
        <v>47</v>
      </c>
      <c r="D692" t="s">
        <v>86</v>
      </c>
      <c r="E692" t="s">
        <v>27</v>
      </c>
      <c r="F692">
        <v>6.4573999999999998</v>
      </c>
      <c r="K692">
        <v>5.4856999999999996</v>
      </c>
      <c r="P692">
        <v>3.8940999999999999</v>
      </c>
      <c r="U692">
        <v>2.4584000000000001</v>
      </c>
      <c r="Z692">
        <v>1.2041999999999999</v>
      </c>
      <c r="AE692">
        <v>0.61280000000000001</v>
      </c>
      <c r="AJ692">
        <v>0.25009999999999999</v>
      </c>
      <c r="CI692" t="s">
        <v>86</v>
      </c>
    </row>
    <row r="693" spans="1:87" x14ac:dyDescent="0.45">
      <c r="A693" t="s">
        <v>25</v>
      </c>
      <c r="B693" t="s">
        <v>2</v>
      </c>
      <c r="C693" t="s">
        <v>47</v>
      </c>
      <c r="D693" t="s">
        <v>87</v>
      </c>
      <c r="E693" t="s">
        <v>27</v>
      </c>
      <c r="F693">
        <v>0.36399999999999999</v>
      </c>
      <c r="K693">
        <v>0.29149999999999998</v>
      </c>
      <c r="P693">
        <v>0.41339999999999999</v>
      </c>
      <c r="U693">
        <v>3.39E-2</v>
      </c>
      <c r="Z693">
        <v>0</v>
      </c>
      <c r="AE693">
        <v>0</v>
      </c>
      <c r="AJ693">
        <v>0</v>
      </c>
      <c r="CI693" t="s">
        <v>87</v>
      </c>
    </row>
    <row r="694" spans="1:87" x14ac:dyDescent="0.45">
      <c r="A694" t="s">
        <v>25</v>
      </c>
      <c r="B694" t="s">
        <v>2</v>
      </c>
      <c r="C694" t="s">
        <v>47</v>
      </c>
      <c r="D694" t="s">
        <v>88</v>
      </c>
      <c r="E694" t="s">
        <v>27</v>
      </c>
      <c r="F694">
        <v>0</v>
      </c>
      <c r="K694">
        <v>0</v>
      </c>
      <c r="P694">
        <v>0</v>
      </c>
      <c r="U694">
        <v>0</v>
      </c>
      <c r="Z694">
        <v>0</v>
      </c>
      <c r="AE694">
        <v>0</v>
      </c>
      <c r="AJ694">
        <v>0</v>
      </c>
      <c r="CI694" t="s">
        <v>88</v>
      </c>
    </row>
    <row r="695" spans="1:87" x14ac:dyDescent="0.45">
      <c r="A695" t="s">
        <v>25</v>
      </c>
      <c r="B695" t="s">
        <v>2</v>
      </c>
      <c r="C695" t="s">
        <v>47</v>
      </c>
      <c r="D695" t="s">
        <v>89</v>
      </c>
      <c r="E695" t="s">
        <v>27</v>
      </c>
      <c r="F695">
        <v>3.1067</v>
      </c>
      <c r="K695">
        <v>3.1469999999999998</v>
      </c>
      <c r="P695">
        <v>1.8176000000000001</v>
      </c>
      <c r="U695">
        <v>0.99270000000000003</v>
      </c>
      <c r="Z695">
        <v>0.97250000000000003</v>
      </c>
      <c r="AE695">
        <v>0.94389999999999996</v>
      </c>
      <c r="AJ695">
        <v>0.8911</v>
      </c>
      <c r="CI695" t="s">
        <v>89</v>
      </c>
    </row>
    <row r="696" spans="1:87" x14ac:dyDescent="0.45">
      <c r="A696" t="s">
        <v>25</v>
      </c>
      <c r="B696" t="s">
        <v>2</v>
      </c>
      <c r="C696" t="s">
        <v>47</v>
      </c>
      <c r="D696" t="s">
        <v>90</v>
      </c>
      <c r="E696" t="s">
        <v>27</v>
      </c>
      <c r="F696">
        <v>3.2399999999999998E-2</v>
      </c>
      <c r="K696">
        <v>5.1299999999999998E-2</v>
      </c>
      <c r="P696">
        <v>5.8700000000000002E-2</v>
      </c>
      <c r="U696">
        <v>4.4999999999999998E-2</v>
      </c>
      <c r="Z696">
        <v>6.2799999999999995E-2</v>
      </c>
      <c r="AE696">
        <v>7.85E-2</v>
      </c>
      <c r="AJ696">
        <v>0.10150000000000001</v>
      </c>
      <c r="CI696" t="s">
        <v>90</v>
      </c>
    </row>
    <row r="697" spans="1:87" x14ac:dyDescent="0.45">
      <c r="A697" t="s">
        <v>25</v>
      </c>
      <c r="B697" t="s">
        <v>2</v>
      </c>
      <c r="C697" t="s">
        <v>47</v>
      </c>
      <c r="D697" t="s">
        <v>91</v>
      </c>
      <c r="E697" t="s">
        <v>27</v>
      </c>
      <c r="F697">
        <v>3.1608999999999998</v>
      </c>
      <c r="K697">
        <v>3.1642999999999999</v>
      </c>
      <c r="P697">
        <v>1.8042</v>
      </c>
      <c r="U697">
        <v>0.97650000000000003</v>
      </c>
      <c r="Z697">
        <v>0.93230000000000002</v>
      </c>
      <c r="AE697">
        <v>0.87829999999999997</v>
      </c>
      <c r="AJ697">
        <v>0.80210000000000004</v>
      </c>
      <c r="CI697" t="s">
        <v>91</v>
      </c>
    </row>
    <row r="698" spans="1:87" x14ac:dyDescent="0.45">
      <c r="A698" t="s">
        <v>25</v>
      </c>
      <c r="B698" t="s">
        <v>2</v>
      </c>
      <c r="C698" t="s">
        <v>47</v>
      </c>
      <c r="D698" t="s">
        <v>92</v>
      </c>
      <c r="E698" t="s">
        <v>27</v>
      </c>
      <c r="F698">
        <v>0</v>
      </c>
      <c r="K698">
        <v>0</v>
      </c>
      <c r="P698">
        <v>0</v>
      </c>
      <c r="U698">
        <v>0</v>
      </c>
      <c r="Z698">
        <v>0</v>
      </c>
      <c r="AE698">
        <v>0</v>
      </c>
      <c r="AJ698">
        <v>0</v>
      </c>
      <c r="CI698" t="s">
        <v>92</v>
      </c>
    </row>
    <row r="699" spans="1:87" x14ac:dyDescent="0.45">
      <c r="A699" t="s">
        <v>25</v>
      </c>
      <c r="B699" t="s">
        <v>2</v>
      </c>
      <c r="C699" t="s">
        <v>47</v>
      </c>
      <c r="D699" t="s">
        <v>93</v>
      </c>
      <c r="E699" t="s">
        <v>27</v>
      </c>
      <c r="F699">
        <v>0</v>
      </c>
      <c r="K699">
        <v>0</v>
      </c>
      <c r="P699">
        <v>0</v>
      </c>
      <c r="U699">
        <v>0</v>
      </c>
      <c r="Z699">
        <v>0</v>
      </c>
      <c r="AE699">
        <v>0</v>
      </c>
      <c r="AJ699">
        <v>0</v>
      </c>
      <c r="CI699" t="s">
        <v>93</v>
      </c>
    </row>
    <row r="700" spans="1:87" x14ac:dyDescent="0.45">
      <c r="A700" t="s">
        <v>25</v>
      </c>
      <c r="B700" t="s">
        <v>2</v>
      </c>
      <c r="C700" t="s">
        <v>47</v>
      </c>
      <c r="D700" t="s">
        <v>94</v>
      </c>
      <c r="E700" t="s">
        <v>27</v>
      </c>
      <c r="F700">
        <v>0</v>
      </c>
      <c r="K700">
        <v>0</v>
      </c>
      <c r="P700">
        <v>0</v>
      </c>
      <c r="U700">
        <v>0</v>
      </c>
      <c r="Z700">
        <v>0</v>
      </c>
      <c r="AE700">
        <v>0</v>
      </c>
      <c r="AJ700">
        <v>0</v>
      </c>
      <c r="CI700" t="s">
        <v>94</v>
      </c>
    </row>
    <row r="701" spans="1:87" x14ac:dyDescent="0.45">
      <c r="A701" t="s">
        <v>25</v>
      </c>
      <c r="B701" t="s">
        <v>2</v>
      </c>
      <c r="C701" t="s">
        <v>47</v>
      </c>
      <c r="D701" t="s">
        <v>95</v>
      </c>
      <c r="E701" t="s">
        <v>27</v>
      </c>
      <c r="F701">
        <v>0.96740000000000004</v>
      </c>
      <c r="K701">
        <v>1.2947</v>
      </c>
      <c r="P701">
        <v>1.6220000000000001</v>
      </c>
      <c r="U701">
        <v>1.0913999999999999</v>
      </c>
      <c r="Z701">
        <v>0.98419999999999996</v>
      </c>
      <c r="AE701">
        <v>0.88970000000000005</v>
      </c>
      <c r="AJ701">
        <v>0.41020000000000001</v>
      </c>
      <c r="CI701" t="s">
        <v>95</v>
      </c>
    </row>
    <row r="702" spans="1:87" x14ac:dyDescent="0.45">
      <c r="A702" t="s">
        <v>25</v>
      </c>
      <c r="B702" t="s">
        <v>2</v>
      </c>
      <c r="C702" t="s">
        <v>47</v>
      </c>
      <c r="D702" t="s">
        <v>96</v>
      </c>
      <c r="E702" t="s">
        <v>27</v>
      </c>
      <c r="F702">
        <v>25.119</v>
      </c>
      <c r="K702">
        <v>25.808499999999999</v>
      </c>
      <c r="P702">
        <v>20.146599999999999</v>
      </c>
      <c r="U702">
        <v>16.8599</v>
      </c>
      <c r="Z702">
        <v>14.235099999999999</v>
      </c>
      <c r="AE702">
        <v>11.5495</v>
      </c>
      <c r="AJ702">
        <v>9.8503000000000007</v>
      </c>
      <c r="CI702" t="s">
        <v>96</v>
      </c>
    </row>
    <row r="703" spans="1:87" x14ac:dyDescent="0.45">
      <c r="A703" t="s">
        <v>25</v>
      </c>
      <c r="B703" t="s">
        <v>2</v>
      </c>
      <c r="C703" t="s">
        <v>47</v>
      </c>
      <c r="D703" t="s">
        <v>97</v>
      </c>
      <c r="E703" t="s">
        <v>27</v>
      </c>
      <c r="F703">
        <v>0</v>
      </c>
      <c r="K703">
        <v>0</v>
      </c>
      <c r="P703">
        <v>0.38890000000000002</v>
      </c>
      <c r="U703">
        <v>1.4402999999999999</v>
      </c>
      <c r="Z703">
        <v>2.7181000000000002</v>
      </c>
      <c r="AE703">
        <v>1.8233999999999999</v>
      </c>
      <c r="AJ703">
        <v>0.5464</v>
      </c>
      <c r="CI703" t="s">
        <v>97</v>
      </c>
    </row>
    <row r="704" spans="1:87" x14ac:dyDescent="0.45">
      <c r="A704" t="s">
        <v>25</v>
      </c>
      <c r="B704" t="s">
        <v>2</v>
      </c>
      <c r="C704" t="s">
        <v>47</v>
      </c>
      <c r="D704" t="s">
        <v>98</v>
      </c>
      <c r="E704" t="s">
        <v>27</v>
      </c>
      <c r="F704">
        <v>25.1816</v>
      </c>
      <c r="K704">
        <v>25.950099999999999</v>
      </c>
      <c r="P704">
        <v>19.561900000000001</v>
      </c>
      <c r="U704">
        <v>14.808</v>
      </c>
      <c r="Z704">
        <v>10.151199999999999</v>
      </c>
      <c r="AE704">
        <v>6.9305000000000003</v>
      </c>
      <c r="AJ704">
        <v>4.3517000000000001</v>
      </c>
      <c r="CI704" t="s">
        <v>98</v>
      </c>
    </row>
    <row r="705" spans="1:87" x14ac:dyDescent="0.45">
      <c r="A705" t="s">
        <v>25</v>
      </c>
      <c r="B705" t="s">
        <v>2</v>
      </c>
      <c r="C705" t="s">
        <v>47</v>
      </c>
      <c r="D705" t="s">
        <v>99</v>
      </c>
      <c r="E705" t="s">
        <v>27</v>
      </c>
      <c r="F705">
        <v>21.878699999999998</v>
      </c>
      <c r="K705">
        <v>22.539200000000001</v>
      </c>
      <c r="P705">
        <v>16.448699999999999</v>
      </c>
      <c r="U705">
        <v>12.8142</v>
      </c>
      <c r="Z705">
        <v>8.8527000000000005</v>
      </c>
      <c r="AE705">
        <v>6.0488</v>
      </c>
      <c r="AJ705">
        <v>3.8380999999999998</v>
      </c>
      <c r="CI705" t="s">
        <v>99</v>
      </c>
    </row>
    <row r="706" spans="1:87" x14ac:dyDescent="0.45">
      <c r="A706" t="s">
        <v>25</v>
      </c>
      <c r="B706" t="s">
        <v>2</v>
      </c>
      <c r="C706" t="s">
        <v>47</v>
      </c>
      <c r="D706" t="s">
        <v>100</v>
      </c>
      <c r="E706" t="s">
        <v>101</v>
      </c>
      <c r="F706">
        <v>17759.189699999999</v>
      </c>
      <c r="K706">
        <v>20999.454300000001</v>
      </c>
      <c r="P706">
        <v>23013.394400000001</v>
      </c>
      <c r="U706">
        <v>24780.872299999999</v>
      </c>
      <c r="Z706">
        <v>26426.736799999999</v>
      </c>
      <c r="AE706">
        <v>27982.406599999998</v>
      </c>
      <c r="AJ706">
        <v>29426.882900000001</v>
      </c>
      <c r="CI706" t="s">
        <v>100</v>
      </c>
    </row>
    <row r="707" spans="1:87" x14ac:dyDescent="0.45">
      <c r="A707" t="s">
        <v>25</v>
      </c>
      <c r="B707" t="s">
        <v>2</v>
      </c>
      <c r="C707" t="s">
        <v>47</v>
      </c>
      <c r="D707" t="s">
        <v>102</v>
      </c>
      <c r="E707" t="s">
        <v>103</v>
      </c>
      <c r="F707">
        <v>335.11259999999999</v>
      </c>
      <c r="K707">
        <v>347.33879999999999</v>
      </c>
      <c r="P707">
        <v>360.10340000000002</v>
      </c>
      <c r="U707">
        <v>371.43430000000001</v>
      </c>
      <c r="Z707">
        <v>382.77010000000001</v>
      </c>
      <c r="AE707">
        <v>392.61290000000002</v>
      </c>
      <c r="AJ707">
        <v>402.44220000000001</v>
      </c>
      <c r="CI707" t="s">
        <v>102</v>
      </c>
    </row>
    <row r="708" spans="1:87" x14ac:dyDescent="0.45">
      <c r="A708" t="s">
        <v>25</v>
      </c>
      <c r="B708" t="s">
        <v>2</v>
      </c>
      <c r="C708" t="s">
        <v>47</v>
      </c>
      <c r="D708" t="s">
        <v>104</v>
      </c>
      <c r="E708" t="s">
        <v>105</v>
      </c>
      <c r="F708">
        <v>0.99990000000000001</v>
      </c>
      <c r="K708">
        <v>0.93110000000000004</v>
      </c>
      <c r="P708">
        <v>0.86280000000000001</v>
      </c>
      <c r="U708">
        <v>0.86660000000000004</v>
      </c>
      <c r="Z708">
        <v>0.86719999999999997</v>
      </c>
      <c r="AE708">
        <v>0.88759999999999994</v>
      </c>
      <c r="AJ708">
        <v>0.90510000000000002</v>
      </c>
      <c r="CI708" t="s">
        <v>104</v>
      </c>
    </row>
    <row r="709" spans="1:87" x14ac:dyDescent="0.45">
      <c r="A709" t="s">
        <v>25</v>
      </c>
      <c r="B709" t="s">
        <v>2</v>
      </c>
      <c r="C709" t="s">
        <v>47</v>
      </c>
      <c r="D709" t="s">
        <v>106</v>
      </c>
      <c r="E709" t="s">
        <v>105</v>
      </c>
      <c r="F709">
        <v>1.0125</v>
      </c>
      <c r="K709">
        <v>0.9415</v>
      </c>
      <c r="P709">
        <v>0.85440000000000005</v>
      </c>
      <c r="U709">
        <v>0.77510000000000001</v>
      </c>
      <c r="Z709">
        <v>0.68620000000000003</v>
      </c>
      <c r="AE709">
        <v>0.65959999999999996</v>
      </c>
      <c r="AJ709">
        <v>0.62760000000000005</v>
      </c>
      <c r="CI709" t="s">
        <v>106</v>
      </c>
    </row>
    <row r="710" spans="1:87" x14ac:dyDescent="0.45">
      <c r="A710" t="s">
        <v>25</v>
      </c>
      <c r="B710" t="s">
        <v>2</v>
      </c>
      <c r="C710" t="s">
        <v>47</v>
      </c>
      <c r="D710" t="s">
        <v>107</v>
      </c>
      <c r="E710" t="s">
        <v>108</v>
      </c>
      <c r="F710">
        <v>0</v>
      </c>
      <c r="K710">
        <v>40.619599999999998</v>
      </c>
      <c r="P710">
        <v>698.05600000000004</v>
      </c>
      <c r="U710">
        <v>665.51030000000003</v>
      </c>
      <c r="Z710">
        <v>824.71320000000003</v>
      </c>
      <c r="AE710">
        <v>1025.4414999999999</v>
      </c>
      <c r="AJ710">
        <v>1275.2833000000001</v>
      </c>
      <c r="CI710" t="s">
        <v>107</v>
      </c>
    </row>
    <row r="711" spans="1:87" x14ac:dyDescent="0.45">
      <c r="A711" t="s">
        <v>25</v>
      </c>
      <c r="B711" t="s">
        <v>2</v>
      </c>
      <c r="C711" t="s">
        <v>47</v>
      </c>
      <c r="D711" t="s">
        <v>109</v>
      </c>
      <c r="E711" t="s">
        <v>32</v>
      </c>
      <c r="F711">
        <v>6.4366000000000003</v>
      </c>
      <c r="K711">
        <v>12.141299999999999</v>
      </c>
      <c r="P711">
        <v>81.146100000000004</v>
      </c>
      <c r="U711">
        <v>27.213000000000001</v>
      </c>
      <c r="Z711">
        <v>25.837700000000002</v>
      </c>
      <c r="AE711">
        <v>25.385000000000002</v>
      </c>
      <c r="AJ711">
        <v>25.237200000000001</v>
      </c>
      <c r="CI711" t="s">
        <v>109</v>
      </c>
    </row>
    <row r="712" spans="1:87" x14ac:dyDescent="0.45">
      <c r="A712" t="s">
        <v>25</v>
      </c>
      <c r="B712" t="s">
        <v>2</v>
      </c>
      <c r="C712" t="s">
        <v>47</v>
      </c>
      <c r="D712" t="s">
        <v>110</v>
      </c>
      <c r="E712" t="s">
        <v>32</v>
      </c>
      <c r="F712">
        <v>13.0496</v>
      </c>
      <c r="K712">
        <v>10.955399999999999</v>
      </c>
      <c r="P712">
        <v>69.84</v>
      </c>
      <c r="U712">
        <v>25.324400000000001</v>
      </c>
      <c r="Z712">
        <v>55.2879</v>
      </c>
      <c r="AE712">
        <v>65.058400000000006</v>
      </c>
      <c r="AJ712">
        <v>38.692599999999999</v>
      </c>
      <c r="CI712" t="s">
        <v>110</v>
      </c>
    </row>
    <row r="713" spans="1:87" x14ac:dyDescent="0.45">
      <c r="A713" t="s">
        <v>25</v>
      </c>
      <c r="B713" t="s">
        <v>2</v>
      </c>
      <c r="C713" t="s">
        <v>47</v>
      </c>
      <c r="D713" t="s">
        <v>111</v>
      </c>
      <c r="E713" t="s">
        <v>32</v>
      </c>
      <c r="F713">
        <v>0</v>
      </c>
      <c r="K713">
        <v>0</v>
      </c>
      <c r="P713">
        <v>0</v>
      </c>
      <c r="U713">
        <v>0</v>
      </c>
      <c r="Z713">
        <v>0</v>
      </c>
      <c r="AE713">
        <v>0</v>
      </c>
      <c r="AJ713">
        <v>0</v>
      </c>
      <c r="CI713" t="s">
        <v>111</v>
      </c>
    </row>
    <row r="714" spans="1:87" x14ac:dyDescent="0.45">
      <c r="A714" t="s">
        <v>25</v>
      </c>
      <c r="B714" t="s">
        <v>2</v>
      </c>
      <c r="C714" t="s">
        <v>47</v>
      </c>
      <c r="D714" t="s">
        <v>112</v>
      </c>
      <c r="E714" t="s">
        <v>32</v>
      </c>
      <c r="F714">
        <v>49.3825</v>
      </c>
      <c r="K714">
        <v>7.7740999999999998</v>
      </c>
      <c r="P714">
        <v>104.9932</v>
      </c>
      <c r="U714">
        <v>68.418899999999994</v>
      </c>
      <c r="Z714">
        <v>88.469200000000001</v>
      </c>
      <c r="AE714">
        <v>99.693100000000001</v>
      </c>
      <c r="AJ714">
        <v>99.562600000000003</v>
      </c>
      <c r="CI714" t="s">
        <v>112</v>
      </c>
    </row>
    <row r="715" spans="1:87" x14ac:dyDescent="0.45">
      <c r="A715" t="s">
        <v>25</v>
      </c>
      <c r="B715" t="s">
        <v>2</v>
      </c>
      <c r="C715" t="s">
        <v>47</v>
      </c>
      <c r="D715" t="s">
        <v>113</v>
      </c>
      <c r="E715" t="s">
        <v>27</v>
      </c>
      <c r="F715">
        <v>81.321399999999997</v>
      </c>
      <c r="K715">
        <v>78.041600000000003</v>
      </c>
      <c r="P715">
        <v>66.893900000000002</v>
      </c>
      <c r="U715">
        <v>59.955300000000001</v>
      </c>
      <c r="Z715">
        <v>55.669400000000003</v>
      </c>
      <c r="AE715">
        <v>52.884999999999998</v>
      </c>
      <c r="AJ715">
        <v>49.497</v>
      </c>
      <c r="CI715" t="s">
        <v>113</v>
      </c>
    </row>
    <row r="716" spans="1:87" x14ac:dyDescent="0.45">
      <c r="A716" t="s">
        <v>25</v>
      </c>
      <c r="B716" t="s">
        <v>2</v>
      </c>
      <c r="C716" t="s">
        <v>47</v>
      </c>
      <c r="D716" t="s">
        <v>114</v>
      </c>
      <c r="E716" t="s">
        <v>27</v>
      </c>
      <c r="F716">
        <v>6.7499000000000002</v>
      </c>
      <c r="K716">
        <v>6.7107000000000001</v>
      </c>
      <c r="P716">
        <v>7.4170999999999996</v>
      </c>
      <c r="U716">
        <v>6.6158999999999999</v>
      </c>
      <c r="Z716">
        <v>7.1920999999999999</v>
      </c>
      <c r="AE716">
        <v>6.6711</v>
      </c>
      <c r="AJ716">
        <v>5.8930999999999996</v>
      </c>
      <c r="CI716" t="s">
        <v>114</v>
      </c>
    </row>
    <row r="717" spans="1:87" x14ac:dyDescent="0.45">
      <c r="A717" t="s">
        <v>25</v>
      </c>
      <c r="B717" t="s">
        <v>2</v>
      </c>
      <c r="C717" t="s">
        <v>47</v>
      </c>
      <c r="D717" t="s">
        <v>115</v>
      </c>
      <c r="E717" t="s">
        <v>27</v>
      </c>
      <c r="F717">
        <v>13.4823</v>
      </c>
      <c r="K717">
        <v>7.0071000000000003</v>
      </c>
      <c r="P717">
        <v>2.6604999999999999</v>
      </c>
      <c r="U717">
        <v>1.6745000000000001</v>
      </c>
      <c r="Z717">
        <v>0.94699999999999995</v>
      </c>
      <c r="AE717">
        <v>1.6839999999999999</v>
      </c>
      <c r="AJ717">
        <v>1.0150999999999999</v>
      </c>
      <c r="CI717" t="s">
        <v>115</v>
      </c>
    </row>
    <row r="718" spans="1:87" x14ac:dyDescent="0.45">
      <c r="A718" t="s">
        <v>25</v>
      </c>
      <c r="B718" t="s">
        <v>2</v>
      </c>
      <c r="C718" t="s">
        <v>47</v>
      </c>
      <c r="D718" t="s">
        <v>116</v>
      </c>
      <c r="E718" t="s">
        <v>27</v>
      </c>
      <c r="F718">
        <v>0</v>
      </c>
      <c r="K718">
        <v>0</v>
      </c>
      <c r="P718">
        <v>1.2462</v>
      </c>
      <c r="U718">
        <v>1.1202000000000001</v>
      </c>
      <c r="Z718">
        <v>0.83579999999999999</v>
      </c>
      <c r="AE718">
        <v>1.6272</v>
      </c>
      <c r="AJ718">
        <v>0.96919999999999995</v>
      </c>
      <c r="CI718" t="s">
        <v>116</v>
      </c>
    </row>
    <row r="719" spans="1:87" x14ac:dyDescent="0.45">
      <c r="A719" t="s">
        <v>25</v>
      </c>
      <c r="B719" t="s">
        <v>2</v>
      </c>
      <c r="C719" t="s">
        <v>47</v>
      </c>
      <c r="D719" t="s">
        <v>117</v>
      </c>
      <c r="E719" t="s">
        <v>27</v>
      </c>
      <c r="F719">
        <v>13.4823</v>
      </c>
      <c r="K719">
        <v>7.0071000000000003</v>
      </c>
      <c r="P719">
        <v>1.4142999999999999</v>
      </c>
      <c r="U719">
        <v>0.55430000000000001</v>
      </c>
      <c r="Z719">
        <v>0.11119999999999999</v>
      </c>
      <c r="AE719">
        <v>5.6800000000000003E-2</v>
      </c>
      <c r="AJ719">
        <v>4.5900000000000003E-2</v>
      </c>
      <c r="CI719" t="s">
        <v>117</v>
      </c>
    </row>
    <row r="720" spans="1:87" x14ac:dyDescent="0.45">
      <c r="A720" t="s">
        <v>25</v>
      </c>
      <c r="B720" t="s">
        <v>2</v>
      </c>
      <c r="C720" t="s">
        <v>47</v>
      </c>
      <c r="D720" t="s">
        <v>118</v>
      </c>
      <c r="E720" t="s">
        <v>27</v>
      </c>
      <c r="F720">
        <v>67.957400000000007</v>
      </c>
      <c r="K720">
        <v>62.361699999999999</v>
      </c>
      <c r="P720">
        <v>42.054299999999998</v>
      </c>
      <c r="U720">
        <v>30.4011</v>
      </c>
      <c r="Z720">
        <v>23.446200000000001</v>
      </c>
      <c r="AE720">
        <v>18.6526</v>
      </c>
      <c r="AJ720">
        <v>12.872</v>
      </c>
      <c r="CI720" t="s">
        <v>118</v>
      </c>
    </row>
    <row r="721" spans="1:87" x14ac:dyDescent="0.45">
      <c r="A721" t="s">
        <v>25</v>
      </c>
      <c r="B721" t="s">
        <v>2</v>
      </c>
      <c r="C721" t="s">
        <v>47</v>
      </c>
      <c r="D721" t="s">
        <v>119</v>
      </c>
      <c r="E721" t="s">
        <v>27</v>
      </c>
      <c r="F721">
        <v>0</v>
      </c>
      <c r="K721">
        <v>0</v>
      </c>
      <c r="P721">
        <v>1.6856</v>
      </c>
      <c r="U721">
        <v>2.3134000000000001</v>
      </c>
      <c r="Z721">
        <v>1.8759999999999999</v>
      </c>
      <c r="AE721">
        <v>3.1701000000000001</v>
      </c>
      <c r="AJ721">
        <v>2.8311999999999999</v>
      </c>
      <c r="CI721" t="s">
        <v>119</v>
      </c>
    </row>
    <row r="722" spans="1:87" x14ac:dyDescent="0.45">
      <c r="A722" t="s">
        <v>25</v>
      </c>
      <c r="B722" t="s">
        <v>2</v>
      </c>
      <c r="C722" t="s">
        <v>47</v>
      </c>
      <c r="D722" t="s">
        <v>120</v>
      </c>
      <c r="E722" t="s">
        <v>27</v>
      </c>
      <c r="F722">
        <v>67.957400000000007</v>
      </c>
      <c r="K722">
        <v>62.361699999999999</v>
      </c>
      <c r="P722">
        <v>40.324800000000003</v>
      </c>
      <c r="U722">
        <v>28.040700000000001</v>
      </c>
      <c r="Z722">
        <v>21.544799999999999</v>
      </c>
      <c r="AE722">
        <v>15.4613</v>
      </c>
      <c r="AJ722">
        <v>10.040800000000001</v>
      </c>
      <c r="CI722" t="s">
        <v>120</v>
      </c>
    </row>
    <row r="723" spans="1:87" x14ac:dyDescent="0.45">
      <c r="A723" t="s">
        <v>25</v>
      </c>
      <c r="B723" t="s">
        <v>2</v>
      </c>
      <c r="C723" t="s">
        <v>47</v>
      </c>
      <c r="D723" t="s">
        <v>121</v>
      </c>
      <c r="E723" t="s">
        <v>27</v>
      </c>
      <c r="F723">
        <v>23.382400000000001</v>
      </c>
      <c r="K723">
        <v>22.790700000000001</v>
      </c>
      <c r="P723">
        <v>17.098600000000001</v>
      </c>
      <c r="U723">
        <v>12.279299999999999</v>
      </c>
      <c r="Z723">
        <v>9.8826000000000001</v>
      </c>
      <c r="AE723">
        <v>7.3091999999999997</v>
      </c>
      <c r="AJ723">
        <v>4.9951999999999996</v>
      </c>
      <c r="CI723" t="s">
        <v>121</v>
      </c>
    </row>
    <row r="724" spans="1:87" x14ac:dyDescent="0.45">
      <c r="A724" t="s">
        <v>25</v>
      </c>
      <c r="B724" t="s">
        <v>2</v>
      </c>
      <c r="C724" t="s">
        <v>47</v>
      </c>
      <c r="D724" t="s">
        <v>122</v>
      </c>
      <c r="E724" t="s">
        <v>27</v>
      </c>
      <c r="F724">
        <v>0</v>
      </c>
      <c r="K724">
        <v>0</v>
      </c>
      <c r="P724">
        <v>0.43940000000000001</v>
      </c>
      <c r="U724">
        <v>1.1932</v>
      </c>
      <c r="Z724">
        <v>1.0402</v>
      </c>
      <c r="AE724">
        <v>1.5428999999999999</v>
      </c>
      <c r="AJ724">
        <v>1.8620000000000001</v>
      </c>
      <c r="CI724" t="s">
        <v>122</v>
      </c>
    </row>
    <row r="725" spans="1:87" x14ac:dyDescent="0.45">
      <c r="A725" t="s">
        <v>25</v>
      </c>
      <c r="B725" t="s">
        <v>2</v>
      </c>
      <c r="C725" t="s">
        <v>47</v>
      </c>
      <c r="D725" t="s">
        <v>123</v>
      </c>
      <c r="E725" t="s">
        <v>27</v>
      </c>
      <c r="F725">
        <v>23.382400000000001</v>
      </c>
      <c r="K725">
        <v>22.790700000000001</v>
      </c>
      <c r="P725">
        <v>16.659099999999999</v>
      </c>
      <c r="U725">
        <v>11.0861</v>
      </c>
      <c r="Z725">
        <v>8.8424999999999994</v>
      </c>
      <c r="AE725">
        <v>5.7663000000000002</v>
      </c>
      <c r="AJ725">
        <v>3.1331000000000002</v>
      </c>
      <c r="CI725" t="s">
        <v>123</v>
      </c>
    </row>
    <row r="726" spans="1:87" x14ac:dyDescent="0.45">
      <c r="A726" t="s">
        <v>25</v>
      </c>
      <c r="B726" t="s">
        <v>2</v>
      </c>
      <c r="C726" t="s">
        <v>47</v>
      </c>
      <c r="D726" t="s">
        <v>124</v>
      </c>
      <c r="E726" t="s">
        <v>27</v>
      </c>
      <c r="F726">
        <v>8.9599999999999999E-2</v>
      </c>
      <c r="K726">
        <v>0.1051</v>
      </c>
      <c r="P726">
        <v>0.2288</v>
      </c>
      <c r="U726">
        <v>0.40329999999999999</v>
      </c>
      <c r="Z726">
        <v>0.64970000000000006</v>
      </c>
      <c r="AE726">
        <v>0.99809999999999999</v>
      </c>
      <c r="AJ726">
        <v>1.4577</v>
      </c>
      <c r="CI726" t="s">
        <v>124</v>
      </c>
    </row>
    <row r="727" spans="1:87" x14ac:dyDescent="0.45">
      <c r="A727" t="s">
        <v>25</v>
      </c>
      <c r="B727" t="s">
        <v>2</v>
      </c>
      <c r="C727" t="s">
        <v>47</v>
      </c>
      <c r="D727" t="s">
        <v>125</v>
      </c>
      <c r="E727" t="s">
        <v>27</v>
      </c>
      <c r="F727">
        <v>1.1474</v>
      </c>
      <c r="K727">
        <v>1.1392</v>
      </c>
      <c r="P727">
        <v>1.4845999999999999</v>
      </c>
      <c r="U727">
        <v>1.3704000000000001</v>
      </c>
      <c r="Z727">
        <v>1.3582000000000001</v>
      </c>
      <c r="AE727">
        <v>1.4049</v>
      </c>
      <c r="AJ727">
        <v>1.4938</v>
      </c>
      <c r="CI727" t="s">
        <v>125</v>
      </c>
    </row>
    <row r="728" spans="1:87" x14ac:dyDescent="0.45">
      <c r="A728" t="s">
        <v>25</v>
      </c>
      <c r="B728" t="s">
        <v>2</v>
      </c>
      <c r="C728" t="s">
        <v>47</v>
      </c>
      <c r="D728" t="s">
        <v>126</v>
      </c>
      <c r="E728" t="s">
        <v>27</v>
      </c>
      <c r="F728">
        <v>3.0341</v>
      </c>
      <c r="K728">
        <v>3.0911</v>
      </c>
      <c r="P728">
        <v>3.4382000000000001</v>
      </c>
      <c r="U728">
        <v>3.1983000000000001</v>
      </c>
      <c r="Z728">
        <v>3.5558999999999998</v>
      </c>
      <c r="AE728">
        <v>3.7703000000000002</v>
      </c>
      <c r="AJ728">
        <v>4.2135999999999996</v>
      </c>
      <c r="CI728" t="s">
        <v>126</v>
      </c>
    </row>
    <row r="729" spans="1:87" x14ac:dyDescent="0.45">
      <c r="A729" t="s">
        <v>25</v>
      </c>
      <c r="B729" t="s">
        <v>2</v>
      </c>
      <c r="C729" t="s">
        <v>47</v>
      </c>
      <c r="D729" t="s">
        <v>127</v>
      </c>
      <c r="E729" t="s">
        <v>27</v>
      </c>
      <c r="F729">
        <v>31.092700000000001</v>
      </c>
      <c r="K729">
        <v>32.563899999999997</v>
      </c>
      <c r="P729">
        <v>22.2514</v>
      </c>
      <c r="U729">
        <v>16.400400000000001</v>
      </c>
      <c r="Z729">
        <v>12.591100000000001</v>
      </c>
      <c r="AE729">
        <v>9.6381999999999994</v>
      </c>
      <c r="AJ729">
        <v>6.8617999999999997</v>
      </c>
      <c r="CI729" t="s">
        <v>127</v>
      </c>
    </row>
    <row r="730" spans="1:87" x14ac:dyDescent="0.45">
      <c r="A730" t="s">
        <v>25</v>
      </c>
      <c r="B730" t="s">
        <v>2</v>
      </c>
      <c r="C730" t="s">
        <v>47</v>
      </c>
      <c r="D730" t="s">
        <v>128</v>
      </c>
      <c r="E730" t="s">
        <v>27</v>
      </c>
      <c r="F730">
        <v>31.092700000000001</v>
      </c>
      <c r="K730">
        <v>32.563899999999997</v>
      </c>
      <c r="P730">
        <v>22.2514</v>
      </c>
      <c r="U730">
        <v>16.400400000000001</v>
      </c>
      <c r="Z730">
        <v>12.591100000000001</v>
      </c>
      <c r="AE730">
        <v>9.6381999999999994</v>
      </c>
      <c r="AJ730">
        <v>6.8617999999999997</v>
      </c>
      <c r="CI730" t="s">
        <v>128</v>
      </c>
    </row>
    <row r="731" spans="1:87" x14ac:dyDescent="0.45">
      <c r="A731" t="s">
        <v>25</v>
      </c>
      <c r="B731" t="s">
        <v>2</v>
      </c>
      <c r="C731" t="s">
        <v>47</v>
      </c>
      <c r="D731" t="s">
        <v>129</v>
      </c>
      <c r="E731" t="s">
        <v>27</v>
      </c>
      <c r="F731">
        <v>0.92779999999999996</v>
      </c>
      <c r="K731">
        <v>1.4863999999999999</v>
      </c>
      <c r="P731">
        <v>3.7429000000000001</v>
      </c>
      <c r="U731">
        <v>8.0410000000000004</v>
      </c>
      <c r="Z731">
        <v>10.4633</v>
      </c>
      <c r="AE731">
        <v>11.7944</v>
      </c>
      <c r="AJ731">
        <v>13.1181</v>
      </c>
      <c r="CI731" t="s">
        <v>129</v>
      </c>
    </row>
    <row r="732" spans="1:87" x14ac:dyDescent="0.45">
      <c r="A732" t="s">
        <v>25</v>
      </c>
      <c r="B732" t="s">
        <v>2</v>
      </c>
      <c r="C732" t="s">
        <v>47</v>
      </c>
      <c r="D732" t="s">
        <v>130</v>
      </c>
      <c r="E732" t="s">
        <v>27</v>
      </c>
      <c r="F732">
        <v>1.4151</v>
      </c>
      <c r="K732">
        <v>3.1473</v>
      </c>
      <c r="P732">
        <v>8.5717999999999996</v>
      </c>
      <c r="U732">
        <v>9.9722000000000008</v>
      </c>
      <c r="Z732">
        <v>9.0295000000000005</v>
      </c>
      <c r="AE732">
        <v>9.6149000000000004</v>
      </c>
      <c r="AJ732">
        <v>10.448600000000001</v>
      </c>
      <c r="CI732" t="s">
        <v>130</v>
      </c>
    </row>
    <row r="733" spans="1:87" x14ac:dyDescent="0.45">
      <c r="A733" t="s">
        <v>25</v>
      </c>
      <c r="B733" t="s">
        <v>2</v>
      </c>
      <c r="C733" t="s">
        <v>47</v>
      </c>
      <c r="D733" t="s">
        <v>131</v>
      </c>
      <c r="E733" t="s">
        <v>101</v>
      </c>
      <c r="F733">
        <v>0</v>
      </c>
      <c r="K733">
        <v>179.56870000000001</v>
      </c>
      <c r="P733">
        <v>1778.6413</v>
      </c>
      <c r="U733">
        <v>1125.7472</v>
      </c>
      <c r="Z733">
        <v>1000.0209</v>
      </c>
      <c r="AE733">
        <v>772.60130000000004</v>
      </c>
      <c r="AJ733">
        <v>554.08510000000001</v>
      </c>
      <c r="CI733" t="s">
        <v>131</v>
      </c>
    </row>
    <row r="734" spans="1:87" x14ac:dyDescent="0.45">
      <c r="A734" t="s">
        <v>25</v>
      </c>
      <c r="B734" t="s">
        <v>2</v>
      </c>
      <c r="C734" t="s">
        <v>47</v>
      </c>
      <c r="D734" t="s">
        <v>132</v>
      </c>
      <c r="E734" t="s">
        <v>101</v>
      </c>
      <c r="F734">
        <v>0</v>
      </c>
      <c r="K734">
        <v>15.928100000000001</v>
      </c>
      <c r="P734">
        <v>243.28989999999999</v>
      </c>
      <c r="U734">
        <v>179.85169999999999</v>
      </c>
      <c r="Z734">
        <v>172.7054</v>
      </c>
      <c r="AE734">
        <v>158.85300000000001</v>
      </c>
      <c r="AJ734">
        <v>137.25579999999999</v>
      </c>
      <c r="CI734" t="s">
        <v>132</v>
      </c>
    </row>
    <row r="735" spans="1:87" x14ac:dyDescent="0.45">
      <c r="A735" t="s">
        <v>25</v>
      </c>
      <c r="B735" t="s">
        <v>2</v>
      </c>
      <c r="C735" t="s">
        <v>47</v>
      </c>
      <c r="D735" t="s">
        <v>133</v>
      </c>
      <c r="E735" t="s">
        <v>101</v>
      </c>
      <c r="F735">
        <v>0</v>
      </c>
      <c r="K735">
        <v>22.085000000000001</v>
      </c>
      <c r="P735">
        <v>255.4273</v>
      </c>
      <c r="U735">
        <v>149.87950000000001</v>
      </c>
      <c r="Z735">
        <v>119.5778</v>
      </c>
      <c r="AE735">
        <v>105.4027</v>
      </c>
      <c r="AJ735">
        <v>99.306399999999996</v>
      </c>
      <c r="CI735" t="s">
        <v>133</v>
      </c>
    </row>
    <row r="736" spans="1:87" x14ac:dyDescent="0.45">
      <c r="A736" t="s">
        <v>25</v>
      </c>
      <c r="B736" t="s">
        <v>2</v>
      </c>
      <c r="C736" t="s">
        <v>47</v>
      </c>
      <c r="D736" t="s">
        <v>134</v>
      </c>
      <c r="E736" t="s">
        <v>101</v>
      </c>
      <c r="F736">
        <v>0</v>
      </c>
      <c r="K736">
        <v>73.019599999999997</v>
      </c>
      <c r="P736">
        <v>928.50490000000002</v>
      </c>
      <c r="U736">
        <v>728.66719999999998</v>
      </c>
      <c r="Z736">
        <v>679.74620000000004</v>
      </c>
      <c r="AE736">
        <v>563.05370000000005</v>
      </c>
      <c r="AJ736">
        <v>386.29899999999998</v>
      </c>
      <c r="CI736" t="s">
        <v>134</v>
      </c>
    </row>
    <row r="737" spans="1:87" x14ac:dyDescent="0.45">
      <c r="A737" t="s">
        <v>25</v>
      </c>
      <c r="B737" t="s">
        <v>2</v>
      </c>
      <c r="C737" t="s">
        <v>47</v>
      </c>
      <c r="D737" t="s">
        <v>135</v>
      </c>
      <c r="E737" t="s">
        <v>101</v>
      </c>
      <c r="F737">
        <v>0</v>
      </c>
      <c r="K737">
        <v>68.536000000000001</v>
      </c>
      <c r="P737">
        <v>351.41930000000002</v>
      </c>
      <c r="U737">
        <v>67.348799999999997</v>
      </c>
      <c r="Z737">
        <v>27.991599999999998</v>
      </c>
      <c r="AE737">
        <v>-54.708100000000002</v>
      </c>
      <c r="AJ737">
        <v>-68.776200000000003</v>
      </c>
      <c r="CI737" t="s">
        <v>135</v>
      </c>
    </row>
    <row r="738" spans="1:87" x14ac:dyDescent="0.45">
      <c r="A738" t="s">
        <v>25</v>
      </c>
      <c r="B738" t="s">
        <v>2</v>
      </c>
      <c r="C738" t="s">
        <v>47</v>
      </c>
      <c r="D738" t="s">
        <v>136</v>
      </c>
      <c r="E738" t="s">
        <v>27</v>
      </c>
      <c r="F738">
        <v>4.7729999999999997</v>
      </c>
      <c r="K738">
        <v>2.4552999999999998</v>
      </c>
      <c r="P738">
        <v>0.31879999999999997</v>
      </c>
      <c r="U738">
        <v>0.1928</v>
      </c>
      <c r="Z738">
        <v>1.7500000000000002E-2</v>
      </c>
      <c r="AE738">
        <v>3.3700000000000001E-2</v>
      </c>
      <c r="AJ738">
        <v>2.1000000000000001E-2</v>
      </c>
      <c r="CI738" t="s">
        <v>136</v>
      </c>
    </row>
    <row r="739" spans="1:87" x14ac:dyDescent="0.45">
      <c r="A739" t="s">
        <v>25</v>
      </c>
      <c r="B739" t="s">
        <v>2</v>
      </c>
      <c r="C739" t="s">
        <v>47</v>
      </c>
      <c r="D739" t="s">
        <v>137</v>
      </c>
      <c r="E739" t="s">
        <v>27</v>
      </c>
      <c r="F739">
        <v>4.3838999999999997</v>
      </c>
      <c r="K739">
        <v>6.1954000000000002</v>
      </c>
      <c r="P739">
        <v>3.3883000000000001</v>
      </c>
      <c r="U739">
        <v>0.5595</v>
      </c>
      <c r="Z739">
        <v>0.29110000000000003</v>
      </c>
      <c r="AE739">
        <v>0.27900000000000003</v>
      </c>
      <c r="AJ739">
        <v>8.8700000000000001E-2</v>
      </c>
      <c r="CI739" t="s">
        <v>137</v>
      </c>
    </row>
    <row r="740" spans="1:87" x14ac:dyDescent="0.45">
      <c r="A740" t="s">
        <v>25</v>
      </c>
      <c r="B740" t="s">
        <v>2</v>
      </c>
      <c r="C740" t="s">
        <v>47</v>
      </c>
      <c r="D740" t="s">
        <v>138</v>
      </c>
      <c r="E740" t="s">
        <v>27</v>
      </c>
      <c r="F740">
        <v>5.62E-2</v>
      </c>
      <c r="K740">
        <v>7.5499999999999998E-2</v>
      </c>
      <c r="P740">
        <v>0.17449999999999999</v>
      </c>
      <c r="U740">
        <v>0.31919999999999998</v>
      </c>
      <c r="Z740">
        <v>0.53879999999999995</v>
      </c>
      <c r="AE740">
        <v>0.85840000000000005</v>
      </c>
      <c r="AJ740">
        <v>1.3230999999999999</v>
      </c>
      <c r="CI740" t="s">
        <v>138</v>
      </c>
    </row>
    <row r="741" spans="1:87" x14ac:dyDescent="0.45">
      <c r="A741" t="s">
        <v>25</v>
      </c>
      <c r="B741" t="s">
        <v>2</v>
      </c>
      <c r="C741" t="s">
        <v>47</v>
      </c>
      <c r="D741" t="s">
        <v>139</v>
      </c>
      <c r="E741" t="s">
        <v>27</v>
      </c>
      <c r="F741">
        <v>1.1474</v>
      </c>
      <c r="K741">
        <v>1.1392</v>
      </c>
      <c r="P741">
        <v>1.4845999999999999</v>
      </c>
      <c r="U741">
        <v>1.526</v>
      </c>
      <c r="Z741">
        <v>1.5660000000000001</v>
      </c>
      <c r="AE741">
        <v>1.5966</v>
      </c>
      <c r="AJ741">
        <v>1.6258999999999999</v>
      </c>
      <c r="CI741" t="s">
        <v>139</v>
      </c>
    </row>
    <row r="742" spans="1:87" x14ac:dyDescent="0.45">
      <c r="A742" t="s">
        <v>25</v>
      </c>
      <c r="B742" t="s">
        <v>2</v>
      </c>
      <c r="C742" t="s">
        <v>47</v>
      </c>
      <c r="D742" t="s">
        <v>140</v>
      </c>
      <c r="E742" t="s">
        <v>27</v>
      </c>
      <c r="F742">
        <v>3.0304000000000002</v>
      </c>
      <c r="K742">
        <v>3.0825999999999998</v>
      </c>
      <c r="P742">
        <v>3.4024999999999999</v>
      </c>
      <c r="U742">
        <v>3.15</v>
      </c>
      <c r="Z742">
        <v>3.5427</v>
      </c>
      <c r="AE742">
        <v>3.7709999999999999</v>
      </c>
      <c r="AJ742">
        <v>4.2135999999999996</v>
      </c>
      <c r="CI742" t="s">
        <v>140</v>
      </c>
    </row>
    <row r="743" spans="1:87" x14ac:dyDescent="0.45">
      <c r="A743" t="s">
        <v>25</v>
      </c>
      <c r="B743" t="s">
        <v>2</v>
      </c>
      <c r="C743" t="s">
        <v>47</v>
      </c>
      <c r="D743" t="s">
        <v>141</v>
      </c>
      <c r="E743" t="s">
        <v>27</v>
      </c>
      <c r="F743">
        <v>0.67420000000000002</v>
      </c>
      <c r="K743">
        <v>0.59770000000000001</v>
      </c>
      <c r="P743">
        <v>7.5200000000000003E-2</v>
      </c>
      <c r="U743">
        <v>0</v>
      </c>
      <c r="Z743">
        <v>0</v>
      </c>
      <c r="AE743">
        <v>0</v>
      </c>
      <c r="AJ743">
        <v>0</v>
      </c>
      <c r="CI743" t="s">
        <v>141</v>
      </c>
    </row>
    <row r="744" spans="1:87" x14ac:dyDescent="0.45">
      <c r="A744" t="s">
        <v>25</v>
      </c>
      <c r="B744" t="s">
        <v>2</v>
      </c>
      <c r="C744" t="s">
        <v>47</v>
      </c>
      <c r="D744" t="s">
        <v>142</v>
      </c>
      <c r="E744" t="s">
        <v>27</v>
      </c>
      <c r="F744">
        <v>0.73029999999999995</v>
      </c>
      <c r="K744">
        <v>0.64829999999999999</v>
      </c>
      <c r="P744">
        <v>3.5543</v>
      </c>
      <c r="U744">
        <v>8.0448000000000004</v>
      </c>
      <c r="Z744">
        <v>9.7765000000000004</v>
      </c>
      <c r="AE744">
        <v>9.8385999999999996</v>
      </c>
      <c r="AJ744">
        <v>10.117900000000001</v>
      </c>
      <c r="CI744" t="s">
        <v>142</v>
      </c>
    </row>
    <row r="745" spans="1:87" x14ac:dyDescent="0.45">
      <c r="A745" t="s">
        <v>25</v>
      </c>
      <c r="B745" t="s">
        <v>2</v>
      </c>
      <c r="C745" t="s">
        <v>47</v>
      </c>
      <c r="D745" t="s">
        <v>143</v>
      </c>
      <c r="E745" t="s">
        <v>27</v>
      </c>
      <c r="F745">
        <v>2.7612000000000001</v>
      </c>
      <c r="K745">
        <v>2.6139999999999999</v>
      </c>
      <c r="P745">
        <v>4.4644000000000004</v>
      </c>
      <c r="U745">
        <v>5.1025</v>
      </c>
      <c r="Z745">
        <v>3.9588999999999999</v>
      </c>
      <c r="AE745">
        <v>2.6214</v>
      </c>
      <c r="AJ745">
        <v>1.4003000000000001</v>
      </c>
      <c r="CI745" t="s">
        <v>143</v>
      </c>
    </row>
    <row r="746" spans="1:87" x14ac:dyDescent="0.45">
      <c r="A746" t="s">
        <v>25</v>
      </c>
      <c r="B746" t="s">
        <v>2</v>
      </c>
      <c r="C746" t="s">
        <v>47</v>
      </c>
      <c r="D746" t="s">
        <v>144</v>
      </c>
      <c r="E746" t="s">
        <v>27</v>
      </c>
      <c r="F746">
        <v>1.4151</v>
      </c>
      <c r="K746">
        <v>3.1473</v>
      </c>
      <c r="P746">
        <v>8.5717999999999996</v>
      </c>
      <c r="U746">
        <v>10.0983</v>
      </c>
      <c r="Z746">
        <v>9.2218</v>
      </c>
      <c r="AE746">
        <v>9.8490000000000002</v>
      </c>
      <c r="AJ746">
        <v>10.6572</v>
      </c>
      <c r="CI746" t="s">
        <v>144</v>
      </c>
    </row>
    <row r="747" spans="1:87" x14ac:dyDescent="0.45">
      <c r="A747" t="s">
        <v>25</v>
      </c>
      <c r="B747" t="s">
        <v>2</v>
      </c>
      <c r="C747" t="s">
        <v>47</v>
      </c>
      <c r="D747" t="s">
        <v>145</v>
      </c>
      <c r="E747" t="s">
        <v>27</v>
      </c>
      <c r="F747">
        <v>21.845199999999998</v>
      </c>
      <c r="K747">
        <v>20.846399999999999</v>
      </c>
      <c r="P747">
        <v>15.7173</v>
      </c>
      <c r="U747">
        <v>11.371600000000001</v>
      </c>
      <c r="Z747">
        <v>10.113300000000001</v>
      </c>
      <c r="AE747">
        <v>8.7552000000000003</v>
      </c>
      <c r="AJ747">
        <v>6.8533999999999997</v>
      </c>
      <c r="CI747" t="s">
        <v>145</v>
      </c>
    </row>
    <row r="748" spans="1:87" x14ac:dyDescent="0.45">
      <c r="A748" t="s">
        <v>25</v>
      </c>
      <c r="B748" t="s">
        <v>2</v>
      </c>
      <c r="C748" t="s">
        <v>47</v>
      </c>
      <c r="D748" t="s">
        <v>210</v>
      </c>
      <c r="E748" t="s">
        <v>27</v>
      </c>
      <c r="F748">
        <v>0</v>
      </c>
      <c r="K748">
        <v>0</v>
      </c>
      <c r="P748">
        <v>0</v>
      </c>
      <c r="U748">
        <v>0</v>
      </c>
      <c r="Z748">
        <v>0.25990000000000002</v>
      </c>
      <c r="AE748">
        <v>0.39760000000000001</v>
      </c>
      <c r="AJ748">
        <v>0.3382</v>
      </c>
      <c r="CI748" t="s">
        <v>210</v>
      </c>
    </row>
    <row r="749" spans="1:87" x14ac:dyDescent="0.45">
      <c r="A749" t="s">
        <v>25</v>
      </c>
      <c r="B749" t="s">
        <v>2</v>
      </c>
      <c r="C749" t="s">
        <v>47</v>
      </c>
      <c r="D749" t="s">
        <v>146</v>
      </c>
      <c r="E749" t="s">
        <v>27</v>
      </c>
      <c r="F749">
        <v>21.845199999999998</v>
      </c>
      <c r="K749">
        <v>20.846399999999999</v>
      </c>
      <c r="P749">
        <v>15.7173</v>
      </c>
      <c r="U749">
        <v>11.401300000000001</v>
      </c>
      <c r="Z749">
        <v>9.2422000000000004</v>
      </c>
      <c r="AE749">
        <v>6.8640999999999996</v>
      </c>
      <c r="AJ749">
        <v>4.6920000000000002</v>
      </c>
      <c r="CI749" t="s">
        <v>146</v>
      </c>
    </row>
    <row r="750" spans="1:87" x14ac:dyDescent="0.45">
      <c r="A750" t="s">
        <v>25</v>
      </c>
      <c r="B750" t="s">
        <v>2</v>
      </c>
      <c r="C750" t="s">
        <v>47</v>
      </c>
      <c r="D750" t="s">
        <v>147</v>
      </c>
      <c r="E750" t="s">
        <v>27</v>
      </c>
      <c r="F750">
        <v>0</v>
      </c>
      <c r="K750">
        <v>0</v>
      </c>
      <c r="P750">
        <v>0</v>
      </c>
      <c r="U750">
        <v>0.18360000000000001</v>
      </c>
      <c r="Z750">
        <v>0.97389999999999999</v>
      </c>
      <c r="AE750">
        <v>2.0276000000000001</v>
      </c>
      <c r="AJ750">
        <v>2.3786999999999998</v>
      </c>
      <c r="CI750" t="s">
        <v>147</v>
      </c>
    </row>
    <row r="751" spans="1:87" x14ac:dyDescent="0.45">
      <c r="A751" t="s">
        <v>25</v>
      </c>
      <c r="B751" t="s">
        <v>2</v>
      </c>
      <c r="C751" t="s">
        <v>47</v>
      </c>
      <c r="D751" t="s">
        <v>148</v>
      </c>
      <c r="E751" t="s">
        <v>27</v>
      </c>
      <c r="F751">
        <v>0.32219999999999999</v>
      </c>
      <c r="K751">
        <v>0.38540000000000002</v>
      </c>
      <c r="P751">
        <v>0.67869999999999997</v>
      </c>
      <c r="U751">
        <v>0.51580000000000004</v>
      </c>
      <c r="Z751">
        <v>0.19969999999999999</v>
      </c>
      <c r="AE751">
        <v>0.11119999999999999</v>
      </c>
      <c r="AJ751">
        <v>0.12809999999999999</v>
      </c>
      <c r="CI751" t="s">
        <v>148</v>
      </c>
    </row>
    <row r="752" spans="1:87" x14ac:dyDescent="0.45">
      <c r="A752" t="s">
        <v>25</v>
      </c>
      <c r="B752" t="s">
        <v>2</v>
      </c>
      <c r="C752" t="s">
        <v>47</v>
      </c>
      <c r="D752" t="s">
        <v>149</v>
      </c>
      <c r="E752" t="s">
        <v>27</v>
      </c>
      <c r="F752">
        <v>0.1328</v>
      </c>
      <c r="K752">
        <v>0.1278</v>
      </c>
      <c r="P752">
        <v>0.21310000000000001</v>
      </c>
      <c r="U752">
        <v>0.437</v>
      </c>
      <c r="Z752">
        <v>0.82379999999999998</v>
      </c>
      <c r="AE752">
        <v>1.3889</v>
      </c>
      <c r="AJ752">
        <v>1.5147999999999999</v>
      </c>
      <c r="CI752" t="s">
        <v>149</v>
      </c>
    </row>
    <row r="753" spans="1:87" x14ac:dyDescent="0.45">
      <c r="A753" t="s">
        <v>25</v>
      </c>
      <c r="B753" t="s">
        <v>2</v>
      </c>
      <c r="C753" t="s">
        <v>47</v>
      </c>
      <c r="D753" t="s">
        <v>150</v>
      </c>
      <c r="E753" t="s">
        <v>27</v>
      </c>
      <c r="F753">
        <v>27.6311</v>
      </c>
      <c r="K753">
        <v>23.871200000000002</v>
      </c>
      <c r="P753">
        <v>18.776599999999998</v>
      </c>
      <c r="U753">
        <v>14.554399999999999</v>
      </c>
      <c r="Z753">
        <v>11.3447</v>
      </c>
      <c r="AE753">
        <v>8.8277999999999999</v>
      </c>
      <c r="AJ753">
        <v>6.7648999999999999</v>
      </c>
      <c r="CI753" t="s">
        <v>150</v>
      </c>
    </row>
    <row r="754" spans="1:87" x14ac:dyDescent="0.45">
      <c r="A754" t="s">
        <v>25</v>
      </c>
      <c r="B754" t="s">
        <v>2</v>
      </c>
      <c r="C754" t="s">
        <v>47</v>
      </c>
      <c r="D754" t="s">
        <v>151</v>
      </c>
      <c r="E754" t="s">
        <v>27</v>
      </c>
      <c r="F754">
        <v>2.6353</v>
      </c>
      <c r="K754">
        <v>2.4220999999999999</v>
      </c>
      <c r="P754">
        <v>2.7715000000000001</v>
      </c>
      <c r="U754">
        <v>2.4129</v>
      </c>
      <c r="Z754">
        <v>2.3462999999999998</v>
      </c>
      <c r="AE754">
        <v>2.0749</v>
      </c>
      <c r="AJ754">
        <v>1.8792</v>
      </c>
      <c r="CI754" t="s">
        <v>151</v>
      </c>
    </row>
    <row r="755" spans="1:87" x14ac:dyDescent="0.45">
      <c r="A755" t="s">
        <v>25</v>
      </c>
      <c r="B755" t="s">
        <v>2</v>
      </c>
      <c r="C755" t="s">
        <v>47</v>
      </c>
      <c r="D755" t="s">
        <v>152</v>
      </c>
      <c r="E755" t="s">
        <v>27</v>
      </c>
      <c r="F755">
        <v>4.4000000000000003E-3</v>
      </c>
      <c r="K755">
        <v>0</v>
      </c>
      <c r="P755">
        <v>0</v>
      </c>
      <c r="U755">
        <v>4.4999999999999997E-3</v>
      </c>
      <c r="Z755">
        <v>0</v>
      </c>
      <c r="AE755">
        <v>4.2200000000000001E-2</v>
      </c>
      <c r="AJ755">
        <v>0</v>
      </c>
      <c r="CI755" t="s">
        <v>152</v>
      </c>
    </row>
    <row r="756" spans="1:87" x14ac:dyDescent="0.45">
      <c r="A756" t="s">
        <v>25</v>
      </c>
      <c r="B756" t="s">
        <v>2</v>
      </c>
      <c r="C756" t="s">
        <v>47</v>
      </c>
      <c r="D756" t="s">
        <v>153</v>
      </c>
      <c r="E756" t="s">
        <v>27</v>
      </c>
      <c r="F756">
        <v>24.991599999999998</v>
      </c>
      <c r="K756">
        <v>21.449100000000001</v>
      </c>
      <c r="P756">
        <v>16.005099999999999</v>
      </c>
      <c r="U756">
        <v>12.395899999999999</v>
      </c>
      <c r="Z756">
        <v>9.4139999999999997</v>
      </c>
      <c r="AE756">
        <v>7.1589999999999998</v>
      </c>
      <c r="AJ756">
        <v>5.2836999999999996</v>
      </c>
      <c r="CI756" t="s">
        <v>153</v>
      </c>
    </row>
    <row r="757" spans="1:87" x14ac:dyDescent="0.45">
      <c r="A757" t="s">
        <v>25</v>
      </c>
      <c r="B757" t="s">
        <v>2</v>
      </c>
      <c r="C757" t="s">
        <v>47</v>
      </c>
      <c r="D757" t="s">
        <v>154</v>
      </c>
      <c r="E757" t="s">
        <v>27</v>
      </c>
      <c r="F757">
        <v>0.99509999999999998</v>
      </c>
      <c r="K757">
        <v>1.3346</v>
      </c>
      <c r="P757">
        <v>0.97070000000000001</v>
      </c>
      <c r="U757">
        <v>0.80669999999999997</v>
      </c>
      <c r="Z757">
        <v>0.99399999999999999</v>
      </c>
      <c r="AE757">
        <v>0.93640000000000001</v>
      </c>
      <c r="AJ757">
        <v>0.4194</v>
      </c>
      <c r="CI757" t="s">
        <v>154</v>
      </c>
    </row>
    <row r="758" spans="1:87" x14ac:dyDescent="0.45">
      <c r="A758" t="s">
        <v>25</v>
      </c>
      <c r="B758" t="s">
        <v>2</v>
      </c>
      <c r="C758" t="s">
        <v>47</v>
      </c>
      <c r="D758" t="s">
        <v>155</v>
      </c>
      <c r="E758" t="s">
        <v>27</v>
      </c>
      <c r="F758">
        <v>0.21490000000000001</v>
      </c>
      <c r="K758">
        <v>0.47599999999999998</v>
      </c>
      <c r="P758">
        <v>0.48759999999999998</v>
      </c>
      <c r="U758">
        <v>0.63419999999999999</v>
      </c>
      <c r="Z758">
        <v>0.92810000000000004</v>
      </c>
      <c r="AE758">
        <v>0.88090000000000002</v>
      </c>
      <c r="AJ758">
        <v>0.37590000000000001</v>
      </c>
      <c r="CI758" t="s">
        <v>155</v>
      </c>
    </row>
    <row r="759" spans="1:87" x14ac:dyDescent="0.45">
      <c r="A759" t="s">
        <v>25</v>
      </c>
      <c r="B759" t="s">
        <v>2</v>
      </c>
      <c r="C759" t="s">
        <v>47</v>
      </c>
      <c r="D759" t="s">
        <v>156</v>
      </c>
      <c r="E759" t="s">
        <v>27</v>
      </c>
      <c r="F759">
        <v>0.7802</v>
      </c>
      <c r="K759">
        <v>0.85860000000000003</v>
      </c>
      <c r="P759">
        <v>0.48299999999999998</v>
      </c>
      <c r="U759">
        <v>0.17249999999999999</v>
      </c>
      <c r="Z759">
        <v>6.59E-2</v>
      </c>
      <c r="AE759">
        <v>5.5500000000000001E-2</v>
      </c>
      <c r="AJ759">
        <v>4.3400000000000001E-2</v>
      </c>
      <c r="CI759" t="s">
        <v>156</v>
      </c>
    </row>
    <row r="760" spans="1:87" x14ac:dyDescent="0.45">
      <c r="A760" t="s">
        <v>25</v>
      </c>
      <c r="B760" t="s">
        <v>2</v>
      </c>
      <c r="C760" t="s">
        <v>47</v>
      </c>
      <c r="D760" t="s">
        <v>157</v>
      </c>
      <c r="E760" t="s">
        <v>49</v>
      </c>
      <c r="F760">
        <v>66.248500000000007</v>
      </c>
      <c r="K760">
        <v>54.713900000000002</v>
      </c>
      <c r="P760">
        <v>44.397100000000002</v>
      </c>
      <c r="U760">
        <v>5.4367999999999999</v>
      </c>
      <c r="Z760">
        <v>-18.226099999999999</v>
      </c>
      <c r="AE760">
        <v>-21.166899999999998</v>
      </c>
      <c r="AJ760">
        <v>-12.9893</v>
      </c>
      <c r="CI760" t="s">
        <v>157</v>
      </c>
    </row>
    <row r="761" spans="1:87" x14ac:dyDescent="0.45">
      <c r="A761" t="s">
        <v>25</v>
      </c>
      <c r="B761" t="s">
        <v>2</v>
      </c>
      <c r="C761" t="s">
        <v>47</v>
      </c>
      <c r="D761" t="s">
        <v>158</v>
      </c>
      <c r="E761" t="s">
        <v>49</v>
      </c>
      <c r="F761">
        <v>90.272199999999998</v>
      </c>
      <c r="K761">
        <v>68.635400000000004</v>
      </c>
      <c r="P761">
        <v>32.359400000000001</v>
      </c>
      <c r="U761">
        <v>16.800899999999999</v>
      </c>
      <c r="Z761">
        <v>8.4153000000000002</v>
      </c>
      <c r="AE761">
        <v>2.7519</v>
      </c>
      <c r="CI761" t="s">
        <v>158</v>
      </c>
    </row>
    <row r="762" spans="1:87" x14ac:dyDescent="0.45">
      <c r="A762" t="s">
        <v>25</v>
      </c>
      <c r="B762" t="s">
        <v>2</v>
      </c>
      <c r="C762" t="s">
        <v>47</v>
      </c>
      <c r="D762" t="s">
        <v>159</v>
      </c>
      <c r="E762" t="s">
        <v>49</v>
      </c>
      <c r="F762">
        <v>6.8491</v>
      </c>
      <c r="K762">
        <v>5.7076000000000002</v>
      </c>
      <c r="P762">
        <v>4.5660999999999996</v>
      </c>
      <c r="U762">
        <v>3.4245999999999999</v>
      </c>
      <c r="Z762">
        <v>2.2829999999999999</v>
      </c>
      <c r="AE762">
        <v>1.1415</v>
      </c>
      <c r="CI762" t="s">
        <v>159</v>
      </c>
    </row>
    <row r="763" spans="1:87" x14ac:dyDescent="0.45">
      <c r="A763" t="s">
        <v>25</v>
      </c>
      <c r="B763" t="s">
        <v>2</v>
      </c>
      <c r="C763" t="s">
        <v>47</v>
      </c>
      <c r="D763" t="s">
        <v>160</v>
      </c>
      <c r="E763" t="s">
        <v>49</v>
      </c>
      <c r="F763">
        <v>34.7941</v>
      </c>
      <c r="K763">
        <v>34.7941</v>
      </c>
      <c r="P763">
        <v>34.7941</v>
      </c>
      <c r="U763">
        <v>34.7941</v>
      </c>
      <c r="Z763">
        <v>34.7941</v>
      </c>
      <c r="AE763">
        <v>34.7941</v>
      </c>
      <c r="AJ763">
        <v>34.7941</v>
      </c>
      <c r="CI763" t="s">
        <v>160</v>
      </c>
    </row>
    <row r="764" spans="1:87" x14ac:dyDescent="0.45">
      <c r="A764" t="s">
        <v>25</v>
      </c>
      <c r="B764" t="s">
        <v>2</v>
      </c>
      <c r="C764" t="s">
        <v>47</v>
      </c>
      <c r="D764" t="s">
        <v>161</v>
      </c>
      <c r="E764" t="s">
        <v>67</v>
      </c>
      <c r="F764">
        <v>4.1596000000000002</v>
      </c>
      <c r="K764">
        <v>3.4664000000000001</v>
      </c>
      <c r="P764">
        <v>2.7730999999999999</v>
      </c>
      <c r="U764">
        <v>2.0798000000000001</v>
      </c>
      <c r="Z764">
        <v>1.3865000000000001</v>
      </c>
      <c r="AE764">
        <v>0.69330000000000003</v>
      </c>
      <c r="CI764" t="s">
        <v>161</v>
      </c>
    </row>
    <row r="765" spans="1:87" x14ac:dyDescent="0.45">
      <c r="A765" t="s">
        <v>25</v>
      </c>
      <c r="B765" t="s">
        <v>2</v>
      </c>
      <c r="C765" t="s">
        <v>47</v>
      </c>
      <c r="D765" t="s">
        <v>162</v>
      </c>
      <c r="E765" t="s">
        <v>27</v>
      </c>
      <c r="F765">
        <v>-1.4368000000000001</v>
      </c>
      <c r="K765">
        <v>-1.1229</v>
      </c>
      <c r="P765">
        <v>-1.0212000000000001</v>
      </c>
      <c r="U765">
        <v>7.4700000000000003E-2</v>
      </c>
      <c r="Z765">
        <v>0.48099999999999998</v>
      </c>
      <c r="AE765">
        <v>0.33239999999999997</v>
      </c>
      <c r="AJ765">
        <v>0</v>
      </c>
      <c r="CI765" t="s">
        <v>162</v>
      </c>
    </row>
    <row r="766" spans="1:87" x14ac:dyDescent="0.45">
      <c r="A766" t="s">
        <v>25</v>
      </c>
      <c r="B766" t="s">
        <v>2</v>
      </c>
      <c r="C766" t="s">
        <v>47</v>
      </c>
      <c r="D766" t="s">
        <v>163</v>
      </c>
      <c r="E766" t="s">
        <v>27</v>
      </c>
      <c r="F766">
        <v>-0.29089999999999999</v>
      </c>
      <c r="K766">
        <v>-0.24099999999999999</v>
      </c>
      <c r="P766">
        <v>-0.21310000000000001</v>
      </c>
      <c r="U766">
        <v>-0.1426</v>
      </c>
      <c r="Z766">
        <v>-0.1033</v>
      </c>
      <c r="AE766">
        <v>-4.7899999999999998E-2</v>
      </c>
      <c r="CI766" t="s">
        <v>163</v>
      </c>
    </row>
    <row r="767" spans="1:87" x14ac:dyDescent="0.45">
      <c r="A767" t="s">
        <v>25</v>
      </c>
      <c r="B767" t="s">
        <v>2</v>
      </c>
      <c r="C767" t="s">
        <v>47</v>
      </c>
      <c r="D767" t="s">
        <v>164</v>
      </c>
      <c r="E767" t="s">
        <v>27</v>
      </c>
      <c r="F767">
        <v>-0.49299999999999999</v>
      </c>
      <c r="K767">
        <v>-0.2135</v>
      </c>
      <c r="P767">
        <v>-3.4599999999999999E-2</v>
      </c>
      <c r="U767">
        <v>-1.01E-2</v>
      </c>
      <c r="Z767">
        <v>-1.4E-3</v>
      </c>
      <c r="AE767">
        <v>-2.9999999999999997E-4</v>
      </c>
      <c r="AJ767">
        <v>0</v>
      </c>
      <c r="CI767" t="s">
        <v>164</v>
      </c>
    </row>
    <row r="768" spans="1:87" x14ac:dyDescent="0.45">
      <c r="A768" t="s">
        <v>25</v>
      </c>
      <c r="B768" t="s">
        <v>2</v>
      </c>
      <c r="C768" t="s">
        <v>47</v>
      </c>
      <c r="D768" t="s">
        <v>165</v>
      </c>
      <c r="E768" t="s">
        <v>27</v>
      </c>
      <c r="F768">
        <v>-0.49299999999999999</v>
      </c>
      <c r="K768">
        <v>-0.2135</v>
      </c>
      <c r="P768">
        <v>-3.4500000000000003E-2</v>
      </c>
      <c r="U768">
        <v>-1.01E-2</v>
      </c>
      <c r="Z768">
        <v>-1.4E-3</v>
      </c>
      <c r="AE768">
        <v>-2.9999999999999997E-4</v>
      </c>
      <c r="CI768" t="s">
        <v>165</v>
      </c>
    </row>
    <row r="769" spans="1:87" x14ac:dyDescent="0.45">
      <c r="A769" t="s">
        <v>25</v>
      </c>
      <c r="B769" t="s">
        <v>2</v>
      </c>
      <c r="C769" t="s">
        <v>47</v>
      </c>
      <c r="D769" t="s">
        <v>166</v>
      </c>
      <c r="E769" t="s">
        <v>27</v>
      </c>
      <c r="F769">
        <v>0.32779999999999998</v>
      </c>
      <c r="K769">
        <v>0.24560000000000001</v>
      </c>
      <c r="P769">
        <v>0.1076</v>
      </c>
      <c r="U769">
        <v>-0.51500000000000001</v>
      </c>
      <c r="Z769">
        <v>-0.91010000000000002</v>
      </c>
      <c r="AE769">
        <v>-1.0981000000000001</v>
      </c>
      <c r="AJ769">
        <v>-1.0086999999999999</v>
      </c>
      <c r="CI769" t="s">
        <v>166</v>
      </c>
    </row>
    <row r="770" spans="1:87" x14ac:dyDescent="0.45">
      <c r="A770" t="s">
        <v>25</v>
      </c>
      <c r="B770" t="s">
        <v>2</v>
      </c>
      <c r="C770" t="s">
        <v>47</v>
      </c>
      <c r="D770" t="s">
        <v>167</v>
      </c>
      <c r="E770" t="s">
        <v>27</v>
      </c>
      <c r="P770">
        <v>-1E-4</v>
      </c>
      <c r="U770">
        <v>-2.35E-2</v>
      </c>
      <c r="Z770">
        <v>-4.6800000000000001E-2</v>
      </c>
      <c r="AE770">
        <v>-0.124</v>
      </c>
      <c r="AJ770">
        <v>-0.2039</v>
      </c>
      <c r="CI770" t="s">
        <v>167</v>
      </c>
    </row>
    <row r="771" spans="1:87" x14ac:dyDescent="0.45">
      <c r="A771" t="s">
        <v>25</v>
      </c>
      <c r="B771" t="s">
        <v>2</v>
      </c>
      <c r="C771" t="s">
        <v>47</v>
      </c>
      <c r="D771" t="s">
        <v>168</v>
      </c>
      <c r="E771" t="s">
        <v>27</v>
      </c>
      <c r="F771">
        <v>0.32779999999999998</v>
      </c>
      <c r="K771">
        <v>0.24560000000000001</v>
      </c>
      <c r="P771">
        <v>0.1205</v>
      </c>
      <c r="U771">
        <v>-0.47599999999999998</v>
      </c>
      <c r="Z771">
        <v>-0.85460000000000003</v>
      </c>
      <c r="AE771">
        <v>-0.9667</v>
      </c>
      <c r="AJ771">
        <v>-0.80479999999999996</v>
      </c>
      <c r="CI771" t="s">
        <v>168</v>
      </c>
    </row>
    <row r="772" spans="1:87" x14ac:dyDescent="0.45">
      <c r="A772" t="s">
        <v>25</v>
      </c>
      <c r="B772" t="s">
        <v>2</v>
      </c>
      <c r="C772" t="s">
        <v>47</v>
      </c>
      <c r="D772" t="s">
        <v>169</v>
      </c>
      <c r="E772" t="s">
        <v>27</v>
      </c>
      <c r="F772">
        <v>-1.0234000000000001</v>
      </c>
      <c r="K772">
        <v>-0.83130000000000004</v>
      </c>
      <c r="P772">
        <v>-0.48649999999999999</v>
      </c>
      <c r="U772">
        <v>-0.2432</v>
      </c>
      <c r="Z772">
        <v>-0.12920000000000001</v>
      </c>
      <c r="AE772">
        <v>-4.2099999999999999E-2</v>
      </c>
      <c r="AJ772">
        <v>0</v>
      </c>
      <c r="CI772" t="s">
        <v>169</v>
      </c>
    </row>
    <row r="773" spans="1:87" x14ac:dyDescent="0.45">
      <c r="A773" t="s">
        <v>25</v>
      </c>
      <c r="B773" t="s">
        <v>2</v>
      </c>
      <c r="C773" t="s">
        <v>47</v>
      </c>
      <c r="D773" t="s">
        <v>170</v>
      </c>
      <c r="E773" t="s">
        <v>27</v>
      </c>
      <c r="F773">
        <v>-1.0234000000000001</v>
      </c>
      <c r="K773">
        <v>-0.83130000000000004</v>
      </c>
      <c r="P773">
        <v>-0.48609999999999998</v>
      </c>
      <c r="U773">
        <v>-0.24260000000000001</v>
      </c>
      <c r="Z773">
        <v>-0.129</v>
      </c>
      <c r="AE773">
        <v>-4.2099999999999999E-2</v>
      </c>
      <c r="CI773" t="s">
        <v>170</v>
      </c>
    </row>
    <row r="774" spans="1:87" x14ac:dyDescent="0.45">
      <c r="A774" t="s">
        <v>25</v>
      </c>
      <c r="B774" t="s">
        <v>2</v>
      </c>
      <c r="C774" t="s">
        <v>47</v>
      </c>
      <c r="D774" t="s">
        <v>171</v>
      </c>
      <c r="E774" t="s">
        <v>27</v>
      </c>
      <c r="F774">
        <v>1.18E-2</v>
      </c>
      <c r="K774">
        <v>1.1599999999999999E-2</v>
      </c>
      <c r="P774">
        <v>2.0199999999999999E-2</v>
      </c>
      <c r="U774">
        <v>2.6599999999999999E-2</v>
      </c>
      <c r="Z774">
        <v>2.86E-2</v>
      </c>
      <c r="AE774">
        <v>2.1999999999999999E-2</v>
      </c>
      <c r="CI774" t="s">
        <v>171</v>
      </c>
    </row>
    <row r="775" spans="1:87" x14ac:dyDescent="0.45">
      <c r="A775" t="s">
        <v>25</v>
      </c>
      <c r="B775" t="s">
        <v>2</v>
      </c>
      <c r="C775" t="s">
        <v>47</v>
      </c>
      <c r="D775" t="s">
        <v>172</v>
      </c>
      <c r="E775" t="s">
        <v>27</v>
      </c>
      <c r="F775">
        <v>-0.1459</v>
      </c>
      <c r="K775">
        <v>-0.1207</v>
      </c>
      <c r="P775">
        <v>-0.1258</v>
      </c>
      <c r="U775">
        <v>-8.7099999999999997E-2</v>
      </c>
      <c r="Z775">
        <v>-5.7599999999999998E-2</v>
      </c>
      <c r="AE775">
        <v>-2.98E-2</v>
      </c>
      <c r="CI775" t="s">
        <v>172</v>
      </c>
    </row>
    <row r="776" spans="1:87" x14ac:dyDescent="0.45">
      <c r="A776" t="s">
        <v>25</v>
      </c>
      <c r="B776" t="s">
        <v>2</v>
      </c>
      <c r="C776" t="s">
        <v>47</v>
      </c>
      <c r="D776" t="s">
        <v>173</v>
      </c>
      <c r="E776" t="s">
        <v>27</v>
      </c>
      <c r="F776">
        <v>-4.2999999999999997E-2</v>
      </c>
      <c r="K776">
        <v>-3.6499999999999998E-2</v>
      </c>
      <c r="P776">
        <v>-3.2500000000000001E-2</v>
      </c>
      <c r="U776">
        <v>-2.2700000000000001E-2</v>
      </c>
      <c r="Z776">
        <v>-1.6799999999999999E-2</v>
      </c>
      <c r="AE776">
        <v>-8.8999999999999999E-3</v>
      </c>
      <c r="CI776" t="s">
        <v>173</v>
      </c>
    </row>
    <row r="777" spans="1:87" x14ac:dyDescent="0.45">
      <c r="A777" t="s">
        <v>25</v>
      </c>
      <c r="B777" t="s">
        <v>2</v>
      </c>
      <c r="C777" t="s">
        <v>47</v>
      </c>
      <c r="D777" t="s">
        <v>174</v>
      </c>
      <c r="E777" t="s">
        <v>27</v>
      </c>
      <c r="F777">
        <v>0.51729999999999998</v>
      </c>
      <c r="K777">
        <v>0.45150000000000001</v>
      </c>
      <c r="P777">
        <v>0.24679999999999999</v>
      </c>
      <c r="U777">
        <v>0.13639999999999999</v>
      </c>
      <c r="Z777">
        <v>6.9800000000000001E-2</v>
      </c>
      <c r="AE777">
        <v>2.6700000000000002E-2</v>
      </c>
      <c r="CI777" t="s">
        <v>174</v>
      </c>
    </row>
    <row r="778" spans="1:87" x14ac:dyDescent="0.45">
      <c r="A778" t="s">
        <v>25</v>
      </c>
      <c r="B778" t="s">
        <v>2</v>
      </c>
      <c r="C778" t="s">
        <v>47</v>
      </c>
      <c r="D778" t="s">
        <v>175</v>
      </c>
      <c r="E778" t="s">
        <v>27</v>
      </c>
      <c r="F778">
        <v>0.51729999999999998</v>
      </c>
      <c r="K778">
        <v>0.45150000000000001</v>
      </c>
      <c r="P778">
        <v>0.24679999999999999</v>
      </c>
      <c r="U778">
        <v>0.13639999999999999</v>
      </c>
      <c r="Z778">
        <v>6.9800000000000001E-2</v>
      </c>
      <c r="AE778">
        <v>2.6700000000000002E-2</v>
      </c>
      <c r="CI778" t="s">
        <v>175</v>
      </c>
    </row>
    <row r="779" spans="1:87" x14ac:dyDescent="0.45">
      <c r="A779" t="s">
        <v>25</v>
      </c>
      <c r="B779" t="s">
        <v>2</v>
      </c>
      <c r="C779" t="s">
        <v>47</v>
      </c>
      <c r="D779" t="s">
        <v>176</v>
      </c>
      <c r="E779" t="s">
        <v>27</v>
      </c>
      <c r="F779">
        <v>0.38379999999999997</v>
      </c>
      <c r="K779">
        <v>0.51239999999999997</v>
      </c>
      <c r="P779">
        <v>1.0323</v>
      </c>
      <c r="U779">
        <v>1.6633</v>
      </c>
      <c r="Z779">
        <v>1.4429000000000001</v>
      </c>
      <c r="AE779">
        <v>0.81320000000000003</v>
      </c>
      <c r="CI779" t="s">
        <v>176</v>
      </c>
    </row>
    <row r="780" spans="1:87" x14ac:dyDescent="0.45">
      <c r="A780" t="s">
        <v>25</v>
      </c>
      <c r="B780" t="s">
        <v>2</v>
      </c>
      <c r="C780" t="s">
        <v>47</v>
      </c>
      <c r="D780" t="s">
        <v>177</v>
      </c>
      <c r="E780" t="s">
        <v>27</v>
      </c>
      <c r="F780">
        <v>-0.35360000000000003</v>
      </c>
      <c r="K780">
        <v>-0.65539999999999998</v>
      </c>
      <c r="P780">
        <v>-1.4278999999999999</v>
      </c>
      <c r="U780">
        <v>-1.2459</v>
      </c>
      <c r="Z780">
        <v>-0.75209999999999999</v>
      </c>
      <c r="AE780">
        <v>-0.40039999999999998</v>
      </c>
      <c r="CI780" t="s">
        <v>177</v>
      </c>
    </row>
    <row r="781" spans="1:87" x14ac:dyDescent="0.45">
      <c r="A781" t="s">
        <v>25</v>
      </c>
      <c r="B781" t="s">
        <v>2</v>
      </c>
      <c r="C781" t="s">
        <v>47</v>
      </c>
      <c r="D781" t="s">
        <v>178</v>
      </c>
      <c r="E781" t="s">
        <v>27</v>
      </c>
      <c r="F781">
        <v>-1.4636</v>
      </c>
      <c r="K781">
        <v>-1.6878</v>
      </c>
      <c r="P781">
        <v>-2.9028999999999998</v>
      </c>
      <c r="U781">
        <v>-3.2545999999999999</v>
      </c>
      <c r="Z781">
        <v>-2.3466</v>
      </c>
      <c r="AE781">
        <v>-1.1819999999999999</v>
      </c>
      <c r="AJ781">
        <v>-8.9999999999999998E-4</v>
      </c>
      <c r="CI781" t="s">
        <v>178</v>
      </c>
    </row>
    <row r="782" spans="1:87" x14ac:dyDescent="0.45">
      <c r="A782" t="s">
        <v>25</v>
      </c>
      <c r="B782" t="s">
        <v>2</v>
      </c>
      <c r="C782" t="s">
        <v>47</v>
      </c>
      <c r="D782" t="s">
        <v>179</v>
      </c>
      <c r="E782" t="s">
        <v>27</v>
      </c>
      <c r="F782">
        <v>-0.34350000000000003</v>
      </c>
      <c r="K782">
        <v>-0.30249999999999999</v>
      </c>
      <c r="P782">
        <v>-0.16520000000000001</v>
      </c>
      <c r="U782">
        <v>-0.10150000000000001</v>
      </c>
      <c r="Z782">
        <v>-6.0900000000000003E-2</v>
      </c>
      <c r="AE782">
        <v>-1.23E-2</v>
      </c>
      <c r="CI782" t="s">
        <v>179</v>
      </c>
    </row>
    <row r="783" spans="1:87" x14ac:dyDescent="0.45">
      <c r="A783" t="s">
        <v>25</v>
      </c>
      <c r="B783" t="s">
        <v>2</v>
      </c>
      <c r="C783" t="s">
        <v>47</v>
      </c>
      <c r="D783" t="s">
        <v>180</v>
      </c>
      <c r="E783" t="s">
        <v>27</v>
      </c>
      <c r="F783">
        <v>0.1507</v>
      </c>
      <c r="K783">
        <v>6.4600000000000005E-2</v>
      </c>
      <c r="P783">
        <v>6.7000000000000002E-3</v>
      </c>
      <c r="U783">
        <v>3.0000000000000001E-3</v>
      </c>
      <c r="Z783">
        <v>2.0000000000000001E-4</v>
      </c>
      <c r="AE783">
        <v>2.0000000000000001E-4</v>
      </c>
      <c r="CI783" t="s">
        <v>180</v>
      </c>
    </row>
    <row r="784" spans="1:87" x14ac:dyDescent="0.45">
      <c r="A784" t="s">
        <v>25</v>
      </c>
      <c r="B784" t="s">
        <v>2</v>
      </c>
      <c r="C784" t="s">
        <v>47</v>
      </c>
      <c r="D784" t="s">
        <v>181</v>
      </c>
      <c r="E784" t="s">
        <v>27</v>
      </c>
      <c r="F784">
        <v>-0.30030000000000001</v>
      </c>
      <c r="K784">
        <v>-0.35370000000000001</v>
      </c>
      <c r="P784">
        <v>-0.15479999999999999</v>
      </c>
      <c r="U784">
        <v>-1.9199999999999998E-2</v>
      </c>
      <c r="Z784">
        <v>-6.6E-3</v>
      </c>
      <c r="AE784">
        <v>-3.2000000000000002E-3</v>
      </c>
      <c r="CI784" t="s">
        <v>181</v>
      </c>
    </row>
    <row r="785" spans="1:87" x14ac:dyDescent="0.45">
      <c r="A785" t="s">
        <v>25</v>
      </c>
      <c r="B785" t="s">
        <v>2</v>
      </c>
      <c r="C785" t="s">
        <v>47</v>
      </c>
      <c r="D785" t="s">
        <v>182</v>
      </c>
      <c r="E785" t="s">
        <v>27</v>
      </c>
      <c r="F785">
        <v>1.7399999999999999E-2</v>
      </c>
      <c r="K785">
        <v>1.95E-2</v>
      </c>
      <c r="P785">
        <v>3.61E-2</v>
      </c>
      <c r="U785">
        <v>4.9500000000000002E-2</v>
      </c>
      <c r="Z785">
        <v>5.57E-2</v>
      </c>
      <c r="AE785">
        <v>4.4400000000000002E-2</v>
      </c>
      <c r="CI785" t="s">
        <v>182</v>
      </c>
    </row>
    <row r="786" spans="1:87" x14ac:dyDescent="0.45">
      <c r="A786" t="s">
        <v>25</v>
      </c>
      <c r="B786" t="s">
        <v>2</v>
      </c>
      <c r="C786" t="s">
        <v>47</v>
      </c>
      <c r="D786" t="s">
        <v>183</v>
      </c>
      <c r="E786" t="s">
        <v>27</v>
      </c>
      <c r="F786">
        <v>-0.1459</v>
      </c>
      <c r="K786">
        <v>-0.1207</v>
      </c>
      <c r="P786">
        <v>-0.1258</v>
      </c>
      <c r="U786">
        <v>-9.7000000000000003E-2</v>
      </c>
      <c r="Z786">
        <v>-6.6400000000000001E-2</v>
      </c>
      <c r="AE786">
        <v>-3.3799999999999997E-2</v>
      </c>
      <c r="CI786" t="s">
        <v>183</v>
      </c>
    </row>
    <row r="787" spans="1:87" x14ac:dyDescent="0.45">
      <c r="A787" t="s">
        <v>25</v>
      </c>
      <c r="B787" t="s">
        <v>2</v>
      </c>
      <c r="C787" t="s">
        <v>47</v>
      </c>
      <c r="D787" t="s">
        <v>184</v>
      </c>
      <c r="E787" t="s">
        <v>27</v>
      </c>
      <c r="F787">
        <v>-4.6600000000000003E-2</v>
      </c>
      <c r="K787">
        <v>-3.95E-2</v>
      </c>
      <c r="P787">
        <v>-3.4799999999999998E-2</v>
      </c>
      <c r="U787">
        <v>-2.4199999999999999E-2</v>
      </c>
      <c r="Z787">
        <v>-1.8100000000000002E-2</v>
      </c>
      <c r="AE787">
        <v>-9.7000000000000003E-3</v>
      </c>
      <c r="CI787" t="s">
        <v>184</v>
      </c>
    </row>
    <row r="788" spans="1:87" x14ac:dyDescent="0.45">
      <c r="A788" t="s">
        <v>25</v>
      </c>
      <c r="B788" t="s">
        <v>2</v>
      </c>
      <c r="C788" t="s">
        <v>47</v>
      </c>
      <c r="D788" t="s">
        <v>185</v>
      </c>
      <c r="E788" t="s">
        <v>27</v>
      </c>
      <c r="F788">
        <v>-5.62E-2</v>
      </c>
      <c r="K788">
        <v>-4.1500000000000002E-2</v>
      </c>
      <c r="P788">
        <v>-4.1999999999999997E-3</v>
      </c>
      <c r="CI788" t="s">
        <v>185</v>
      </c>
    </row>
    <row r="789" spans="1:87" x14ac:dyDescent="0.45">
      <c r="A789" t="s">
        <v>25</v>
      </c>
      <c r="B789" t="s">
        <v>2</v>
      </c>
      <c r="C789" t="s">
        <v>47</v>
      </c>
      <c r="D789" t="s">
        <v>186</v>
      </c>
      <c r="E789" t="s">
        <v>27</v>
      </c>
      <c r="F789">
        <v>-0.34810000000000002</v>
      </c>
      <c r="K789">
        <v>-0.25750000000000001</v>
      </c>
      <c r="P789">
        <v>-1.1294999999999999</v>
      </c>
      <c r="U789">
        <v>-1.9174</v>
      </c>
      <c r="Z789">
        <v>-1.5533999999999999</v>
      </c>
      <c r="AE789">
        <v>-0.78159999999999996</v>
      </c>
      <c r="CI789" t="s">
        <v>186</v>
      </c>
    </row>
    <row r="790" spans="1:87" x14ac:dyDescent="0.45">
      <c r="A790" t="s">
        <v>25</v>
      </c>
      <c r="B790" t="s">
        <v>2</v>
      </c>
      <c r="C790" t="s">
        <v>47</v>
      </c>
      <c r="D790" t="s">
        <v>187</v>
      </c>
      <c r="E790" t="s">
        <v>27</v>
      </c>
      <c r="F790">
        <v>-0.35360000000000003</v>
      </c>
      <c r="K790">
        <v>-0.65539999999999998</v>
      </c>
      <c r="P790">
        <v>-1.4278999999999999</v>
      </c>
      <c r="U790">
        <v>-1.2617</v>
      </c>
      <c r="Z790">
        <v>-0.7681</v>
      </c>
      <c r="AE790">
        <v>-0.41020000000000001</v>
      </c>
      <c r="CI790" t="s">
        <v>187</v>
      </c>
    </row>
    <row r="791" spans="1:87" x14ac:dyDescent="0.45">
      <c r="A791" t="s">
        <v>25</v>
      </c>
      <c r="B791" t="s">
        <v>2</v>
      </c>
      <c r="C791" t="s">
        <v>47</v>
      </c>
      <c r="D791" t="s">
        <v>188</v>
      </c>
      <c r="E791" t="s">
        <v>27</v>
      </c>
      <c r="F791">
        <v>0</v>
      </c>
      <c r="K791">
        <v>0</v>
      </c>
      <c r="P791">
        <v>-0.40899999999999997</v>
      </c>
      <c r="U791">
        <v>0.28029999999999999</v>
      </c>
      <c r="Z791">
        <v>-0.20180000000000001</v>
      </c>
      <c r="AE791">
        <v>0.35349999999999998</v>
      </c>
      <c r="AJ791">
        <v>1.2774000000000001</v>
      </c>
      <c r="CI791" t="s">
        <v>188</v>
      </c>
    </row>
    <row r="792" spans="1:87" x14ac:dyDescent="0.45">
      <c r="A792" t="s">
        <v>25</v>
      </c>
      <c r="B792" t="s">
        <v>2</v>
      </c>
      <c r="C792" t="s">
        <v>47</v>
      </c>
      <c r="D792" t="s">
        <v>189</v>
      </c>
      <c r="E792" t="s">
        <v>27</v>
      </c>
      <c r="F792">
        <v>0</v>
      </c>
      <c r="K792">
        <v>0</v>
      </c>
      <c r="P792">
        <v>0.30480000000000002</v>
      </c>
      <c r="U792">
        <v>0.7177</v>
      </c>
      <c r="Z792">
        <v>1.2166999999999999</v>
      </c>
      <c r="AE792">
        <v>1.9340999999999999</v>
      </c>
      <c r="AJ792">
        <v>2.2010000000000001</v>
      </c>
      <c r="CI792" t="s">
        <v>189</v>
      </c>
    </row>
    <row r="793" spans="1:87" x14ac:dyDescent="0.45">
      <c r="A793" t="s">
        <v>25</v>
      </c>
      <c r="B793" t="s">
        <v>2</v>
      </c>
      <c r="C793" t="s">
        <v>47</v>
      </c>
      <c r="D793" t="s">
        <v>190</v>
      </c>
      <c r="E793" t="s">
        <v>27</v>
      </c>
      <c r="F793">
        <v>-0.32590000000000002</v>
      </c>
      <c r="K793">
        <v>-0.52649999999999997</v>
      </c>
      <c r="P793">
        <v>-0.17399999999999999</v>
      </c>
      <c r="U793">
        <v>0.34139999999999998</v>
      </c>
      <c r="Z793">
        <v>6.4100000000000004E-2</v>
      </c>
      <c r="AE793">
        <v>1.0800000000000001E-2</v>
      </c>
      <c r="AJ793">
        <v>8.6E-3</v>
      </c>
      <c r="CI793" t="s">
        <v>190</v>
      </c>
    </row>
    <row r="794" spans="1:87" x14ac:dyDescent="0.45">
      <c r="A794" t="s">
        <v>25</v>
      </c>
      <c r="B794" t="s">
        <v>2</v>
      </c>
      <c r="C794" t="s">
        <v>47</v>
      </c>
      <c r="D794" t="s">
        <v>191</v>
      </c>
      <c r="E794" t="s">
        <v>27</v>
      </c>
      <c r="F794">
        <v>-8.4821000000000009</v>
      </c>
      <c r="K794">
        <v>-6.5762999999999998</v>
      </c>
      <c r="P794">
        <v>-4.6901000000000002</v>
      </c>
      <c r="U794">
        <v>-3.5083000000000002</v>
      </c>
      <c r="Z794">
        <v>-2.5539000000000001</v>
      </c>
      <c r="AE794">
        <v>-1.8573</v>
      </c>
      <c r="AJ794">
        <v>-1.3041</v>
      </c>
      <c r="CI794" t="s">
        <v>191</v>
      </c>
    </row>
    <row r="795" spans="1:87" x14ac:dyDescent="0.45">
      <c r="A795" t="s">
        <v>25</v>
      </c>
      <c r="B795" t="s">
        <v>2</v>
      </c>
      <c r="C795" t="s">
        <v>47</v>
      </c>
      <c r="D795" t="s">
        <v>192</v>
      </c>
      <c r="E795" t="s">
        <v>27</v>
      </c>
      <c r="F795">
        <v>68.188800196510371</v>
      </c>
      <c r="K795">
        <v>68.647579885451108</v>
      </c>
      <c r="P795">
        <v>65.579004961547611</v>
      </c>
      <c r="U795">
        <v>62.357199918598837</v>
      </c>
      <c r="Z795">
        <v>60.439280050396107</v>
      </c>
      <c r="AE795">
        <v>60.022560025654712</v>
      </c>
      <c r="AJ795">
        <v>60.946254999586102</v>
      </c>
      <c r="CI795" t="s">
        <v>192</v>
      </c>
    </row>
    <row r="796" spans="1:87" x14ac:dyDescent="0.45">
      <c r="A796" t="s">
        <v>25</v>
      </c>
      <c r="B796" t="s">
        <v>2</v>
      </c>
      <c r="C796" t="s">
        <v>47</v>
      </c>
      <c r="D796" t="s">
        <v>193</v>
      </c>
      <c r="E796" t="s">
        <v>27</v>
      </c>
      <c r="F796">
        <v>14.844345199136701</v>
      </c>
      <c r="K796">
        <v>13.711795215491961</v>
      </c>
      <c r="P796">
        <v>17.496865824959261</v>
      </c>
      <c r="U796">
        <v>17.700874985249541</v>
      </c>
      <c r="Z796">
        <v>17.296615069427961</v>
      </c>
      <c r="AE796">
        <v>17.835100006055651</v>
      </c>
      <c r="AJ796">
        <v>18.121679999931811</v>
      </c>
      <c r="CI796" t="s">
        <v>193</v>
      </c>
    </row>
    <row r="797" spans="1:87" x14ac:dyDescent="0.45">
      <c r="A797" t="s">
        <v>25</v>
      </c>
      <c r="B797" t="s">
        <v>2</v>
      </c>
      <c r="C797" t="s">
        <v>47</v>
      </c>
      <c r="D797" t="s">
        <v>194</v>
      </c>
      <c r="E797" t="s">
        <v>27</v>
      </c>
      <c r="F797">
        <v>2.4440401102574469</v>
      </c>
      <c r="K797">
        <v>2.537640036625703</v>
      </c>
      <c r="P797">
        <v>2.9806799957592021</v>
      </c>
      <c r="U797">
        <v>3.4515600040036389</v>
      </c>
      <c r="Z797">
        <v>3.8490000015270311</v>
      </c>
      <c r="AE797">
        <v>4.2619200013764429</v>
      </c>
      <c r="AJ797">
        <v>4.7045999998792576</v>
      </c>
      <c r="CI797" t="s">
        <v>194</v>
      </c>
    </row>
    <row r="798" spans="1:87" x14ac:dyDescent="0.45">
      <c r="A798" t="s">
        <v>25</v>
      </c>
      <c r="B798" t="s">
        <v>2</v>
      </c>
      <c r="C798" t="s">
        <v>47</v>
      </c>
      <c r="D798" t="s">
        <v>195</v>
      </c>
      <c r="E798" t="s">
        <v>27</v>
      </c>
      <c r="F798">
        <v>6.6413550627430604</v>
      </c>
      <c r="K798">
        <v>4.6516051265853378</v>
      </c>
      <c r="P798">
        <v>5.4638851077296522</v>
      </c>
      <c r="U798">
        <v>5.6810249851205512</v>
      </c>
      <c r="Z798">
        <v>5.1738750382805847</v>
      </c>
      <c r="AE798">
        <v>5.1418500001908001</v>
      </c>
      <c r="AJ798">
        <v>5.1019500000040594</v>
      </c>
      <c r="CI798" t="s">
        <v>195</v>
      </c>
    </row>
    <row r="799" spans="1:87" x14ac:dyDescent="0.45">
      <c r="A799" t="s">
        <v>25</v>
      </c>
      <c r="B799" t="s">
        <v>2</v>
      </c>
      <c r="C799" t="s">
        <v>47</v>
      </c>
      <c r="D799" t="s">
        <v>196</v>
      </c>
      <c r="E799" t="s">
        <v>27</v>
      </c>
      <c r="F799">
        <v>3.8563712223549373E-9</v>
      </c>
      <c r="K799">
        <v>0.1131900048741956</v>
      </c>
      <c r="P799">
        <v>0.31140998355003191</v>
      </c>
      <c r="U799">
        <v>0.57200001440471482</v>
      </c>
      <c r="Z799">
        <v>0.31768001179625571</v>
      </c>
      <c r="AE799">
        <v>0.2233000016605437</v>
      </c>
      <c r="AJ799">
        <v>0.30183999998072991</v>
      </c>
      <c r="CI799" t="s">
        <v>196</v>
      </c>
    </row>
    <row r="800" spans="1:87" x14ac:dyDescent="0.45">
      <c r="A800" t="s">
        <v>25</v>
      </c>
      <c r="B800" t="s">
        <v>2</v>
      </c>
      <c r="C800" t="s">
        <v>47</v>
      </c>
      <c r="D800" t="s">
        <v>197</v>
      </c>
      <c r="E800" t="s">
        <v>27</v>
      </c>
      <c r="F800">
        <v>5.1743569429163472E-9</v>
      </c>
      <c r="K800">
        <v>8.3930001031908799E-2</v>
      </c>
      <c r="P800">
        <v>0.19459001071566101</v>
      </c>
      <c r="U800">
        <v>0.2610300015183995</v>
      </c>
      <c r="Z800">
        <v>0.27918001132786679</v>
      </c>
      <c r="AE800">
        <v>0.4279000028925139</v>
      </c>
      <c r="AJ800">
        <v>0.81410999995591249</v>
      </c>
      <c r="CI800" t="s">
        <v>197</v>
      </c>
    </row>
    <row r="801" spans="1:87" x14ac:dyDescent="0.45">
      <c r="A801" t="s">
        <v>25</v>
      </c>
      <c r="B801" t="s">
        <v>2</v>
      </c>
      <c r="C801" t="s">
        <v>47</v>
      </c>
      <c r="D801" t="s">
        <v>198</v>
      </c>
      <c r="E801" t="s">
        <v>27</v>
      </c>
      <c r="F801">
        <v>4.8432000081647857</v>
      </c>
      <c r="K801">
        <v>5.1602000423803247</v>
      </c>
      <c r="P801">
        <v>7.08650053442841</v>
      </c>
      <c r="U801">
        <v>6.7529999881561524</v>
      </c>
      <c r="Z801">
        <v>6.7911000057043793</v>
      </c>
      <c r="AE801">
        <v>6.9793999900378054</v>
      </c>
      <c r="AJ801">
        <v>6.8300000000429231</v>
      </c>
      <c r="CI801" t="s">
        <v>198</v>
      </c>
    </row>
    <row r="802" spans="1:87" x14ac:dyDescent="0.45">
      <c r="A802" t="s">
        <v>25</v>
      </c>
      <c r="B802" t="s">
        <v>2</v>
      </c>
      <c r="C802" t="s">
        <v>47</v>
      </c>
      <c r="D802" t="s">
        <v>199</v>
      </c>
      <c r="E802" t="s">
        <v>27</v>
      </c>
      <c r="F802">
        <v>0.91575000894067682</v>
      </c>
      <c r="K802">
        <v>1.165230003994487</v>
      </c>
      <c r="P802">
        <v>1.4598001927762989</v>
      </c>
      <c r="U802">
        <v>0.98225999204608883</v>
      </c>
      <c r="Z802">
        <v>0.88578000079184704</v>
      </c>
      <c r="AE802">
        <v>0.80073000989754206</v>
      </c>
      <c r="AJ802">
        <v>0.3691800000689292</v>
      </c>
      <c r="CI802" t="s">
        <v>199</v>
      </c>
    </row>
    <row r="803" spans="1:87" x14ac:dyDescent="0.45">
      <c r="A803" t="s">
        <v>25</v>
      </c>
      <c r="B803" t="s">
        <v>2</v>
      </c>
      <c r="C803" t="s">
        <v>47</v>
      </c>
      <c r="D803" t="s">
        <v>200</v>
      </c>
      <c r="E803" t="s">
        <v>27</v>
      </c>
      <c r="F803">
        <v>27.89445497724952</v>
      </c>
      <c r="K803">
        <v>28.8972849104379</v>
      </c>
      <c r="P803">
        <v>27.470494843925</v>
      </c>
      <c r="U803">
        <v>26.735609957169011</v>
      </c>
      <c r="Z803">
        <v>26.90785998137282</v>
      </c>
      <c r="AE803">
        <v>27.303790008595811</v>
      </c>
      <c r="AJ803">
        <v>27.808554999882841</v>
      </c>
      <c r="CI803" t="s">
        <v>200</v>
      </c>
    </row>
    <row r="804" spans="1:87" x14ac:dyDescent="0.45">
      <c r="A804" t="s">
        <v>25</v>
      </c>
      <c r="B804" t="s">
        <v>2</v>
      </c>
      <c r="C804" t="s">
        <v>47</v>
      </c>
      <c r="D804" t="s">
        <v>201</v>
      </c>
      <c r="E804" t="s">
        <v>27</v>
      </c>
      <c r="F804">
        <v>17.685750005677331</v>
      </c>
      <c r="K804">
        <v>19.669649983935809</v>
      </c>
      <c r="P804">
        <v>21.109349868547099</v>
      </c>
      <c r="U804">
        <v>23.124299987719361</v>
      </c>
      <c r="Z804">
        <v>24.670949944508269</v>
      </c>
      <c r="AE804">
        <v>25.716449997234651</v>
      </c>
      <c r="AJ804">
        <v>26.65484999984562</v>
      </c>
      <c r="CI804" t="s">
        <v>201</v>
      </c>
    </row>
    <row r="805" spans="1:87" x14ac:dyDescent="0.45">
      <c r="A805" t="s">
        <v>25</v>
      </c>
      <c r="B805" t="s">
        <v>2</v>
      </c>
      <c r="C805" t="s">
        <v>47</v>
      </c>
      <c r="D805" t="s">
        <v>202</v>
      </c>
      <c r="E805" t="s">
        <v>27</v>
      </c>
      <c r="F805">
        <v>6.7516049997696044</v>
      </c>
      <c r="K805">
        <v>5.7599849770490721</v>
      </c>
      <c r="P805">
        <v>4.0888049614218929</v>
      </c>
      <c r="U805">
        <v>2.581319992370299</v>
      </c>
      <c r="Z805">
        <v>1.2644100358425019</v>
      </c>
      <c r="AE805">
        <v>0.64344001050969624</v>
      </c>
      <c r="AJ805">
        <v>0.26260500003017462</v>
      </c>
      <c r="CI805" t="s">
        <v>202</v>
      </c>
    </row>
    <row r="806" spans="1:87" x14ac:dyDescent="0.45">
      <c r="A806" t="s">
        <v>25</v>
      </c>
      <c r="B806" t="s">
        <v>2</v>
      </c>
      <c r="C806" t="s">
        <v>47</v>
      </c>
      <c r="D806" t="s">
        <v>203</v>
      </c>
      <c r="E806" t="s">
        <v>27</v>
      </c>
      <c r="F806">
        <v>0.4003999982098207</v>
      </c>
      <c r="K806">
        <v>0.3206500065693802</v>
      </c>
      <c r="P806">
        <v>0.45474011629727329</v>
      </c>
      <c r="U806">
        <v>3.7289984811408702E-2</v>
      </c>
      <c r="Z806">
        <v>1.499643076385837E-9</v>
      </c>
      <c r="AE806">
        <v>0</v>
      </c>
      <c r="AJ806">
        <v>0</v>
      </c>
      <c r="CI806" t="s">
        <v>203</v>
      </c>
    </row>
    <row r="807" spans="1:87" x14ac:dyDescent="0.45">
      <c r="A807" t="s">
        <v>25</v>
      </c>
      <c r="B807" t="s">
        <v>2</v>
      </c>
      <c r="C807" t="s">
        <v>47</v>
      </c>
      <c r="D807" t="s">
        <v>204</v>
      </c>
      <c r="E807" t="s">
        <v>27</v>
      </c>
      <c r="F807">
        <v>3.0566999727448092</v>
      </c>
      <c r="K807">
        <v>3.1469999428836388</v>
      </c>
      <c r="P807">
        <v>1.817599897658738</v>
      </c>
      <c r="U807">
        <v>0.99269999226794436</v>
      </c>
      <c r="Z807">
        <v>0.97249999952240518</v>
      </c>
      <c r="AE807">
        <v>0.94390000085146564</v>
      </c>
      <c r="AJ807">
        <v>0.89110000000703504</v>
      </c>
      <c r="CI807" t="s">
        <v>204</v>
      </c>
    </row>
    <row r="808" spans="1:87" x14ac:dyDescent="0.45">
      <c r="A808" t="s">
        <v>25</v>
      </c>
      <c r="B808" t="s">
        <v>2</v>
      </c>
      <c r="C808" t="s">
        <v>47</v>
      </c>
      <c r="D808" t="s">
        <v>205</v>
      </c>
      <c r="E808" t="s">
        <v>27</v>
      </c>
      <c r="F808">
        <v>8.4795104271506716E-10</v>
      </c>
      <c r="K808">
        <v>0</v>
      </c>
      <c r="P808">
        <v>0</v>
      </c>
      <c r="U808">
        <v>0</v>
      </c>
      <c r="Z808">
        <v>0</v>
      </c>
      <c r="AE808">
        <v>0</v>
      </c>
      <c r="AJ808">
        <v>0</v>
      </c>
      <c r="CI808" t="s">
        <v>205</v>
      </c>
    </row>
    <row r="809" spans="1:87" x14ac:dyDescent="0.45">
      <c r="A809" t="s">
        <v>25</v>
      </c>
      <c r="B809" t="s">
        <v>2</v>
      </c>
      <c r="C809" t="s">
        <v>47</v>
      </c>
      <c r="D809" t="s">
        <v>206</v>
      </c>
      <c r="E809" t="s">
        <v>27</v>
      </c>
      <c r="F809">
        <v>25.450000020124151</v>
      </c>
      <c r="K809">
        <v>26.038499759521251</v>
      </c>
      <c r="P809">
        <v>20.61164429266336</v>
      </c>
      <c r="U809">
        <v>17.920714976180282</v>
      </c>
      <c r="Z809">
        <v>16.23480499959533</v>
      </c>
      <c r="AE809">
        <v>14.88367001100325</v>
      </c>
      <c r="AJ809">
        <v>15.01601999977146</v>
      </c>
      <c r="CI809" t="s">
        <v>206</v>
      </c>
    </row>
    <row r="810" spans="1:87" x14ac:dyDescent="0.45">
      <c r="A810" t="s">
        <v>25</v>
      </c>
      <c r="B810" t="s">
        <v>2</v>
      </c>
      <c r="C810" t="s">
        <v>47</v>
      </c>
      <c r="D810" t="s">
        <v>207</v>
      </c>
      <c r="E810" t="s">
        <v>27</v>
      </c>
      <c r="F810">
        <v>9.3199998379589005E-2</v>
      </c>
      <c r="K810">
        <v>8.84000536052056E-2</v>
      </c>
      <c r="P810">
        <v>0.64139991483540371</v>
      </c>
      <c r="U810">
        <v>1.6003999823808639</v>
      </c>
      <c r="Z810">
        <v>3.2296000233736781</v>
      </c>
      <c r="AE810">
        <v>6.0386000353075806</v>
      </c>
      <c r="AJ810">
        <v>10.090599998818901</v>
      </c>
      <c r="CI810" t="s">
        <v>207</v>
      </c>
    </row>
    <row r="811" spans="1:87" x14ac:dyDescent="0.45">
      <c r="A811" t="s">
        <v>25</v>
      </c>
      <c r="B811" t="s">
        <v>2</v>
      </c>
      <c r="C811" t="s">
        <v>47</v>
      </c>
      <c r="D811" t="s">
        <v>208</v>
      </c>
      <c r="E811" t="s">
        <v>27</v>
      </c>
      <c r="F811">
        <v>2.9461148187692749E-8</v>
      </c>
      <c r="K811">
        <v>3.9245612981630977E-8</v>
      </c>
      <c r="P811">
        <v>0.40834481849776688</v>
      </c>
      <c r="U811">
        <v>1.5123149990514511</v>
      </c>
      <c r="Z811">
        <v>2.85400482865407</v>
      </c>
      <c r="AE811">
        <v>1.914569991939906</v>
      </c>
      <c r="AJ811">
        <v>0.57372000023008018</v>
      </c>
      <c r="CI811" t="s">
        <v>208</v>
      </c>
    </row>
    <row r="812" spans="1:87" x14ac:dyDescent="0.45">
      <c r="A812" t="s">
        <v>25</v>
      </c>
      <c r="B812" t="s">
        <v>2</v>
      </c>
      <c r="C812" t="s">
        <v>47</v>
      </c>
      <c r="D812" t="s">
        <v>209</v>
      </c>
      <c r="E812" t="s">
        <v>27</v>
      </c>
      <c r="F812">
        <v>25.35679999228341</v>
      </c>
      <c r="K812">
        <v>25.95009966667044</v>
      </c>
      <c r="P812">
        <v>19.561899559330179</v>
      </c>
      <c r="U812">
        <v>14.807999994747959</v>
      </c>
      <c r="Z812">
        <v>10.151200147567581</v>
      </c>
      <c r="AE812">
        <v>6.9304999837557588</v>
      </c>
      <c r="AJ812">
        <v>4.3517000007224826</v>
      </c>
      <c r="CI812" t="s">
        <v>209</v>
      </c>
    </row>
    <row r="813" spans="1:87" x14ac:dyDescent="0.45">
      <c r="A813" t="s">
        <v>25</v>
      </c>
      <c r="B813" t="s">
        <v>4</v>
      </c>
      <c r="C813" t="s">
        <v>47</v>
      </c>
      <c r="D813" t="s">
        <v>60</v>
      </c>
      <c r="E813" t="s">
        <v>49</v>
      </c>
      <c r="F813">
        <v>0</v>
      </c>
      <c r="K813">
        <v>0</v>
      </c>
      <c r="P813">
        <v>3.9152</v>
      </c>
      <c r="U813">
        <v>10.678599999999999</v>
      </c>
      <c r="Z813">
        <v>14.954700000000001</v>
      </c>
      <c r="AE813">
        <v>33.7742</v>
      </c>
      <c r="AJ813">
        <v>55.832900000000002</v>
      </c>
      <c r="CI813" t="s">
        <v>60</v>
      </c>
    </row>
    <row r="814" spans="1:87" x14ac:dyDescent="0.45">
      <c r="A814" t="s">
        <v>25</v>
      </c>
      <c r="B814" t="s">
        <v>4</v>
      </c>
      <c r="C814" t="s">
        <v>47</v>
      </c>
      <c r="D814" t="s">
        <v>61</v>
      </c>
      <c r="E814" t="s">
        <v>49</v>
      </c>
      <c r="F814">
        <v>0</v>
      </c>
      <c r="K814">
        <v>0</v>
      </c>
      <c r="P814">
        <v>8.7398000000000007</v>
      </c>
      <c r="U814">
        <v>24.170100000000001</v>
      </c>
      <c r="Z814">
        <v>56.714700000000001</v>
      </c>
      <c r="AE814">
        <v>119.1297</v>
      </c>
      <c r="AJ814">
        <v>206.4177</v>
      </c>
      <c r="CI814" t="s">
        <v>61</v>
      </c>
    </row>
    <row r="815" spans="1:87" x14ac:dyDescent="0.45">
      <c r="A815" t="s">
        <v>25</v>
      </c>
      <c r="B815" t="s">
        <v>4</v>
      </c>
      <c r="C815" t="s">
        <v>47</v>
      </c>
      <c r="D815" t="s">
        <v>62</v>
      </c>
      <c r="E815" t="s">
        <v>49</v>
      </c>
      <c r="F815">
        <v>0</v>
      </c>
      <c r="K815">
        <v>0</v>
      </c>
      <c r="P815">
        <v>0</v>
      </c>
      <c r="U815">
        <v>15.9153</v>
      </c>
      <c r="Z815">
        <v>15.7181</v>
      </c>
      <c r="AE815">
        <v>15.5486</v>
      </c>
      <c r="AJ815">
        <v>15.3102</v>
      </c>
      <c r="CI815" t="s">
        <v>62</v>
      </c>
    </row>
    <row r="816" spans="1:87" x14ac:dyDescent="0.45">
      <c r="A816" t="s">
        <v>25</v>
      </c>
      <c r="B816" t="s">
        <v>4</v>
      </c>
      <c r="C816" t="s">
        <v>47</v>
      </c>
      <c r="D816" t="s">
        <v>63</v>
      </c>
      <c r="E816" t="s">
        <v>49</v>
      </c>
      <c r="F816">
        <v>164.04140000000001</v>
      </c>
      <c r="K816">
        <v>148.4408</v>
      </c>
      <c r="P816">
        <v>135.36680000000001</v>
      </c>
      <c r="U816">
        <v>121.2811</v>
      </c>
      <c r="Z816">
        <v>106.2009</v>
      </c>
      <c r="AE816">
        <v>91.069299999999998</v>
      </c>
      <c r="AJ816">
        <v>75.627200000000002</v>
      </c>
      <c r="CI816" t="s">
        <v>63</v>
      </c>
    </row>
    <row r="817" spans="1:87" x14ac:dyDescent="0.45">
      <c r="A817" t="s">
        <v>25</v>
      </c>
      <c r="B817" t="s">
        <v>4</v>
      </c>
      <c r="C817" t="s">
        <v>47</v>
      </c>
      <c r="D817" t="s">
        <v>64</v>
      </c>
      <c r="E817" t="s">
        <v>49</v>
      </c>
      <c r="F817">
        <v>-1429.8635999999999</v>
      </c>
      <c r="K817">
        <v>-1483.2371000000001</v>
      </c>
      <c r="P817">
        <v>-1635.2760000000001</v>
      </c>
      <c r="U817">
        <v>-1657.9820999999999</v>
      </c>
      <c r="Z817">
        <v>-1685.5726</v>
      </c>
      <c r="AE817">
        <v>-1657.1819</v>
      </c>
      <c r="AJ817">
        <v>-1627.9339</v>
      </c>
      <c r="CI817" t="s">
        <v>64</v>
      </c>
    </row>
    <row r="818" spans="1:87" x14ac:dyDescent="0.45">
      <c r="A818" t="s">
        <v>25</v>
      </c>
      <c r="B818" t="s">
        <v>4</v>
      </c>
      <c r="C818" t="s">
        <v>47</v>
      </c>
      <c r="D818" t="s">
        <v>65</v>
      </c>
      <c r="E818" t="s">
        <v>49</v>
      </c>
      <c r="F818">
        <v>-534.70759999999996</v>
      </c>
      <c r="K818">
        <v>-588.17830000000004</v>
      </c>
      <c r="P818">
        <v>-641.64909999999998</v>
      </c>
      <c r="U818">
        <v>-641.64909999999998</v>
      </c>
      <c r="Z818">
        <v>-641.64909999999998</v>
      </c>
      <c r="AE818">
        <v>-588.17830000000004</v>
      </c>
      <c r="AJ818">
        <v>-534.70759999999996</v>
      </c>
      <c r="CI818" t="s">
        <v>65</v>
      </c>
    </row>
    <row r="819" spans="1:87" x14ac:dyDescent="0.45">
      <c r="A819" t="s">
        <v>25</v>
      </c>
      <c r="B819" t="s">
        <v>4</v>
      </c>
      <c r="C819" t="s">
        <v>47</v>
      </c>
      <c r="D819" t="s">
        <v>66</v>
      </c>
      <c r="E819" t="s">
        <v>67</v>
      </c>
      <c r="F819">
        <v>4727.4267</v>
      </c>
      <c r="K819">
        <v>3976.1142</v>
      </c>
      <c r="P819">
        <v>2929.7166000000002</v>
      </c>
      <c r="U819">
        <v>2570.6381999999999</v>
      </c>
      <c r="Z819">
        <v>2192.2984999999999</v>
      </c>
      <c r="AE819">
        <v>1639.7065</v>
      </c>
      <c r="AJ819">
        <v>924.24379999999996</v>
      </c>
      <c r="CI819" t="s">
        <v>66</v>
      </c>
    </row>
    <row r="820" spans="1:87" x14ac:dyDescent="0.45">
      <c r="A820" t="s">
        <v>25</v>
      </c>
      <c r="B820" t="s">
        <v>4</v>
      </c>
      <c r="C820" t="s">
        <v>47</v>
      </c>
      <c r="D820" t="s">
        <v>68</v>
      </c>
      <c r="E820" t="s">
        <v>67</v>
      </c>
      <c r="F820">
        <v>1230.5565999999999</v>
      </c>
      <c r="K820">
        <v>966.24599999999998</v>
      </c>
      <c r="P820">
        <v>913.73490000000004</v>
      </c>
      <c r="U820">
        <v>793.32069999999999</v>
      </c>
      <c r="Z820">
        <v>760.39739999999995</v>
      </c>
      <c r="AE820">
        <v>659.048</v>
      </c>
      <c r="AJ820">
        <v>557.39160000000004</v>
      </c>
      <c r="CI820" t="s">
        <v>68</v>
      </c>
    </row>
    <row r="821" spans="1:87" x14ac:dyDescent="0.45">
      <c r="A821" t="s">
        <v>25</v>
      </c>
      <c r="B821" t="s">
        <v>4</v>
      </c>
      <c r="C821" t="s">
        <v>47</v>
      </c>
      <c r="D821" t="s">
        <v>69</v>
      </c>
      <c r="E821" t="s">
        <v>27</v>
      </c>
      <c r="F821">
        <v>64.545100000000005</v>
      </c>
      <c r="K821">
        <v>63.9373</v>
      </c>
      <c r="P821">
        <v>63.345500000000001</v>
      </c>
      <c r="U821">
        <v>62.5899</v>
      </c>
      <c r="Z821">
        <v>60.131599999999999</v>
      </c>
      <c r="AE821">
        <v>57.0379</v>
      </c>
      <c r="AJ821">
        <v>53.851599999999998</v>
      </c>
      <c r="CI821" t="s">
        <v>69</v>
      </c>
    </row>
    <row r="822" spans="1:87" x14ac:dyDescent="0.45">
      <c r="A822" t="s">
        <v>25</v>
      </c>
      <c r="B822" t="s">
        <v>4</v>
      </c>
      <c r="C822" t="s">
        <v>47</v>
      </c>
      <c r="D822" t="s">
        <v>70</v>
      </c>
      <c r="E822" t="s">
        <v>27</v>
      </c>
      <c r="F822">
        <v>13.9163</v>
      </c>
      <c r="K822">
        <v>15.195600000000001</v>
      </c>
      <c r="P822">
        <v>15.6897</v>
      </c>
      <c r="U822">
        <v>16.502600000000001</v>
      </c>
      <c r="Z822">
        <v>18.018599999999999</v>
      </c>
      <c r="AE822">
        <v>20.061199999999999</v>
      </c>
      <c r="AJ822">
        <v>22.568100000000001</v>
      </c>
      <c r="CI822" t="s">
        <v>70</v>
      </c>
    </row>
    <row r="823" spans="1:87" x14ac:dyDescent="0.45">
      <c r="A823" t="s">
        <v>25</v>
      </c>
      <c r="B823" t="s">
        <v>4</v>
      </c>
      <c r="C823" t="s">
        <v>47</v>
      </c>
      <c r="D823" t="s">
        <v>71</v>
      </c>
      <c r="E823" t="s">
        <v>27</v>
      </c>
      <c r="F823">
        <v>12.771699999999999</v>
      </c>
      <c r="K823">
        <v>9.8386999999999993</v>
      </c>
      <c r="P823">
        <v>8.9926999999999992</v>
      </c>
      <c r="U823">
        <v>9.8872</v>
      </c>
      <c r="Z823">
        <v>9.2957000000000001</v>
      </c>
      <c r="AE823">
        <v>8.6397999999999993</v>
      </c>
      <c r="AJ823">
        <v>7.5434000000000001</v>
      </c>
      <c r="CI823" t="s">
        <v>71</v>
      </c>
    </row>
    <row r="824" spans="1:87" x14ac:dyDescent="0.45">
      <c r="A824" t="s">
        <v>25</v>
      </c>
      <c r="B824" t="s">
        <v>4</v>
      </c>
      <c r="C824" t="s">
        <v>47</v>
      </c>
      <c r="D824" t="s">
        <v>72</v>
      </c>
      <c r="E824" t="s">
        <v>27</v>
      </c>
      <c r="F824">
        <v>0.3649</v>
      </c>
      <c r="K824">
        <v>0.39479999999999998</v>
      </c>
      <c r="P824">
        <v>0.62639999999999996</v>
      </c>
      <c r="U824">
        <v>0.8367</v>
      </c>
      <c r="Z824">
        <v>0.96279999999999999</v>
      </c>
      <c r="AE824">
        <v>1.2</v>
      </c>
      <c r="AJ824">
        <v>1.5182</v>
      </c>
      <c r="CI824" t="s">
        <v>72</v>
      </c>
    </row>
    <row r="825" spans="1:87" x14ac:dyDescent="0.45">
      <c r="A825" t="s">
        <v>25</v>
      </c>
      <c r="B825" t="s">
        <v>4</v>
      </c>
      <c r="C825" t="s">
        <v>47</v>
      </c>
      <c r="D825" t="s">
        <v>73</v>
      </c>
      <c r="E825" t="s">
        <v>27</v>
      </c>
      <c r="F825">
        <v>0</v>
      </c>
      <c r="K825">
        <v>7.5399999999999995E-2</v>
      </c>
      <c r="P825">
        <v>7.4399999999999994E-2</v>
      </c>
      <c r="U825">
        <v>0.14649999999999999</v>
      </c>
      <c r="Z825">
        <v>0.1472</v>
      </c>
      <c r="AE825">
        <v>0.1434</v>
      </c>
      <c r="AJ825">
        <v>0.14019999999999999</v>
      </c>
      <c r="CI825" t="s">
        <v>73</v>
      </c>
    </row>
    <row r="826" spans="1:87" x14ac:dyDescent="0.45">
      <c r="A826" t="s">
        <v>25</v>
      </c>
      <c r="B826" t="s">
        <v>4</v>
      </c>
      <c r="C826" t="s">
        <v>47</v>
      </c>
      <c r="D826" t="s">
        <v>74</v>
      </c>
      <c r="E826" t="s">
        <v>27</v>
      </c>
      <c r="F826">
        <v>14.7631</v>
      </c>
      <c r="K826">
        <v>13.818300000000001</v>
      </c>
      <c r="P826">
        <v>15.7133</v>
      </c>
      <c r="U826">
        <v>15.7661</v>
      </c>
      <c r="Z826">
        <v>15.0223</v>
      </c>
      <c r="AE826">
        <v>14.360099999999999</v>
      </c>
      <c r="AJ826">
        <v>13.536300000000001</v>
      </c>
      <c r="CI826" t="s">
        <v>74</v>
      </c>
    </row>
    <row r="827" spans="1:87" x14ac:dyDescent="0.45">
      <c r="A827" t="s">
        <v>25</v>
      </c>
      <c r="B827" t="s">
        <v>4</v>
      </c>
      <c r="C827" t="s">
        <v>47</v>
      </c>
      <c r="D827" t="s">
        <v>75</v>
      </c>
      <c r="E827" t="s">
        <v>27</v>
      </c>
      <c r="F827">
        <v>6.3365999999999998</v>
      </c>
      <c r="K827">
        <v>4.3932000000000002</v>
      </c>
      <c r="P827">
        <v>4.0964999999999998</v>
      </c>
      <c r="U827">
        <v>4.9292999999999996</v>
      </c>
      <c r="Z827">
        <v>4.3925000000000001</v>
      </c>
      <c r="AE827">
        <v>4.5525000000000002</v>
      </c>
      <c r="AJ827">
        <v>4.4127999999999998</v>
      </c>
      <c r="CI827" t="s">
        <v>75</v>
      </c>
    </row>
    <row r="828" spans="1:87" x14ac:dyDescent="0.45">
      <c r="A828" t="s">
        <v>25</v>
      </c>
      <c r="B828" t="s">
        <v>4</v>
      </c>
      <c r="C828" t="s">
        <v>47</v>
      </c>
      <c r="D828" t="s">
        <v>76</v>
      </c>
      <c r="E828" t="s">
        <v>27</v>
      </c>
      <c r="F828">
        <v>0</v>
      </c>
      <c r="K828">
        <v>0.1023</v>
      </c>
      <c r="P828">
        <v>0.28339999999999999</v>
      </c>
      <c r="U828">
        <v>0.58689999999999998</v>
      </c>
      <c r="Z828">
        <v>0.96279999999999999</v>
      </c>
      <c r="AE828">
        <v>0.83979999999999999</v>
      </c>
      <c r="AJ828">
        <v>0.6401</v>
      </c>
      <c r="CI828" t="s">
        <v>76</v>
      </c>
    </row>
    <row r="829" spans="1:87" x14ac:dyDescent="0.45">
      <c r="A829" t="s">
        <v>25</v>
      </c>
      <c r="B829" t="s">
        <v>4</v>
      </c>
      <c r="C829" t="s">
        <v>47</v>
      </c>
      <c r="D829" t="s">
        <v>77</v>
      </c>
      <c r="E829" t="s">
        <v>27</v>
      </c>
      <c r="F829">
        <v>0</v>
      </c>
      <c r="K829">
        <v>7.5399999999999995E-2</v>
      </c>
      <c r="P829">
        <v>7.4399999999999994E-2</v>
      </c>
      <c r="U829">
        <v>0.14649999999999999</v>
      </c>
      <c r="Z829">
        <v>0.1472</v>
      </c>
      <c r="AE829">
        <v>0.1434</v>
      </c>
      <c r="AJ829">
        <v>0.14019999999999999</v>
      </c>
      <c r="CI829" t="s">
        <v>77</v>
      </c>
    </row>
    <row r="830" spans="1:87" x14ac:dyDescent="0.45">
      <c r="A830" t="s">
        <v>25</v>
      </c>
      <c r="B830" t="s">
        <v>4</v>
      </c>
      <c r="C830" t="s">
        <v>47</v>
      </c>
      <c r="D830" t="s">
        <v>78</v>
      </c>
      <c r="E830" t="s">
        <v>27</v>
      </c>
      <c r="F830">
        <v>4.8479000000000001</v>
      </c>
      <c r="K830">
        <v>5.1687000000000003</v>
      </c>
      <c r="P830">
        <v>7.6618000000000004</v>
      </c>
      <c r="U830">
        <v>7.5689000000000002</v>
      </c>
      <c r="Z830">
        <v>7.3135000000000003</v>
      </c>
      <c r="AE830">
        <v>6.6022999999999996</v>
      </c>
      <c r="AJ830">
        <v>5.726</v>
      </c>
      <c r="CI830" t="s">
        <v>78</v>
      </c>
    </row>
    <row r="831" spans="1:87" x14ac:dyDescent="0.45">
      <c r="A831" t="s">
        <v>25</v>
      </c>
      <c r="B831" t="s">
        <v>4</v>
      </c>
      <c r="C831" t="s">
        <v>47</v>
      </c>
      <c r="D831" t="s">
        <v>79</v>
      </c>
      <c r="E831" t="s">
        <v>27</v>
      </c>
      <c r="F831">
        <v>0.4481</v>
      </c>
      <c r="K831">
        <v>0.51</v>
      </c>
      <c r="P831">
        <v>0.98950000000000005</v>
      </c>
      <c r="U831">
        <v>0.98719999999999997</v>
      </c>
      <c r="Z831">
        <v>0.96740000000000004</v>
      </c>
      <c r="AE831">
        <v>0.86119999999999997</v>
      </c>
      <c r="AJ831">
        <v>0.78039999999999998</v>
      </c>
      <c r="CI831" t="s">
        <v>79</v>
      </c>
    </row>
    <row r="832" spans="1:87" x14ac:dyDescent="0.45">
      <c r="A832" t="s">
        <v>25</v>
      </c>
      <c r="B832" t="s">
        <v>4</v>
      </c>
      <c r="C832" t="s">
        <v>47</v>
      </c>
      <c r="D832" t="s">
        <v>80</v>
      </c>
      <c r="E832" t="s">
        <v>27</v>
      </c>
      <c r="F832">
        <v>4.4131999999999998</v>
      </c>
      <c r="K832">
        <v>4.6856</v>
      </c>
      <c r="P832">
        <v>6.6951999999999998</v>
      </c>
      <c r="U832">
        <v>6.5922999999999998</v>
      </c>
      <c r="Z832">
        <v>6.3708</v>
      </c>
      <c r="AE832">
        <v>5.7648999999999999</v>
      </c>
      <c r="AJ832">
        <v>4.9678000000000004</v>
      </c>
      <c r="CI832" t="s">
        <v>80</v>
      </c>
    </row>
    <row r="833" spans="1:87" x14ac:dyDescent="0.45">
      <c r="A833" t="s">
        <v>25</v>
      </c>
      <c r="B833" t="s">
        <v>4</v>
      </c>
      <c r="C833" t="s">
        <v>47</v>
      </c>
      <c r="D833" t="s">
        <v>81</v>
      </c>
      <c r="E833" t="s">
        <v>27</v>
      </c>
      <c r="F833">
        <v>0.9647</v>
      </c>
      <c r="K833">
        <v>1.2936000000000001</v>
      </c>
      <c r="P833">
        <v>1.0680000000000001</v>
      </c>
      <c r="U833">
        <v>0.83730000000000004</v>
      </c>
      <c r="Z833">
        <v>0.25729999999999997</v>
      </c>
      <c r="AE833">
        <v>9.2600000000000002E-2</v>
      </c>
      <c r="AJ833">
        <v>0.24610000000000001</v>
      </c>
      <c r="CI833" t="s">
        <v>81</v>
      </c>
    </row>
    <row r="834" spans="1:87" x14ac:dyDescent="0.45">
      <c r="A834" t="s">
        <v>25</v>
      </c>
      <c r="B834" t="s">
        <v>4</v>
      </c>
      <c r="C834" t="s">
        <v>47</v>
      </c>
      <c r="D834" t="s">
        <v>82</v>
      </c>
      <c r="E834" t="s">
        <v>27</v>
      </c>
      <c r="F834">
        <v>0.21340000000000001</v>
      </c>
      <c r="K834">
        <v>0.47089999999999999</v>
      </c>
      <c r="P834">
        <v>0.1777</v>
      </c>
      <c r="U834">
        <v>0.17879999999999999</v>
      </c>
      <c r="Z834">
        <v>0</v>
      </c>
      <c r="AE834">
        <v>6.2E-2</v>
      </c>
      <c r="AJ834">
        <v>0.22109999999999999</v>
      </c>
      <c r="CI834" t="s">
        <v>82</v>
      </c>
    </row>
    <row r="835" spans="1:87" x14ac:dyDescent="0.45">
      <c r="A835" t="s">
        <v>25</v>
      </c>
      <c r="B835" t="s">
        <v>4</v>
      </c>
      <c r="C835" t="s">
        <v>47</v>
      </c>
      <c r="D835" t="s">
        <v>83</v>
      </c>
      <c r="E835" t="s">
        <v>27</v>
      </c>
      <c r="F835">
        <v>0.76649999999999996</v>
      </c>
      <c r="K835">
        <v>0.83879999999999999</v>
      </c>
      <c r="P835">
        <v>0.9052</v>
      </c>
      <c r="U835">
        <v>0.67290000000000005</v>
      </c>
      <c r="Z835">
        <v>0.26900000000000002</v>
      </c>
      <c r="AE835">
        <v>4.0099999999999997E-2</v>
      </c>
      <c r="AJ835">
        <v>3.4200000000000001E-2</v>
      </c>
      <c r="CI835" t="s">
        <v>83</v>
      </c>
    </row>
    <row r="836" spans="1:87" x14ac:dyDescent="0.45">
      <c r="A836" t="s">
        <v>25</v>
      </c>
      <c r="B836" t="s">
        <v>4</v>
      </c>
      <c r="C836" t="s">
        <v>47</v>
      </c>
      <c r="D836" t="s">
        <v>84</v>
      </c>
      <c r="E836" t="s">
        <v>27</v>
      </c>
      <c r="F836">
        <v>33.182299999999998</v>
      </c>
      <c r="K836">
        <v>34.345100000000002</v>
      </c>
      <c r="P836">
        <v>33.3506</v>
      </c>
      <c r="U836">
        <v>30.5397</v>
      </c>
      <c r="Z836">
        <v>27.105899999999998</v>
      </c>
      <c r="AE836">
        <v>22.596800000000002</v>
      </c>
      <c r="AJ836">
        <v>17.430299999999999</v>
      </c>
      <c r="CI836" t="s">
        <v>84</v>
      </c>
    </row>
    <row r="837" spans="1:87" x14ac:dyDescent="0.45">
      <c r="A837" t="s">
        <v>25</v>
      </c>
      <c r="B837" t="s">
        <v>4</v>
      </c>
      <c r="C837" t="s">
        <v>47</v>
      </c>
      <c r="D837" t="s">
        <v>85</v>
      </c>
      <c r="E837" t="s">
        <v>27</v>
      </c>
      <c r="F837">
        <v>22.184899999999999</v>
      </c>
      <c r="K837">
        <v>22.928799999999999</v>
      </c>
      <c r="P837">
        <v>23.697500000000002</v>
      </c>
      <c r="U837">
        <v>23.510100000000001</v>
      </c>
      <c r="Z837">
        <v>23.0626</v>
      </c>
      <c r="AE837">
        <v>23.092300000000002</v>
      </c>
      <c r="AJ837">
        <v>23.187200000000001</v>
      </c>
      <c r="CI837" t="s">
        <v>85</v>
      </c>
    </row>
    <row r="838" spans="1:87" x14ac:dyDescent="0.45">
      <c r="A838" t="s">
        <v>25</v>
      </c>
      <c r="B838" t="s">
        <v>4</v>
      </c>
      <c r="C838" t="s">
        <v>47</v>
      </c>
      <c r="D838" t="s">
        <v>86</v>
      </c>
      <c r="E838" t="s">
        <v>27</v>
      </c>
      <c r="F838">
        <v>6.4352</v>
      </c>
      <c r="K838">
        <v>5.4455</v>
      </c>
      <c r="P838">
        <v>4.8962000000000003</v>
      </c>
      <c r="U838">
        <v>4.9579000000000004</v>
      </c>
      <c r="Z838">
        <v>4.9032</v>
      </c>
      <c r="AE838">
        <v>4.0872999999999999</v>
      </c>
      <c r="AJ838">
        <v>3.1307</v>
      </c>
      <c r="CI838" t="s">
        <v>86</v>
      </c>
    </row>
    <row r="839" spans="1:87" x14ac:dyDescent="0.45">
      <c r="A839" t="s">
        <v>25</v>
      </c>
      <c r="B839" t="s">
        <v>4</v>
      </c>
      <c r="C839" t="s">
        <v>47</v>
      </c>
      <c r="D839" t="s">
        <v>87</v>
      </c>
      <c r="E839" t="s">
        <v>27</v>
      </c>
      <c r="F839">
        <v>0.3649</v>
      </c>
      <c r="K839">
        <v>0.29249999999999998</v>
      </c>
      <c r="P839">
        <v>0.34300000000000003</v>
      </c>
      <c r="U839">
        <v>0.24979999999999999</v>
      </c>
      <c r="Z839">
        <v>0</v>
      </c>
      <c r="AE839">
        <v>0.36020000000000002</v>
      </c>
      <c r="AJ839">
        <v>0.87809999999999999</v>
      </c>
      <c r="CI839" t="s">
        <v>87</v>
      </c>
    </row>
    <row r="840" spans="1:87" x14ac:dyDescent="0.45">
      <c r="A840" t="s">
        <v>25</v>
      </c>
      <c r="B840" t="s">
        <v>4</v>
      </c>
      <c r="C840" t="s">
        <v>47</v>
      </c>
      <c r="D840" t="s">
        <v>88</v>
      </c>
      <c r="E840" t="s">
        <v>27</v>
      </c>
      <c r="F840">
        <v>0</v>
      </c>
      <c r="K840">
        <v>0</v>
      </c>
      <c r="P840">
        <v>0</v>
      </c>
      <c r="U840">
        <v>0</v>
      </c>
      <c r="Z840">
        <v>0</v>
      </c>
      <c r="AE840">
        <v>0</v>
      </c>
      <c r="AJ840">
        <v>0</v>
      </c>
      <c r="CI840" t="s">
        <v>88</v>
      </c>
    </row>
    <row r="841" spans="1:87" x14ac:dyDescent="0.45">
      <c r="A841" t="s">
        <v>25</v>
      </c>
      <c r="B841" t="s">
        <v>4</v>
      </c>
      <c r="C841" t="s">
        <v>47</v>
      </c>
      <c r="D841" t="s">
        <v>89</v>
      </c>
      <c r="E841" t="s">
        <v>27</v>
      </c>
      <c r="F841">
        <v>3.1006999999999998</v>
      </c>
      <c r="K841">
        <v>3.1438999999999999</v>
      </c>
      <c r="P841">
        <v>3.7446000000000002</v>
      </c>
      <c r="U841">
        <v>2.3262999999999998</v>
      </c>
      <c r="Z841">
        <v>1.1126</v>
      </c>
      <c r="AE841">
        <v>1.0948</v>
      </c>
      <c r="AJ841">
        <v>1.0754999999999999</v>
      </c>
      <c r="CI841" t="s">
        <v>89</v>
      </c>
    </row>
    <row r="842" spans="1:87" x14ac:dyDescent="0.45">
      <c r="A842" t="s">
        <v>25</v>
      </c>
      <c r="B842" t="s">
        <v>4</v>
      </c>
      <c r="C842" t="s">
        <v>47</v>
      </c>
      <c r="D842" t="s">
        <v>90</v>
      </c>
      <c r="E842" t="s">
        <v>27</v>
      </c>
      <c r="F842">
        <v>2.1000000000000001E-2</v>
      </c>
      <c r="K842">
        <v>3.32E-2</v>
      </c>
      <c r="P842">
        <v>6.7699999999999996E-2</v>
      </c>
      <c r="U842">
        <v>5.2699999999999997E-2</v>
      </c>
      <c r="Z842">
        <v>3.15E-2</v>
      </c>
      <c r="AE842">
        <v>3.4799999999999998E-2</v>
      </c>
      <c r="AJ842">
        <v>4.0099999999999997E-2</v>
      </c>
      <c r="CI842" t="s">
        <v>90</v>
      </c>
    </row>
    <row r="843" spans="1:87" x14ac:dyDescent="0.45">
      <c r="A843" t="s">
        <v>25</v>
      </c>
      <c r="B843" t="s">
        <v>4</v>
      </c>
      <c r="C843" t="s">
        <v>47</v>
      </c>
      <c r="D843" t="s">
        <v>91</v>
      </c>
      <c r="E843" t="s">
        <v>27</v>
      </c>
      <c r="F843">
        <v>3.1707000000000001</v>
      </c>
      <c r="K843">
        <v>3.1848000000000001</v>
      </c>
      <c r="P843">
        <v>3.7395</v>
      </c>
      <c r="U843">
        <v>2.3085</v>
      </c>
      <c r="Z843">
        <v>1.1064000000000001</v>
      </c>
      <c r="AE843">
        <v>1.0777000000000001</v>
      </c>
      <c r="AJ843">
        <v>1.0479000000000001</v>
      </c>
      <c r="CI843" t="s">
        <v>91</v>
      </c>
    </row>
    <row r="844" spans="1:87" x14ac:dyDescent="0.45">
      <c r="A844" t="s">
        <v>25</v>
      </c>
      <c r="B844" t="s">
        <v>4</v>
      </c>
      <c r="C844" t="s">
        <v>47</v>
      </c>
      <c r="D844" t="s">
        <v>92</v>
      </c>
      <c r="E844" t="s">
        <v>27</v>
      </c>
      <c r="F844">
        <v>0</v>
      </c>
      <c r="K844">
        <v>0</v>
      </c>
      <c r="P844">
        <v>0</v>
      </c>
      <c r="U844">
        <v>0</v>
      </c>
      <c r="Z844">
        <v>0</v>
      </c>
      <c r="AE844">
        <v>0</v>
      </c>
      <c r="AJ844">
        <v>0</v>
      </c>
      <c r="CI844" t="s">
        <v>92</v>
      </c>
    </row>
    <row r="845" spans="1:87" x14ac:dyDescent="0.45">
      <c r="A845" t="s">
        <v>25</v>
      </c>
      <c r="B845" t="s">
        <v>4</v>
      </c>
      <c r="C845" t="s">
        <v>47</v>
      </c>
      <c r="D845" t="s">
        <v>93</v>
      </c>
      <c r="E845" t="s">
        <v>27</v>
      </c>
      <c r="F845">
        <v>0</v>
      </c>
      <c r="K845">
        <v>0</v>
      </c>
      <c r="P845">
        <v>0</v>
      </c>
      <c r="U845">
        <v>0</v>
      </c>
      <c r="Z845">
        <v>0</v>
      </c>
      <c r="AE845">
        <v>0</v>
      </c>
      <c r="AJ845">
        <v>0</v>
      </c>
      <c r="CI845" t="s">
        <v>93</v>
      </c>
    </row>
    <row r="846" spans="1:87" x14ac:dyDescent="0.45">
      <c r="A846" t="s">
        <v>25</v>
      </c>
      <c r="B846" t="s">
        <v>4</v>
      </c>
      <c r="C846" t="s">
        <v>47</v>
      </c>
      <c r="D846" t="s">
        <v>94</v>
      </c>
      <c r="E846" t="s">
        <v>27</v>
      </c>
      <c r="F846">
        <v>0</v>
      </c>
      <c r="K846">
        <v>0</v>
      </c>
      <c r="P846">
        <v>0</v>
      </c>
      <c r="U846">
        <v>0</v>
      </c>
      <c r="Z846">
        <v>0</v>
      </c>
      <c r="AE846">
        <v>0</v>
      </c>
      <c r="AJ846">
        <v>0</v>
      </c>
      <c r="CI846" t="s">
        <v>94</v>
      </c>
    </row>
    <row r="847" spans="1:87" x14ac:dyDescent="0.45">
      <c r="A847" t="s">
        <v>25</v>
      </c>
      <c r="B847" t="s">
        <v>4</v>
      </c>
      <c r="C847" t="s">
        <v>47</v>
      </c>
      <c r="D847" t="s">
        <v>95</v>
      </c>
      <c r="E847" t="s">
        <v>27</v>
      </c>
      <c r="F847">
        <v>0.9647</v>
      </c>
      <c r="K847">
        <v>1.2936000000000001</v>
      </c>
      <c r="P847">
        <v>1.0680000000000001</v>
      </c>
      <c r="U847">
        <v>0.83730000000000004</v>
      </c>
      <c r="Z847">
        <v>0.25729999999999997</v>
      </c>
      <c r="AE847">
        <v>9.2600000000000002E-2</v>
      </c>
      <c r="AJ847">
        <v>0.24610000000000001</v>
      </c>
      <c r="CI847" t="s">
        <v>95</v>
      </c>
    </row>
    <row r="848" spans="1:87" x14ac:dyDescent="0.45">
      <c r="A848" t="s">
        <v>25</v>
      </c>
      <c r="B848" t="s">
        <v>4</v>
      </c>
      <c r="C848" t="s">
        <v>47</v>
      </c>
      <c r="D848" t="s">
        <v>96</v>
      </c>
      <c r="E848" t="s">
        <v>27</v>
      </c>
      <c r="F848">
        <v>25.164100000000001</v>
      </c>
      <c r="K848">
        <v>25.877400000000002</v>
      </c>
      <c r="P848">
        <v>22.0901</v>
      </c>
      <c r="U848">
        <v>21.1831</v>
      </c>
      <c r="Z848">
        <v>20.0322</v>
      </c>
      <c r="AE848">
        <v>17.702999999999999</v>
      </c>
      <c r="AJ848">
        <v>15.133900000000001</v>
      </c>
      <c r="CI848" t="s">
        <v>96</v>
      </c>
    </row>
    <row r="849" spans="1:87" x14ac:dyDescent="0.45">
      <c r="A849" t="s">
        <v>25</v>
      </c>
      <c r="B849" t="s">
        <v>4</v>
      </c>
      <c r="C849" t="s">
        <v>47</v>
      </c>
      <c r="D849" t="s">
        <v>97</v>
      </c>
      <c r="E849" t="s">
        <v>27</v>
      </c>
      <c r="F849">
        <v>0</v>
      </c>
      <c r="K849">
        <v>0</v>
      </c>
      <c r="P849">
        <v>0</v>
      </c>
      <c r="U849">
        <v>0</v>
      </c>
      <c r="Z849">
        <v>0</v>
      </c>
      <c r="AE849">
        <v>0</v>
      </c>
      <c r="AJ849">
        <v>0</v>
      </c>
      <c r="CI849" t="s">
        <v>97</v>
      </c>
    </row>
    <row r="850" spans="1:87" x14ac:dyDescent="0.45">
      <c r="A850" t="s">
        <v>25</v>
      </c>
      <c r="B850" t="s">
        <v>4</v>
      </c>
      <c r="C850" t="s">
        <v>47</v>
      </c>
      <c r="D850" t="s">
        <v>98</v>
      </c>
      <c r="E850" t="s">
        <v>27</v>
      </c>
      <c r="F850">
        <v>25.233699999999999</v>
      </c>
      <c r="K850">
        <v>26.032499999999999</v>
      </c>
      <c r="P850">
        <v>21.944199999999999</v>
      </c>
      <c r="U850">
        <v>20.644500000000001</v>
      </c>
      <c r="Z850">
        <v>18.6799</v>
      </c>
      <c r="AE850">
        <v>14.899800000000001</v>
      </c>
      <c r="AJ850">
        <v>10.6288</v>
      </c>
      <c r="CI850" t="s">
        <v>98</v>
      </c>
    </row>
    <row r="851" spans="1:87" x14ac:dyDescent="0.45">
      <c r="A851" t="s">
        <v>25</v>
      </c>
      <c r="B851" t="s">
        <v>4</v>
      </c>
      <c r="C851" t="s">
        <v>47</v>
      </c>
      <c r="D851" t="s">
        <v>99</v>
      </c>
      <c r="E851" t="s">
        <v>27</v>
      </c>
      <c r="F851">
        <v>21.7879</v>
      </c>
      <c r="K851">
        <v>22.456299999999999</v>
      </c>
      <c r="P851">
        <v>18.4025</v>
      </c>
      <c r="U851">
        <v>17.6784</v>
      </c>
      <c r="Z851">
        <v>16.274000000000001</v>
      </c>
      <c r="AE851">
        <v>13.454499999999999</v>
      </c>
      <c r="AJ851">
        <v>10.036899999999999</v>
      </c>
      <c r="CI851" t="s">
        <v>99</v>
      </c>
    </row>
    <row r="852" spans="1:87" x14ac:dyDescent="0.45">
      <c r="A852" t="s">
        <v>25</v>
      </c>
      <c r="B852" t="s">
        <v>4</v>
      </c>
      <c r="C852" t="s">
        <v>47</v>
      </c>
      <c r="D852" t="s">
        <v>100</v>
      </c>
      <c r="E852" t="s">
        <v>101</v>
      </c>
      <c r="F852">
        <v>17759.189699999999</v>
      </c>
      <c r="K852">
        <v>20999.454300000001</v>
      </c>
      <c r="P852">
        <v>22931.7857</v>
      </c>
      <c r="U852">
        <v>24674.543399999999</v>
      </c>
      <c r="Z852">
        <v>26291.692999999999</v>
      </c>
      <c r="AE852">
        <v>27814.653200000001</v>
      </c>
      <c r="AJ852">
        <v>29229.5065</v>
      </c>
      <c r="CI852" t="s">
        <v>100</v>
      </c>
    </row>
    <row r="853" spans="1:87" x14ac:dyDescent="0.45">
      <c r="A853" t="s">
        <v>25</v>
      </c>
      <c r="B853" t="s">
        <v>4</v>
      </c>
      <c r="C853" t="s">
        <v>47</v>
      </c>
      <c r="D853" t="s">
        <v>102</v>
      </c>
      <c r="E853" t="s">
        <v>103</v>
      </c>
      <c r="F853">
        <v>335.11259999999999</v>
      </c>
      <c r="K853">
        <v>347.33879999999999</v>
      </c>
      <c r="P853">
        <v>360.10340000000002</v>
      </c>
      <c r="U853">
        <v>371.43430000000001</v>
      </c>
      <c r="Z853">
        <v>382.77010000000001</v>
      </c>
      <c r="AE853">
        <v>392.61290000000002</v>
      </c>
      <c r="AJ853">
        <v>402.44220000000001</v>
      </c>
      <c r="CI853" t="s">
        <v>102</v>
      </c>
    </row>
    <row r="854" spans="1:87" x14ac:dyDescent="0.45">
      <c r="A854" t="s">
        <v>25</v>
      </c>
      <c r="B854" t="s">
        <v>4</v>
      </c>
      <c r="C854" t="s">
        <v>47</v>
      </c>
      <c r="D854" t="s">
        <v>104</v>
      </c>
      <c r="E854" t="s">
        <v>105</v>
      </c>
      <c r="F854">
        <v>0.99990000000000001</v>
      </c>
      <c r="K854">
        <v>0.93110000000000004</v>
      </c>
      <c r="P854">
        <v>0.86670000000000003</v>
      </c>
      <c r="U854">
        <v>0.87419999999999998</v>
      </c>
      <c r="Z854">
        <v>0.88419999999999999</v>
      </c>
      <c r="AE854">
        <v>0.89729999999999999</v>
      </c>
      <c r="AJ854">
        <v>0.91149999999999998</v>
      </c>
      <c r="CI854" t="s">
        <v>104</v>
      </c>
    </row>
    <row r="855" spans="1:87" x14ac:dyDescent="0.45">
      <c r="A855" t="s">
        <v>25</v>
      </c>
      <c r="B855" t="s">
        <v>4</v>
      </c>
      <c r="C855" t="s">
        <v>47</v>
      </c>
      <c r="D855" t="s">
        <v>106</v>
      </c>
      <c r="E855" t="s">
        <v>105</v>
      </c>
      <c r="F855">
        <v>1.0125</v>
      </c>
      <c r="K855">
        <v>0.9415</v>
      </c>
      <c r="P855">
        <v>0.87429999999999997</v>
      </c>
      <c r="U855">
        <v>0.84360000000000002</v>
      </c>
      <c r="Z855">
        <v>0.81540000000000001</v>
      </c>
      <c r="AE855">
        <v>0.8145</v>
      </c>
      <c r="AJ855">
        <v>0.8135</v>
      </c>
      <c r="CI855" t="s">
        <v>106</v>
      </c>
    </row>
    <row r="856" spans="1:87" x14ac:dyDescent="0.45">
      <c r="A856" t="s">
        <v>25</v>
      </c>
      <c r="B856" t="s">
        <v>4</v>
      </c>
      <c r="C856" t="s">
        <v>47</v>
      </c>
      <c r="D856" t="s">
        <v>107</v>
      </c>
      <c r="E856" t="s">
        <v>108</v>
      </c>
      <c r="F856">
        <v>0</v>
      </c>
      <c r="K856">
        <v>40.619599999999998</v>
      </c>
      <c r="P856">
        <v>40.877699999999997</v>
      </c>
      <c r="U856">
        <v>55.24</v>
      </c>
      <c r="Z856">
        <v>73.398700000000005</v>
      </c>
      <c r="AE856">
        <v>93.018600000000006</v>
      </c>
      <c r="AJ856">
        <v>114.4087</v>
      </c>
      <c r="CI856" t="s">
        <v>107</v>
      </c>
    </row>
    <row r="857" spans="1:87" x14ac:dyDescent="0.45">
      <c r="A857" t="s">
        <v>25</v>
      </c>
      <c r="B857" t="s">
        <v>4</v>
      </c>
      <c r="C857" t="s">
        <v>47</v>
      </c>
      <c r="D857" t="s">
        <v>109</v>
      </c>
      <c r="E857" t="s">
        <v>32</v>
      </c>
      <c r="F857">
        <v>6.4366000000000003</v>
      </c>
      <c r="K857">
        <v>12.141299999999999</v>
      </c>
      <c r="P857">
        <v>12.3719</v>
      </c>
      <c r="U857">
        <v>12.1693</v>
      </c>
      <c r="Z857">
        <v>13.4017</v>
      </c>
      <c r="AE857">
        <v>15.413600000000001</v>
      </c>
      <c r="AJ857">
        <v>18.9785</v>
      </c>
      <c r="CI857" t="s">
        <v>109</v>
      </c>
    </row>
    <row r="858" spans="1:87" x14ac:dyDescent="0.45">
      <c r="A858" t="s">
        <v>25</v>
      </c>
      <c r="B858" t="s">
        <v>4</v>
      </c>
      <c r="C858" t="s">
        <v>47</v>
      </c>
      <c r="D858" t="s">
        <v>110</v>
      </c>
      <c r="E858" t="s">
        <v>32</v>
      </c>
      <c r="F858">
        <v>13.0496</v>
      </c>
      <c r="K858">
        <v>10.955399999999999</v>
      </c>
      <c r="P858">
        <v>9.9283999999999999</v>
      </c>
      <c r="U858">
        <v>11.190099999999999</v>
      </c>
      <c r="Z858">
        <v>12.451499999999999</v>
      </c>
      <c r="AE858">
        <v>10.146599999999999</v>
      </c>
      <c r="AJ858">
        <v>11.843400000000001</v>
      </c>
      <c r="CI858" t="s">
        <v>110</v>
      </c>
    </row>
    <row r="859" spans="1:87" x14ac:dyDescent="0.45">
      <c r="A859" t="s">
        <v>25</v>
      </c>
      <c r="B859" t="s">
        <v>4</v>
      </c>
      <c r="C859" t="s">
        <v>47</v>
      </c>
      <c r="D859" t="s">
        <v>111</v>
      </c>
      <c r="E859" t="s">
        <v>32</v>
      </c>
      <c r="F859">
        <v>0</v>
      </c>
      <c r="K859">
        <v>0</v>
      </c>
      <c r="P859">
        <v>0</v>
      </c>
      <c r="U859">
        <v>0</v>
      </c>
      <c r="Z859">
        <v>0</v>
      </c>
      <c r="AE859">
        <v>0</v>
      </c>
      <c r="AJ859">
        <v>0</v>
      </c>
      <c r="CI859" t="s">
        <v>111</v>
      </c>
    </row>
    <row r="860" spans="1:87" x14ac:dyDescent="0.45">
      <c r="A860" t="s">
        <v>25</v>
      </c>
      <c r="B860" t="s">
        <v>4</v>
      </c>
      <c r="C860" t="s">
        <v>47</v>
      </c>
      <c r="D860" t="s">
        <v>112</v>
      </c>
      <c r="E860" t="s">
        <v>32</v>
      </c>
      <c r="F860">
        <v>49.3825</v>
      </c>
      <c r="K860">
        <v>7.7740999999999998</v>
      </c>
      <c r="P860">
        <v>25.526</v>
      </c>
      <c r="U860">
        <v>23.035699999999999</v>
      </c>
      <c r="Z860">
        <v>25.062000000000001</v>
      </c>
      <c r="AE860">
        <v>42.6646</v>
      </c>
      <c r="AJ860">
        <v>25.080500000000001</v>
      </c>
      <c r="CI860" t="s">
        <v>112</v>
      </c>
    </row>
    <row r="861" spans="1:87" x14ac:dyDescent="0.45">
      <c r="A861" t="s">
        <v>25</v>
      </c>
      <c r="B861" t="s">
        <v>4</v>
      </c>
      <c r="C861" t="s">
        <v>47</v>
      </c>
      <c r="D861" t="s">
        <v>113</v>
      </c>
      <c r="E861" t="s">
        <v>27</v>
      </c>
      <c r="F861">
        <v>81.319299999999998</v>
      </c>
      <c r="K861">
        <v>78.023899999999998</v>
      </c>
      <c r="P861">
        <v>73.1113</v>
      </c>
      <c r="U861">
        <v>72.432299999999998</v>
      </c>
      <c r="Z861">
        <v>70.589600000000004</v>
      </c>
      <c r="AE861">
        <v>67.822800000000001</v>
      </c>
      <c r="AJ861">
        <v>63.184699999999999</v>
      </c>
      <c r="CI861" t="s">
        <v>113</v>
      </c>
    </row>
    <row r="862" spans="1:87" x14ac:dyDescent="0.45">
      <c r="A862" t="s">
        <v>25</v>
      </c>
      <c r="B862" t="s">
        <v>4</v>
      </c>
      <c r="C862" t="s">
        <v>47</v>
      </c>
      <c r="D862" t="s">
        <v>114</v>
      </c>
      <c r="E862" t="s">
        <v>27</v>
      </c>
      <c r="F862">
        <v>6.7447999999999997</v>
      </c>
      <c r="K862">
        <v>6.7062999999999997</v>
      </c>
      <c r="P862">
        <v>7.6978</v>
      </c>
      <c r="U862">
        <v>6.7386999999999997</v>
      </c>
      <c r="Z862">
        <v>6.5349000000000004</v>
      </c>
      <c r="AE862">
        <v>5.8369</v>
      </c>
      <c r="AJ862">
        <v>5.1292</v>
      </c>
      <c r="CI862" t="s">
        <v>114</v>
      </c>
    </row>
    <row r="863" spans="1:87" x14ac:dyDescent="0.45">
      <c r="A863" t="s">
        <v>25</v>
      </c>
      <c r="B863" t="s">
        <v>4</v>
      </c>
      <c r="C863" t="s">
        <v>47</v>
      </c>
      <c r="D863" t="s">
        <v>115</v>
      </c>
      <c r="E863" t="s">
        <v>27</v>
      </c>
      <c r="F863">
        <v>13.482900000000001</v>
      </c>
      <c r="K863">
        <v>7.0084</v>
      </c>
      <c r="P863">
        <v>2.6343999999999999</v>
      </c>
      <c r="U863">
        <v>1.6134999999999999</v>
      </c>
      <c r="Z863">
        <v>0.65820000000000001</v>
      </c>
      <c r="AE863">
        <v>0.40799999999999997</v>
      </c>
      <c r="AJ863">
        <v>0.2621</v>
      </c>
      <c r="CI863" t="s">
        <v>115</v>
      </c>
    </row>
    <row r="864" spans="1:87" x14ac:dyDescent="0.45">
      <c r="A864" t="s">
        <v>25</v>
      </c>
      <c r="B864" t="s">
        <v>4</v>
      </c>
      <c r="C864" t="s">
        <v>47</v>
      </c>
      <c r="D864" t="s">
        <v>116</v>
      </c>
      <c r="E864" t="s">
        <v>27</v>
      </c>
      <c r="F864">
        <v>0</v>
      </c>
      <c r="K864">
        <v>0</v>
      </c>
      <c r="P864">
        <v>0</v>
      </c>
      <c r="U864">
        <v>0</v>
      </c>
      <c r="Z864">
        <v>7.0400000000000004E-2</v>
      </c>
      <c r="AE864">
        <v>0.2515</v>
      </c>
      <c r="AJ864">
        <v>0.22159999999999999</v>
      </c>
      <c r="CI864" t="s">
        <v>116</v>
      </c>
    </row>
    <row r="865" spans="1:87" x14ac:dyDescent="0.45">
      <c r="A865" t="s">
        <v>25</v>
      </c>
      <c r="B865" t="s">
        <v>4</v>
      </c>
      <c r="C865" t="s">
        <v>47</v>
      </c>
      <c r="D865" t="s">
        <v>117</v>
      </c>
      <c r="E865" t="s">
        <v>27</v>
      </c>
      <c r="F865">
        <v>13.482900000000001</v>
      </c>
      <c r="K865">
        <v>7.0084</v>
      </c>
      <c r="P865">
        <v>2.6343999999999999</v>
      </c>
      <c r="U865">
        <v>1.6134999999999999</v>
      </c>
      <c r="Z865">
        <v>0.58779999999999999</v>
      </c>
      <c r="AE865">
        <v>0.1565</v>
      </c>
      <c r="AJ865">
        <v>4.0500000000000001E-2</v>
      </c>
      <c r="CI865" t="s">
        <v>117</v>
      </c>
    </row>
    <row r="866" spans="1:87" x14ac:dyDescent="0.45">
      <c r="A866" t="s">
        <v>25</v>
      </c>
      <c r="B866" t="s">
        <v>4</v>
      </c>
      <c r="C866" t="s">
        <v>47</v>
      </c>
      <c r="D866" t="s">
        <v>118</v>
      </c>
      <c r="E866" t="s">
        <v>27</v>
      </c>
      <c r="F866">
        <v>67.962500000000006</v>
      </c>
      <c r="K866">
        <v>62.353400000000001</v>
      </c>
      <c r="P866">
        <v>53.942799999999998</v>
      </c>
      <c r="U866">
        <v>52.632599999999996</v>
      </c>
      <c r="Z866">
        <v>49.247300000000003</v>
      </c>
      <c r="AE866">
        <v>44.3596</v>
      </c>
      <c r="AJ866">
        <v>35.458500000000001</v>
      </c>
      <c r="CI866" t="s">
        <v>118</v>
      </c>
    </row>
    <row r="867" spans="1:87" x14ac:dyDescent="0.45">
      <c r="A867" t="s">
        <v>25</v>
      </c>
      <c r="B867" t="s">
        <v>4</v>
      </c>
      <c r="C867" t="s">
        <v>47</v>
      </c>
      <c r="D867" t="s">
        <v>119</v>
      </c>
      <c r="E867" t="s">
        <v>27</v>
      </c>
      <c r="F867">
        <v>0</v>
      </c>
      <c r="K867">
        <v>0</v>
      </c>
      <c r="P867">
        <v>0.1482</v>
      </c>
      <c r="U867">
        <v>0.40989999999999999</v>
      </c>
      <c r="Z867">
        <v>0.92989999999999995</v>
      </c>
      <c r="AE867">
        <v>1.9052</v>
      </c>
      <c r="AJ867">
        <v>3.4418000000000002</v>
      </c>
      <c r="CI867" t="s">
        <v>119</v>
      </c>
    </row>
    <row r="868" spans="1:87" x14ac:dyDescent="0.45">
      <c r="A868" t="s">
        <v>25</v>
      </c>
      <c r="B868" t="s">
        <v>4</v>
      </c>
      <c r="C868" t="s">
        <v>47</v>
      </c>
      <c r="D868" t="s">
        <v>120</v>
      </c>
      <c r="E868" t="s">
        <v>27</v>
      </c>
      <c r="F868">
        <v>67.962500000000006</v>
      </c>
      <c r="K868">
        <v>62.353400000000001</v>
      </c>
      <c r="P868">
        <v>53.790300000000002</v>
      </c>
      <c r="U868">
        <v>52.213700000000003</v>
      </c>
      <c r="Z868">
        <v>48.304000000000002</v>
      </c>
      <c r="AE868">
        <v>42.440800000000003</v>
      </c>
      <c r="AJ868">
        <v>32.0167</v>
      </c>
      <c r="CI868" t="s">
        <v>120</v>
      </c>
    </row>
    <row r="869" spans="1:87" x14ac:dyDescent="0.45">
      <c r="A869" t="s">
        <v>25</v>
      </c>
      <c r="B869" t="s">
        <v>4</v>
      </c>
      <c r="C869" t="s">
        <v>47</v>
      </c>
      <c r="D869" t="s">
        <v>121</v>
      </c>
      <c r="E869" t="s">
        <v>27</v>
      </c>
      <c r="F869">
        <v>23.406199999999998</v>
      </c>
      <c r="K869">
        <v>22.7956</v>
      </c>
      <c r="P869">
        <v>22.579000000000001</v>
      </c>
      <c r="U869">
        <v>26.033899999999999</v>
      </c>
      <c r="Z869">
        <v>26.553699999999999</v>
      </c>
      <c r="AE869">
        <v>25.544</v>
      </c>
      <c r="AJ869">
        <v>21.377400000000002</v>
      </c>
      <c r="CI869" t="s">
        <v>121</v>
      </c>
    </row>
    <row r="870" spans="1:87" x14ac:dyDescent="0.45">
      <c r="A870" t="s">
        <v>25</v>
      </c>
      <c r="B870" t="s">
        <v>4</v>
      </c>
      <c r="C870" t="s">
        <v>47</v>
      </c>
      <c r="D870" t="s">
        <v>122</v>
      </c>
      <c r="E870" t="s">
        <v>27</v>
      </c>
      <c r="F870">
        <v>0</v>
      </c>
      <c r="K870">
        <v>0</v>
      </c>
      <c r="P870">
        <v>0.1482</v>
      </c>
      <c r="U870">
        <v>0.40989999999999999</v>
      </c>
      <c r="Z870">
        <v>0.85950000000000004</v>
      </c>
      <c r="AE870">
        <v>1.6536999999999999</v>
      </c>
      <c r="AJ870">
        <v>3.2202999999999999</v>
      </c>
      <c r="CI870" t="s">
        <v>122</v>
      </c>
    </row>
    <row r="871" spans="1:87" x14ac:dyDescent="0.45">
      <c r="A871" t="s">
        <v>25</v>
      </c>
      <c r="B871" t="s">
        <v>4</v>
      </c>
      <c r="C871" t="s">
        <v>47</v>
      </c>
      <c r="D871" t="s">
        <v>123</v>
      </c>
      <c r="E871" t="s">
        <v>27</v>
      </c>
      <c r="F871">
        <v>23.406199999999998</v>
      </c>
      <c r="K871">
        <v>22.7956</v>
      </c>
      <c r="P871">
        <v>22.430800000000001</v>
      </c>
      <c r="U871">
        <v>25.623999999999999</v>
      </c>
      <c r="Z871">
        <v>25.694199999999999</v>
      </c>
      <c r="AE871">
        <v>23.8903</v>
      </c>
      <c r="AJ871">
        <v>18.1572</v>
      </c>
      <c r="CI871" t="s">
        <v>123</v>
      </c>
    </row>
    <row r="872" spans="1:87" x14ac:dyDescent="0.45">
      <c r="A872" t="s">
        <v>25</v>
      </c>
      <c r="B872" t="s">
        <v>4</v>
      </c>
      <c r="C872" t="s">
        <v>47</v>
      </c>
      <c r="D872" t="s">
        <v>124</v>
      </c>
      <c r="E872" t="s">
        <v>27</v>
      </c>
      <c r="F872">
        <v>8.9599999999999999E-2</v>
      </c>
      <c r="K872">
        <v>0.1052</v>
      </c>
      <c r="P872">
        <v>0.19950000000000001</v>
      </c>
      <c r="U872">
        <v>0.29799999999999999</v>
      </c>
      <c r="Z872">
        <v>0.40389999999999998</v>
      </c>
      <c r="AE872">
        <v>0.64800000000000002</v>
      </c>
      <c r="AJ872">
        <v>0.99060000000000004</v>
      </c>
      <c r="CI872" t="s">
        <v>124</v>
      </c>
    </row>
    <row r="873" spans="1:87" x14ac:dyDescent="0.45">
      <c r="A873" t="s">
        <v>25</v>
      </c>
      <c r="B873" t="s">
        <v>4</v>
      </c>
      <c r="C873" t="s">
        <v>47</v>
      </c>
      <c r="D873" t="s">
        <v>125</v>
      </c>
      <c r="E873" t="s">
        <v>27</v>
      </c>
      <c r="F873">
        <v>1.1474</v>
      </c>
      <c r="K873">
        <v>1.1392</v>
      </c>
      <c r="P873">
        <v>1.4846999999999999</v>
      </c>
      <c r="U873">
        <v>1.5262</v>
      </c>
      <c r="Z873">
        <v>1.5661</v>
      </c>
      <c r="AE873">
        <v>1.5967</v>
      </c>
      <c r="AJ873">
        <v>1.6261000000000001</v>
      </c>
      <c r="CI873" t="s">
        <v>125</v>
      </c>
    </row>
    <row r="874" spans="1:87" x14ac:dyDescent="0.45">
      <c r="A874" t="s">
        <v>25</v>
      </c>
      <c r="B874" t="s">
        <v>4</v>
      </c>
      <c r="C874" t="s">
        <v>47</v>
      </c>
      <c r="D874" t="s">
        <v>126</v>
      </c>
      <c r="E874" t="s">
        <v>27</v>
      </c>
      <c r="F874">
        <v>3.0329000000000002</v>
      </c>
      <c r="K874">
        <v>3.089</v>
      </c>
      <c r="P874">
        <v>3.3462000000000001</v>
      </c>
      <c r="U874">
        <v>3.0175000000000001</v>
      </c>
      <c r="Z874">
        <v>3.2239</v>
      </c>
      <c r="AE874">
        <v>3.3913000000000002</v>
      </c>
      <c r="AJ874">
        <v>3.7719</v>
      </c>
      <c r="CI874" t="s">
        <v>126</v>
      </c>
    </row>
    <row r="875" spans="1:87" x14ac:dyDescent="0.45">
      <c r="A875" t="s">
        <v>25</v>
      </c>
      <c r="B875" t="s">
        <v>4</v>
      </c>
      <c r="C875" t="s">
        <v>47</v>
      </c>
      <c r="D875" t="s">
        <v>127</v>
      </c>
      <c r="E875" t="s">
        <v>27</v>
      </c>
      <c r="F875">
        <v>31.073499999999999</v>
      </c>
      <c r="K875">
        <v>32.549399999999999</v>
      </c>
      <c r="P875">
        <v>28.725100000000001</v>
      </c>
      <c r="U875">
        <v>24.976099999999999</v>
      </c>
      <c r="Z875">
        <v>22.021899999999999</v>
      </c>
      <c r="AE875">
        <v>18.393999999999998</v>
      </c>
      <c r="AJ875">
        <v>13.819000000000001</v>
      </c>
      <c r="CI875" t="s">
        <v>127</v>
      </c>
    </row>
    <row r="876" spans="1:87" x14ac:dyDescent="0.45">
      <c r="A876" t="s">
        <v>25</v>
      </c>
      <c r="B876" t="s">
        <v>4</v>
      </c>
      <c r="C876" t="s">
        <v>47</v>
      </c>
      <c r="D876" t="s">
        <v>128</v>
      </c>
      <c r="E876" t="s">
        <v>27</v>
      </c>
      <c r="F876">
        <v>31.073499999999999</v>
      </c>
      <c r="K876">
        <v>32.549399999999999</v>
      </c>
      <c r="P876">
        <v>28.725100000000001</v>
      </c>
      <c r="U876">
        <v>24.976099999999999</v>
      </c>
      <c r="Z876">
        <v>22.021899999999999</v>
      </c>
      <c r="AE876">
        <v>18.393999999999998</v>
      </c>
      <c r="AJ876">
        <v>13.819000000000001</v>
      </c>
      <c r="CI876" t="s">
        <v>128</v>
      </c>
    </row>
    <row r="877" spans="1:87" x14ac:dyDescent="0.45">
      <c r="A877" t="s">
        <v>25</v>
      </c>
      <c r="B877" t="s">
        <v>4</v>
      </c>
      <c r="C877" t="s">
        <v>47</v>
      </c>
      <c r="D877" t="s">
        <v>129</v>
      </c>
      <c r="E877" t="s">
        <v>27</v>
      </c>
      <c r="F877">
        <v>0.92789999999999995</v>
      </c>
      <c r="K877">
        <v>1.4863999999999999</v>
      </c>
      <c r="P877">
        <v>3.2827999999999999</v>
      </c>
      <c r="U877">
        <v>5.0697999999999999</v>
      </c>
      <c r="Z877">
        <v>6.3704000000000001</v>
      </c>
      <c r="AE877">
        <v>8.1448</v>
      </c>
      <c r="AJ877">
        <v>10.004099999999999</v>
      </c>
      <c r="CI877" t="s">
        <v>129</v>
      </c>
    </row>
    <row r="878" spans="1:87" x14ac:dyDescent="0.45">
      <c r="A878" t="s">
        <v>25</v>
      </c>
      <c r="B878" t="s">
        <v>4</v>
      </c>
      <c r="C878" t="s">
        <v>47</v>
      </c>
      <c r="D878" t="s">
        <v>130</v>
      </c>
      <c r="E878" t="s">
        <v>27</v>
      </c>
      <c r="F878">
        <v>1.4140999999999999</v>
      </c>
      <c r="K878">
        <v>3.1442999999999999</v>
      </c>
      <c r="P878">
        <v>3.1619000000000002</v>
      </c>
      <c r="U878">
        <v>3.1585999999999999</v>
      </c>
      <c r="Z878">
        <v>3.2565</v>
      </c>
      <c r="AE878">
        <v>3.859</v>
      </c>
      <c r="AJ878">
        <v>6.2042999999999999</v>
      </c>
      <c r="CI878" t="s">
        <v>130</v>
      </c>
    </row>
    <row r="879" spans="1:87" x14ac:dyDescent="0.45">
      <c r="A879" t="s">
        <v>25</v>
      </c>
      <c r="B879" t="s">
        <v>4</v>
      </c>
      <c r="C879" t="s">
        <v>47</v>
      </c>
      <c r="D879" t="s">
        <v>131</v>
      </c>
      <c r="E879" t="s">
        <v>101</v>
      </c>
      <c r="F879">
        <v>0</v>
      </c>
      <c r="K879">
        <v>179.39760000000001</v>
      </c>
      <c r="P879">
        <v>142.4761</v>
      </c>
      <c r="U879">
        <v>180.91200000000001</v>
      </c>
      <c r="Z879">
        <v>215.8947</v>
      </c>
      <c r="AE879">
        <v>230.87479999999999</v>
      </c>
      <c r="AJ879">
        <v>211.94120000000001</v>
      </c>
      <c r="CI879" t="s">
        <v>131</v>
      </c>
    </row>
    <row r="880" spans="1:87" x14ac:dyDescent="0.45">
      <c r="A880" t="s">
        <v>25</v>
      </c>
      <c r="B880" t="s">
        <v>4</v>
      </c>
      <c r="C880" t="s">
        <v>47</v>
      </c>
      <c r="D880" t="s">
        <v>132</v>
      </c>
      <c r="E880" t="s">
        <v>101</v>
      </c>
      <c r="F880">
        <v>0</v>
      </c>
      <c r="K880">
        <v>15.7263</v>
      </c>
      <c r="P880">
        <v>17.2166</v>
      </c>
      <c r="U880">
        <v>22.182099999999998</v>
      </c>
      <c r="Z880">
        <v>24.4693</v>
      </c>
      <c r="AE880">
        <v>30.094200000000001</v>
      </c>
      <c r="AJ880">
        <v>31.486000000000001</v>
      </c>
      <c r="CI880" t="s">
        <v>132</v>
      </c>
    </row>
    <row r="881" spans="1:87" x14ac:dyDescent="0.45">
      <c r="A881" t="s">
        <v>25</v>
      </c>
      <c r="B881" t="s">
        <v>4</v>
      </c>
      <c r="C881" t="s">
        <v>47</v>
      </c>
      <c r="D881" t="s">
        <v>133</v>
      </c>
      <c r="E881" t="s">
        <v>101</v>
      </c>
      <c r="F881">
        <v>0</v>
      </c>
      <c r="K881">
        <v>22.017600000000002</v>
      </c>
      <c r="P881">
        <v>22.868400000000001</v>
      </c>
      <c r="U881">
        <v>25.195</v>
      </c>
      <c r="Z881">
        <v>26.3886</v>
      </c>
      <c r="AE881">
        <v>29.143699999999999</v>
      </c>
      <c r="AJ881">
        <v>29.643000000000001</v>
      </c>
      <c r="CI881" t="s">
        <v>133</v>
      </c>
    </row>
    <row r="882" spans="1:87" x14ac:dyDescent="0.45">
      <c r="A882" t="s">
        <v>25</v>
      </c>
      <c r="B882" t="s">
        <v>4</v>
      </c>
      <c r="C882" t="s">
        <v>47</v>
      </c>
      <c r="D882" t="s">
        <v>134</v>
      </c>
      <c r="E882" t="s">
        <v>101</v>
      </c>
      <c r="F882">
        <v>0</v>
      </c>
      <c r="K882">
        <v>73.088700000000003</v>
      </c>
      <c r="P882">
        <v>58.527900000000002</v>
      </c>
      <c r="U882">
        <v>75.623400000000004</v>
      </c>
      <c r="Z882">
        <v>91.833600000000004</v>
      </c>
      <c r="AE882">
        <v>93.846100000000007</v>
      </c>
      <c r="AJ882">
        <v>83.158199999999994</v>
      </c>
      <c r="CI882" t="s">
        <v>134</v>
      </c>
    </row>
    <row r="883" spans="1:87" x14ac:dyDescent="0.45">
      <c r="A883" t="s">
        <v>25</v>
      </c>
      <c r="B883" t="s">
        <v>4</v>
      </c>
      <c r="C883" t="s">
        <v>47</v>
      </c>
      <c r="D883" t="s">
        <v>135</v>
      </c>
      <c r="E883" t="s">
        <v>101</v>
      </c>
      <c r="F883">
        <v>0</v>
      </c>
      <c r="K883">
        <v>68.564899999999994</v>
      </c>
      <c r="P883">
        <v>43.863199999999999</v>
      </c>
      <c r="U883">
        <v>57.9116</v>
      </c>
      <c r="Z883">
        <v>73.203199999999995</v>
      </c>
      <c r="AE883">
        <v>77.790800000000004</v>
      </c>
      <c r="AJ883">
        <v>67.653999999999996</v>
      </c>
      <c r="CI883" t="s">
        <v>135</v>
      </c>
    </row>
    <row r="884" spans="1:87" x14ac:dyDescent="0.45">
      <c r="A884" t="s">
        <v>25</v>
      </c>
      <c r="B884" t="s">
        <v>4</v>
      </c>
      <c r="C884" t="s">
        <v>47</v>
      </c>
      <c r="D884" t="s">
        <v>136</v>
      </c>
      <c r="E884" t="s">
        <v>27</v>
      </c>
      <c r="F884">
        <v>4.7743000000000002</v>
      </c>
      <c r="K884">
        <v>2.4567000000000001</v>
      </c>
      <c r="P884">
        <v>0.74250000000000005</v>
      </c>
      <c r="U884">
        <v>0.38450000000000001</v>
      </c>
      <c r="Z884">
        <v>0.16539999999999999</v>
      </c>
      <c r="AE884">
        <v>5.1900000000000002E-2</v>
      </c>
      <c r="AJ884">
        <v>5.4000000000000003E-3</v>
      </c>
      <c r="CI884" t="s">
        <v>136</v>
      </c>
    </row>
    <row r="885" spans="1:87" x14ac:dyDescent="0.45">
      <c r="A885" t="s">
        <v>25</v>
      </c>
      <c r="B885" t="s">
        <v>4</v>
      </c>
      <c r="C885" t="s">
        <v>47</v>
      </c>
      <c r="D885" t="s">
        <v>137</v>
      </c>
      <c r="E885" t="s">
        <v>27</v>
      </c>
      <c r="F885">
        <v>4.3848000000000003</v>
      </c>
      <c r="K885">
        <v>6.1978</v>
      </c>
      <c r="P885">
        <v>6.7561</v>
      </c>
      <c r="U885">
        <v>7.9645000000000001</v>
      </c>
      <c r="Z885">
        <v>8.7364999999999995</v>
      </c>
      <c r="AE885">
        <v>8.6698000000000004</v>
      </c>
      <c r="AJ885">
        <v>6.9614000000000003</v>
      </c>
      <c r="CI885" t="s">
        <v>137</v>
      </c>
    </row>
    <row r="886" spans="1:87" x14ac:dyDescent="0.45">
      <c r="A886" t="s">
        <v>25</v>
      </c>
      <c r="B886" t="s">
        <v>4</v>
      </c>
      <c r="C886" t="s">
        <v>47</v>
      </c>
      <c r="D886" t="s">
        <v>138</v>
      </c>
      <c r="E886" t="s">
        <v>27</v>
      </c>
      <c r="F886">
        <v>5.6300000000000003E-2</v>
      </c>
      <c r="K886">
        <v>7.5600000000000001E-2</v>
      </c>
      <c r="P886">
        <v>0.15379999999999999</v>
      </c>
      <c r="U886">
        <v>0.2467</v>
      </c>
      <c r="Z886">
        <v>0.35720000000000002</v>
      </c>
      <c r="AE886">
        <v>0.59140000000000004</v>
      </c>
      <c r="AJ886">
        <v>0.93259999999999998</v>
      </c>
      <c r="CI886" t="s">
        <v>138</v>
      </c>
    </row>
    <row r="887" spans="1:87" x14ac:dyDescent="0.45">
      <c r="A887" t="s">
        <v>25</v>
      </c>
      <c r="B887" t="s">
        <v>4</v>
      </c>
      <c r="C887" t="s">
        <v>47</v>
      </c>
      <c r="D887" t="s">
        <v>139</v>
      </c>
      <c r="E887" t="s">
        <v>27</v>
      </c>
      <c r="F887">
        <v>1.1474</v>
      </c>
      <c r="K887">
        <v>1.1392</v>
      </c>
      <c r="P887">
        <v>1.4846999999999999</v>
      </c>
      <c r="U887">
        <v>1.5262</v>
      </c>
      <c r="Z887">
        <v>1.5661</v>
      </c>
      <c r="AE887">
        <v>1.5967</v>
      </c>
      <c r="AJ887">
        <v>1.6261000000000001</v>
      </c>
      <c r="CI887" t="s">
        <v>139</v>
      </c>
    </row>
    <row r="888" spans="1:87" x14ac:dyDescent="0.45">
      <c r="A888" t="s">
        <v>25</v>
      </c>
      <c r="B888" t="s">
        <v>4</v>
      </c>
      <c r="C888" t="s">
        <v>47</v>
      </c>
      <c r="D888" t="s">
        <v>140</v>
      </c>
      <c r="E888" t="s">
        <v>27</v>
      </c>
      <c r="F888">
        <v>3.0291999999999999</v>
      </c>
      <c r="K888">
        <v>3.0806</v>
      </c>
      <c r="P888">
        <v>3.3250000000000002</v>
      </c>
      <c r="U888">
        <v>2.9910000000000001</v>
      </c>
      <c r="Z888">
        <v>3.1905999999999999</v>
      </c>
      <c r="AE888">
        <v>3.3481999999999998</v>
      </c>
      <c r="AJ888">
        <v>3.7071999999999998</v>
      </c>
      <c r="CI888" t="s">
        <v>140</v>
      </c>
    </row>
    <row r="889" spans="1:87" x14ac:dyDescent="0.45">
      <c r="A889" t="s">
        <v>25</v>
      </c>
      <c r="B889" t="s">
        <v>4</v>
      </c>
      <c r="C889" t="s">
        <v>47</v>
      </c>
      <c r="D889" t="s">
        <v>141</v>
      </c>
      <c r="E889" t="s">
        <v>27</v>
      </c>
      <c r="F889">
        <v>0.67420000000000002</v>
      </c>
      <c r="K889">
        <v>0.5978</v>
      </c>
      <c r="P889">
        <v>0.31640000000000001</v>
      </c>
      <c r="U889">
        <v>1.67E-2</v>
      </c>
      <c r="Z889">
        <v>0</v>
      </c>
      <c r="AE889">
        <v>0</v>
      </c>
      <c r="AJ889">
        <v>0</v>
      </c>
      <c r="CI889" t="s">
        <v>141</v>
      </c>
    </row>
    <row r="890" spans="1:87" x14ac:dyDescent="0.45">
      <c r="A890" t="s">
        <v>25</v>
      </c>
      <c r="B890" t="s">
        <v>4</v>
      </c>
      <c r="C890" t="s">
        <v>47</v>
      </c>
      <c r="D890" t="s">
        <v>142</v>
      </c>
      <c r="E890" t="s">
        <v>27</v>
      </c>
      <c r="F890">
        <v>0.73009999999999997</v>
      </c>
      <c r="K890">
        <v>0.64790000000000003</v>
      </c>
      <c r="P890">
        <v>2.7650000000000001</v>
      </c>
      <c r="U890">
        <v>3.4447000000000001</v>
      </c>
      <c r="Z890">
        <v>3.6128</v>
      </c>
      <c r="AE890">
        <v>4.9013999999999998</v>
      </c>
      <c r="AJ890">
        <v>6.1891999999999996</v>
      </c>
      <c r="CI890" t="s">
        <v>142</v>
      </c>
    </row>
    <row r="891" spans="1:87" x14ac:dyDescent="0.45">
      <c r="A891" t="s">
        <v>25</v>
      </c>
      <c r="B891" t="s">
        <v>4</v>
      </c>
      <c r="C891" t="s">
        <v>47</v>
      </c>
      <c r="D891" t="s">
        <v>143</v>
      </c>
      <c r="E891" t="s">
        <v>27</v>
      </c>
      <c r="F891">
        <v>2.8090999999999999</v>
      </c>
      <c r="K891">
        <v>2.6886000000000001</v>
      </c>
      <c r="P891">
        <v>3.3582000000000001</v>
      </c>
      <c r="U891">
        <v>3.5053000000000001</v>
      </c>
      <c r="Z891">
        <v>3.1029</v>
      </c>
      <c r="AE891">
        <v>3.0369000000000002</v>
      </c>
      <c r="AJ891">
        <v>3.1297000000000001</v>
      </c>
      <c r="CI891" t="s">
        <v>143</v>
      </c>
    </row>
    <row r="892" spans="1:87" x14ac:dyDescent="0.45">
      <c r="A892" t="s">
        <v>25</v>
      </c>
      <c r="B892" t="s">
        <v>4</v>
      </c>
      <c r="C892" t="s">
        <v>47</v>
      </c>
      <c r="D892" t="s">
        <v>144</v>
      </c>
      <c r="E892" t="s">
        <v>27</v>
      </c>
      <c r="F892">
        <v>1.4140999999999999</v>
      </c>
      <c r="K892">
        <v>3.1442999999999999</v>
      </c>
      <c r="P892">
        <v>3.1619000000000002</v>
      </c>
      <c r="U892">
        <v>3.1585999999999999</v>
      </c>
      <c r="Z892">
        <v>3.2565</v>
      </c>
      <c r="AE892">
        <v>3.859</v>
      </c>
      <c r="AJ892">
        <v>6.2042999999999999</v>
      </c>
      <c r="CI892" t="s">
        <v>144</v>
      </c>
    </row>
    <row r="893" spans="1:87" x14ac:dyDescent="0.45">
      <c r="A893" t="s">
        <v>25</v>
      </c>
      <c r="B893" t="s">
        <v>4</v>
      </c>
      <c r="C893" t="s">
        <v>47</v>
      </c>
      <c r="D893" t="s">
        <v>145</v>
      </c>
      <c r="E893" t="s">
        <v>27</v>
      </c>
      <c r="F893">
        <v>21.868099999999998</v>
      </c>
      <c r="K893">
        <v>20.8492</v>
      </c>
      <c r="P893">
        <v>20.385300000000001</v>
      </c>
      <c r="U893">
        <v>23.1983</v>
      </c>
      <c r="Z893">
        <v>23.5395</v>
      </c>
      <c r="AE893">
        <v>22.706600000000002</v>
      </c>
      <c r="AJ893">
        <v>19.136099999999999</v>
      </c>
      <c r="CI893" t="s">
        <v>145</v>
      </c>
    </row>
    <row r="894" spans="1:87" x14ac:dyDescent="0.45">
      <c r="A894" t="s">
        <v>25</v>
      </c>
      <c r="B894" t="s">
        <v>4</v>
      </c>
      <c r="C894" t="s">
        <v>47</v>
      </c>
      <c r="D894" t="s">
        <v>146</v>
      </c>
      <c r="E894" t="s">
        <v>27</v>
      </c>
      <c r="F894">
        <v>21.868099999999998</v>
      </c>
      <c r="K894">
        <v>20.8492</v>
      </c>
      <c r="P894">
        <v>20.385300000000001</v>
      </c>
      <c r="U894">
        <v>23.1983</v>
      </c>
      <c r="Z894">
        <v>23.5395</v>
      </c>
      <c r="AE894">
        <v>22.4633</v>
      </c>
      <c r="AJ894">
        <v>18.619800000000001</v>
      </c>
      <c r="CI894" t="s">
        <v>146</v>
      </c>
    </row>
    <row r="895" spans="1:87" x14ac:dyDescent="0.45">
      <c r="A895" t="s">
        <v>25</v>
      </c>
      <c r="B895" t="s">
        <v>4</v>
      </c>
      <c r="C895" t="s">
        <v>47</v>
      </c>
      <c r="D895" t="s">
        <v>147</v>
      </c>
      <c r="E895" t="s">
        <v>27</v>
      </c>
      <c r="F895">
        <v>0</v>
      </c>
      <c r="K895">
        <v>0</v>
      </c>
      <c r="P895">
        <v>0</v>
      </c>
      <c r="U895">
        <v>0</v>
      </c>
      <c r="Z895">
        <v>0</v>
      </c>
      <c r="AE895">
        <v>0.23810000000000001</v>
      </c>
      <c r="AJ895">
        <v>0.503</v>
      </c>
      <c r="CI895" t="s">
        <v>147</v>
      </c>
    </row>
    <row r="896" spans="1:87" x14ac:dyDescent="0.45">
      <c r="A896" t="s">
        <v>25</v>
      </c>
      <c r="B896" t="s">
        <v>4</v>
      </c>
      <c r="C896" t="s">
        <v>47</v>
      </c>
      <c r="D896" t="s">
        <v>148</v>
      </c>
      <c r="E896" t="s">
        <v>27</v>
      </c>
      <c r="F896">
        <v>0.32290000000000002</v>
      </c>
      <c r="K896">
        <v>0.38569999999999999</v>
      </c>
      <c r="P896">
        <v>0.60599999999999998</v>
      </c>
      <c r="U896">
        <v>0.7702</v>
      </c>
      <c r="Z896">
        <v>0.90869999999999995</v>
      </c>
      <c r="AE896">
        <v>1.1563000000000001</v>
      </c>
      <c r="AJ896">
        <v>1.4898</v>
      </c>
      <c r="CI896" t="s">
        <v>148</v>
      </c>
    </row>
    <row r="897" spans="1:87" x14ac:dyDescent="0.45">
      <c r="A897" t="s">
        <v>25</v>
      </c>
      <c r="B897" t="s">
        <v>4</v>
      </c>
      <c r="C897" t="s">
        <v>47</v>
      </c>
      <c r="D897" t="s">
        <v>149</v>
      </c>
      <c r="E897" t="s">
        <v>27</v>
      </c>
      <c r="F897">
        <v>0.1328</v>
      </c>
      <c r="K897">
        <v>0.12770000000000001</v>
      </c>
      <c r="P897">
        <v>5.4699999999999999E-2</v>
      </c>
      <c r="U897">
        <v>5.2699999999999997E-2</v>
      </c>
      <c r="Z897">
        <v>0.1017</v>
      </c>
      <c r="AE897">
        <v>0.27329999999999999</v>
      </c>
      <c r="AJ897">
        <v>0.43430000000000002</v>
      </c>
      <c r="CI897" t="s">
        <v>149</v>
      </c>
    </row>
    <row r="898" spans="1:87" x14ac:dyDescent="0.45">
      <c r="A898" t="s">
        <v>25</v>
      </c>
      <c r="B898" t="s">
        <v>4</v>
      </c>
      <c r="C898" t="s">
        <v>47</v>
      </c>
      <c r="D898" t="s">
        <v>150</v>
      </c>
      <c r="E898" t="s">
        <v>27</v>
      </c>
      <c r="F898">
        <v>27.6</v>
      </c>
      <c r="K898">
        <v>23.851299999999998</v>
      </c>
      <c r="P898">
        <v>22.802</v>
      </c>
      <c r="U898">
        <v>19.306899999999999</v>
      </c>
      <c r="Z898">
        <v>18.4785</v>
      </c>
      <c r="AE898">
        <v>15.9504</v>
      </c>
      <c r="AJ898">
        <v>12.357699999999999</v>
      </c>
      <c r="CI898" t="s">
        <v>150</v>
      </c>
    </row>
    <row r="899" spans="1:87" x14ac:dyDescent="0.45">
      <c r="A899" t="s">
        <v>25</v>
      </c>
      <c r="B899" t="s">
        <v>4</v>
      </c>
      <c r="C899" t="s">
        <v>47</v>
      </c>
      <c r="D899" t="s">
        <v>151</v>
      </c>
      <c r="E899" t="s">
        <v>27</v>
      </c>
      <c r="F899">
        <v>2.6341999999999999</v>
      </c>
      <c r="K899">
        <v>2.4224999999999999</v>
      </c>
      <c r="P899">
        <v>3.0316999999999998</v>
      </c>
      <c r="U899">
        <v>2.6158000000000001</v>
      </c>
      <c r="Z899">
        <v>2.5478999999999998</v>
      </c>
      <c r="AE899">
        <v>2.1800999999999999</v>
      </c>
      <c r="AJ899">
        <v>1.7849999999999999</v>
      </c>
      <c r="CI899" t="s">
        <v>151</v>
      </c>
    </row>
    <row r="900" spans="1:87" x14ac:dyDescent="0.45">
      <c r="A900" t="s">
        <v>25</v>
      </c>
      <c r="B900" t="s">
        <v>4</v>
      </c>
      <c r="C900" t="s">
        <v>47</v>
      </c>
      <c r="D900" t="s">
        <v>152</v>
      </c>
      <c r="E900" t="s">
        <v>27</v>
      </c>
      <c r="F900">
        <v>4.0000000000000001E-3</v>
      </c>
      <c r="K900">
        <v>0</v>
      </c>
      <c r="P900">
        <v>0</v>
      </c>
      <c r="U900">
        <v>9.1000000000000004E-3</v>
      </c>
      <c r="Z900">
        <v>0</v>
      </c>
      <c r="AE900">
        <v>0</v>
      </c>
      <c r="AJ900">
        <v>0</v>
      </c>
      <c r="CI900" t="s">
        <v>152</v>
      </c>
    </row>
    <row r="901" spans="1:87" x14ac:dyDescent="0.45">
      <c r="A901" t="s">
        <v>25</v>
      </c>
      <c r="B901" t="s">
        <v>4</v>
      </c>
      <c r="C901" t="s">
        <v>47</v>
      </c>
      <c r="D901" t="s">
        <v>153</v>
      </c>
      <c r="E901" t="s">
        <v>27</v>
      </c>
      <c r="F901">
        <v>24.9618</v>
      </c>
      <c r="K901">
        <v>21.428799999999999</v>
      </c>
      <c r="P901">
        <v>19.770199999999999</v>
      </c>
      <c r="U901">
        <v>16.681999999999999</v>
      </c>
      <c r="Z901">
        <v>15.9306</v>
      </c>
      <c r="AE901">
        <v>13.770300000000001</v>
      </c>
      <c r="AJ901">
        <v>10.572699999999999</v>
      </c>
      <c r="CI901" t="s">
        <v>153</v>
      </c>
    </row>
    <row r="902" spans="1:87" x14ac:dyDescent="0.45">
      <c r="A902" t="s">
        <v>25</v>
      </c>
      <c r="B902" t="s">
        <v>4</v>
      </c>
      <c r="C902" t="s">
        <v>47</v>
      </c>
      <c r="D902" t="s">
        <v>154</v>
      </c>
      <c r="E902" t="s">
        <v>27</v>
      </c>
      <c r="F902">
        <v>0.99119999999999997</v>
      </c>
      <c r="K902">
        <v>1.3304</v>
      </c>
      <c r="P902">
        <v>1.0944</v>
      </c>
      <c r="U902">
        <v>0.8609</v>
      </c>
      <c r="Z902">
        <v>0.27350000000000002</v>
      </c>
      <c r="AE902">
        <v>0.1067</v>
      </c>
      <c r="AJ902">
        <v>0.25719999999999998</v>
      </c>
      <c r="CI902" t="s">
        <v>154</v>
      </c>
    </row>
    <row r="903" spans="1:87" x14ac:dyDescent="0.45">
      <c r="A903" t="s">
        <v>25</v>
      </c>
      <c r="B903" t="s">
        <v>4</v>
      </c>
      <c r="C903" t="s">
        <v>47</v>
      </c>
      <c r="D903" t="s">
        <v>155</v>
      </c>
      <c r="E903" t="s">
        <v>27</v>
      </c>
      <c r="F903">
        <v>0.21329999999999999</v>
      </c>
      <c r="K903">
        <v>0.47349999999999998</v>
      </c>
      <c r="P903">
        <v>0.17810000000000001</v>
      </c>
      <c r="U903">
        <v>0.17929999999999999</v>
      </c>
      <c r="Z903">
        <v>0</v>
      </c>
      <c r="AE903">
        <v>6.0900000000000003E-2</v>
      </c>
      <c r="AJ903">
        <v>0.21759999999999999</v>
      </c>
      <c r="CI903" t="s">
        <v>155</v>
      </c>
    </row>
    <row r="904" spans="1:87" x14ac:dyDescent="0.45">
      <c r="A904" t="s">
        <v>25</v>
      </c>
      <c r="B904" t="s">
        <v>4</v>
      </c>
      <c r="C904" t="s">
        <v>47</v>
      </c>
      <c r="D904" t="s">
        <v>156</v>
      </c>
      <c r="E904" t="s">
        <v>27</v>
      </c>
      <c r="F904">
        <v>0.77790000000000004</v>
      </c>
      <c r="K904">
        <v>0.8569</v>
      </c>
      <c r="P904">
        <v>0.9163</v>
      </c>
      <c r="U904">
        <v>0.68159999999999998</v>
      </c>
      <c r="Z904">
        <v>0.27350000000000002</v>
      </c>
      <c r="AE904">
        <v>4.58E-2</v>
      </c>
      <c r="AJ904">
        <v>3.9600000000000003E-2</v>
      </c>
      <c r="CI904" t="s">
        <v>156</v>
      </c>
    </row>
    <row r="905" spans="1:87" x14ac:dyDescent="0.45">
      <c r="A905" t="s">
        <v>25</v>
      </c>
      <c r="B905" t="s">
        <v>4</v>
      </c>
      <c r="C905" t="s">
        <v>47</v>
      </c>
      <c r="D905" t="s">
        <v>157</v>
      </c>
      <c r="E905" t="s">
        <v>49</v>
      </c>
      <c r="F905">
        <v>65.698499999999996</v>
      </c>
      <c r="K905">
        <v>54.244700000000002</v>
      </c>
      <c r="P905">
        <v>48.997199999999999</v>
      </c>
      <c r="U905">
        <v>45.007100000000001</v>
      </c>
      <c r="Z905">
        <v>41.873699999999999</v>
      </c>
      <c r="AE905">
        <v>38.195599999999999</v>
      </c>
      <c r="AJ905">
        <v>34.794899999999998</v>
      </c>
      <c r="CI905" t="s">
        <v>157</v>
      </c>
    </row>
    <row r="906" spans="1:87" x14ac:dyDescent="0.45">
      <c r="A906" t="s">
        <v>25</v>
      </c>
      <c r="B906" t="s">
        <v>4</v>
      </c>
      <c r="C906" t="s">
        <v>47</v>
      </c>
      <c r="D906" t="s">
        <v>158</v>
      </c>
      <c r="E906" t="s">
        <v>49</v>
      </c>
      <c r="F906">
        <v>90.464799999999997</v>
      </c>
      <c r="K906">
        <v>68.770499999999998</v>
      </c>
      <c r="P906">
        <v>44.521599999999999</v>
      </c>
      <c r="U906">
        <v>31.474</v>
      </c>
      <c r="Z906">
        <v>19.065799999999999</v>
      </c>
      <c r="AE906">
        <v>8.0624000000000002</v>
      </c>
      <c r="CI906" t="s">
        <v>158</v>
      </c>
    </row>
    <row r="907" spans="1:87" x14ac:dyDescent="0.45">
      <c r="A907" t="s">
        <v>25</v>
      </c>
      <c r="B907" t="s">
        <v>4</v>
      </c>
      <c r="C907" t="s">
        <v>47</v>
      </c>
      <c r="D907" t="s">
        <v>159</v>
      </c>
      <c r="E907" t="s">
        <v>49</v>
      </c>
      <c r="F907">
        <v>6.8491</v>
      </c>
      <c r="K907">
        <v>5.7076000000000002</v>
      </c>
      <c r="P907">
        <v>4.5660999999999996</v>
      </c>
      <c r="U907">
        <v>3.4245999999999999</v>
      </c>
      <c r="Z907">
        <v>2.2829999999999999</v>
      </c>
      <c r="AE907">
        <v>1.1415</v>
      </c>
      <c r="CI907" t="s">
        <v>159</v>
      </c>
    </row>
    <row r="908" spans="1:87" x14ac:dyDescent="0.45">
      <c r="A908" t="s">
        <v>25</v>
      </c>
      <c r="B908" t="s">
        <v>4</v>
      </c>
      <c r="C908" t="s">
        <v>47</v>
      </c>
      <c r="D908" t="s">
        <v>160</v>
      </c>
      <c r="E908" t="s">
        <v>49</v>
      </c>
      <c r="F908">
        <v>34.7941</v>
      </c>
      <c r="K908">
        <v>34.7941</v>
      </c>
      <c r="P908">
        <v>34.7941</v>
      </c>
      <c r="U908">
        <v>34.7941</v>
      </c>
      <c r="Z908">
        <v>34.7941</v>
      </c>
      <c r="AE908">
        <v>34.7941</v>
      </c>
      <c r="AJ908">
        <v>34.7941</v>
      </c>
      <c r="CI908" t="s">
        <v>160</v>
      </c>
    </row>
    <row r="909" spans="1:87" x14ac:dyDescent="0.45">
      <c r="A909" t="s">
        <v>25</v>
      </c>
      <c r="B909" t="s">
        <v>4</v>
      </c>
      <c r="C909" t="s">
        <v>47</v>
      </c>
      <c r="D909" t="s">
        <v>161</v>
      </c>
      <c r="E909" t="s">
        <v>67</v>
      </c>
      <c r="F909">
        <v>4.1596000000000002</v>
      </c>
      <c r="K909">
        <v>3.4664000000000001</v>
      </c>
      <c r="P909">
        <v>2.7730999999999999</v>
      </c>
      <c r="U909">
        <v>2.0798000000000001</v>
      </c>
      <c r="Z909">
        <v>1.3865000000000001</v>
      </c>
      <c r="AE909">
        <v>0.69330000000000003</v>
      </c>
      <c r="CI909" t="s">
        <v>161</v>
      </c>
    </row>
    <row r="910" spans="1:87" x14ac:dyDescent="0.45">
      <c r="A910" t="s">
        <v>25</v>
      </c>
      <c r="B910" t="s">
        <v>4</v>
      </c>
      <c r="C910" t="s">
        <v>47</v>
      </c>
      <c r="D910" t="s">
        <v>162</v>
      </c>
      <c r="E910" t="s">
        <v>27</v>
      </c>
      <c r="F910">
        <v>-1.4353</v>
      </c>
      <c r="K910">
        <v>-1.1215999999999999</v>
      </c>
      <c r="P910">
        <v>-0.38379999999999997</v>
      </c>
      <c r="U910">
        <v>2.5000000000000001E-2</v>
      </c>
      <c r="Z910">
        <v>0.18709999999999999</v>
      </c>
      <c r="AE910">
        <v>0.2054</v>
      </c>
      <c r="AJ910">
        <v>0</v>
      </c>
      <c r="CI910" t="s">
        <v>162</v>
      </c>
    </row>
    <row r="911" spans="1:87" x14ac:dyDescent="0.45">
      <c r="A911" t="s">
        <v>25</v>
      </c>
      <c r="B911" t="s">
        <v>4</v>
      </c>
      <c r="C911" t="s">
        <v>47</v>
      </c>
      <c r="D911" t="s">
        <v>163</v>
      </c>
      <c r="E911" t="s">
        <v>27</v>
      </c>
      <c r="F911">
        <v>-0.28920000000000001</v>
      </c>
      <c r="K911">
        <v>-0.23960000000000001</v>
      </c>
      <c r="P911">
        <v>-0.22</v>
      </c>
      <c r="U911">
        <v>-0.14449999999999999</v>
      </c>
      <c r="Z911">
        <v>-9.3399999999999997E-2</v>
      </c>
      <c r="AE911">
        <v>-4.1700000000000001E-2</v>
      </c>
      <c r="CI911" t="s">
        <v>163</v>
      </c>
    </row>
    <row r="912" spans="1:87" x14ac:dyDescent="0.45">
      <c r="A912" t="s">
        <v>25</v>
      </c>
      <c r="B912" t="s">
        <v>4</v>
      </c>
      <c r="C912" t="s">
        <v>47</v>
      </c>
      <c r="D912" t="s">
        <v>164</v>
      </c>
      <c r="E912" t="s">
        <v>27</v>
      </c>
      <c r="F912">
        <v>-0.49259999999999998</v>
      </c>
      <c r="K912">
        <v>-0.21340000000000001</v>
      </c>
      <c r="P912">
        <v>-6.4199999999999993E-2</v>
      </c>
      <c r="U912">
        <v>-2.9499999999999998E-2</v>
      </c>
      <c r="Z912">
        <v>-7.1999999999999998E-3</v>
      </c>
      <c r="AE912">
        <v>-1E-3</v>
      </c>
      <c r="AJ912">
        <v>0</v>
      </c>
      <c r="CI912" t="s">
        <v>164</v>
      </c>
    </row>
    <row r="913" spans="1:87" x14ac:dyDescent="0.45">
      <c r="A913" t="s">
        <v>25</v>
      </c>
      <c r="B913" t="s">
        <v>4</v>
      </c>
      <c r="C913" t="s">
        <v>47</v>
      </c>
      <c r="D913" t="s">
        <v>165</v>
      </c>
      <c r="E913" t="s">
        <v>27</v>
      </c>
      <c r="F913">
        <v>-0.49259999999999998</v>
      </c>
      <c r="K913">
        <v>-0.21340000000000001</v>
      </c>
      <c r="P913">
        <v>-6.4199999999999993E-2</v>
      </c>
      <c r="U913">
        <v>-2.9499999999999998E-2</v>
      </c>
      <c r="Z913">
        <v>-7.1999999999999998E-3</v>
      </c>
      <c r="AE913">
        <v>-1E-3</v>
      </c>
      <c r="CI913" t="s">
        <v>165</v>
      </c>
    </row>
    <row r="914" spans="1:87" x14ac:dyDescent="0.45">
      <c r="A914" t="s">
        <v>25</v>
      </c>
      <c r="B914" t="s">
        <v>4</v>
      </c>
      <c r="C914" t="s">
        <v>47</v>
      </c>
      <c r="D914" t="s">
        <v>166</v>
      </c>
      <c r="E914" t="s">
        <v>27</v>
      </c>
      <c r="F914">
        <v>0.32029999999999997</v>
      </c>
      <c r="K914">
        <v>0.24210000000000001</v>
      </c>
      <c r="P914">
        <v>0.17449999999999999</v>
      </c>
      <c r="U914">
        <v>9.7199999999999995E-2</v>
      </c>
      <c r="Z914">
        <v>6.1699999999999998E-2</v>
      </c>
      <c r="AE914">
        <v>2.58E-2</v>
      </c>
      <c r="AJ914">
        <v>-1E-4</v>
      </c>
      <c r="CI914" t="s">
        <v>166</v>
      </c>
    </row>
    <row r="915" spans="1:87" x14ac:dyDescent="0.45">
      <c r="A915" t="s">
        <v>25</v>
      </c>
      <c r="B915" t="s">
        <v>4</v>
      </c>
      <c r="C915" t="s">
        <v>47</v>
      </c>
      <c r="D915" t="s">
        <v>167</v>
      </c>
      <c r="E915" t="s">
        <v>27</v>
      </c>
      <c r="P915">
        <v>1E-4</v>
      </c>
      <c r="U915">
        <v>0</v>
      </c>
      <c r="Z915">
        <v>1E-4</v>
      </c>
      <c r="AE915">
        <v>0</v>
      </c>
      <c r="AJ915">
        <v>0</v>
      </c>
      <c r="CI915" t="s">
        <v>167</v>
      </c>
    </row>
    <row r="916" spans="1:87" x14ac:dyDescent="0.45">
      <c r="A916" t="s">
        <v>25</v>
      </c>
      <c r="B916" t="s">
        <v>4</v>
      </c>
      <c r="C916" t="s">
        <v>47</v>
      </c>
      <c r="D916" t="s">
        <v>168</v>
      </c>
      <c r="E916" t="s">
        <v>27</v>
      </c>
      <c r="F916">
        <v>0.32029999999999997</v>
      </c>
      <c r="K916">
        <v>0.24210000000000001</v>
      </c>
      <c r="P916">
        <v>0.17599999999999999</v>
      </c>
      <c r="U916">
        <v>0.10059999999999999</v>
      </c>
      <c r="Z916">
        <v>6.6500000000000004E-2</v>
      </c>
      <c r="AE916">
        <v>3.0800000000000001E-2</v>
      </c>
      <c r="AJ916">
        <v>0</v>
      </c>
      <c r="CI916" t="s">
        <v>168</v>
      </c>
    </row>
    <row r="917" spans="1:87" x14ac:dyDescent="0.45">
      <c r="A917" t="s">
        <v>25</v>
      </c>
      <c r="B917" t="s">
        <v>4</v>
      </c>
      <c r="C917" t="s">
        <v>47</v>
      </c>
      <c r="D917" t="s">
        <v>169</v>
      </c>
      <c r="E917" t="s">
        <v>27</v>
      </c>
      <c r="F917">
        <v>-1.0238</v>
      </c>
      <c r="K917">
        <v>-0.83089999999999997</v>
      </c>
      <c r="P917">
        <v>-0.6542</v>
      </c>
      <c r="U917">
        <v>-0.56059999999999999</v>
      </c>
      <c r="Z917">
        <v>-0.37480000000000002</v>
      </c>
      <c r="AE917">
        <v>-0.17419999999999999</v>
      </c>
      <c r="AJ917">
        <v>0</v>
      </c>
      <c r="CI917" t="s">
        <v>169</v>
      </c>
    </row>
    <row r="918" spans="1:87" x14ac:dyDescent="0.45">
      <c r="A918" t="s">
        <v>25</v>
      </c>
      <c r="B918" t="s">
        <v>4</v>
      </c>
      <c r="C918" t="s">
        <v>47</v>
      </c>
      <c r="D918" t="s">
        <v>170</v>
      </c>
      <c r="E918" t="s">
        <v>27</v>
      </c>
      <c r="F918">
        <v>-1.0238</v>
      </c>
      <c r="K918">
        <v>-0.83089999999999997</v>
      </c>
      <c r="P918">
        <v>-0.65410000000000001</v>
      </c>
      <c r="U918">
        <v>-0.56040000000000001</v>
      </c>
      <c r="Z918">
        <v>-0.37459999999999999</v>
      </c>
      <c r="AE918">
        <v>-0.17419999999999999</v>
      </c>
      <c r="CI918" t="s">
        <v>170</v>
      </c>
    </row>
    <row r="919" spans="1:87" x14ac:dyDescent="0.45">
      <c r="A919" t="s">
        <v>25</v>
      </c>
      <c r="B919" t="s">
        <v>4</v>
      </c>
      <c r="C919" t="s">
        <v>47</v>
      </c>
      <c r="D919" t="s">
        <v>171</v>
      </c>
      <c r="E919" t="s">
        <v>27</v>
      </c>
      <c r="F919">
        <v>1.18E-2</v>
      </c>
      <c r="K919">
        <v>1.1599999999999999E-2</v>
      </c>
      <c r="P919">
        <v>1.7600000000000001E-2</v>
      </c>
      <c r="U919">
        <v>1.9699999999999999E-2</v>
      </c>
      <c r="Z919">
        <v>1.78E-2</v>
      </c>
      <c r="AE919">
        <v>1.43E-2</v>
      </c>
      <c r="CI919" t="s">
        <v>171</v>
      </c>
    </row>
    <row r="920" spans="1:87" x14ac:dyDescent="0.45">
      <c r="A920" t="s">
        <v>25</v>
      </c>
      <c r="B920" t="s">
        <v>4</v>
      </c>
      <c r="C920" t="s">
        <v>47</v>
      </c>
      <c r="D920" t="s">
        <v>172</v>
      </c>
      <c r="E920" t="s">
        <v>27</v>
      </c>
      <c r="F920">
        <v>-0.1459</v>
      </c>
      <c r="K920">
        <v>-0.1207</v>
      </c>
      <c r="P920">
        <v>-0.1258</v>
      </c>
      <c r="U920">
        <v>-9.7000000000000003E-2</v>
      </c>
      <c r="Z920">
        <v>-6.6400000000000001E-2</v>
      </c>
      <c r="AE920">
        <v>-3.3799999999999997E-2</v>
      </c>
      <c r="CI920" t="s">
        <v>172</v>
      </c>
    </row>
    <row r="921" spans="1:87" x14ac:dyDescent="0.45">
      <c r="A921" t="s">
        <v>25</v>
      </c>
      <c r="B921" t="s">
        <v>4</v>
      </c>
      <c r="C921" t="s">
        <v>47</v>
      </c>
      <c r="D921" t="s">
        <v>173</v>
      </c>
      <c r="E921" t="s">
        <v>27</v>
      </c>
      <c r="F921">
        <v>-4.2999999999999997E-2</v>
      </c>
      <c r="K921">
        <v>-3.6499999999999998E-2</v>
      </c>
      <c r="P921">
        <v>-3.1600000000000003E-2</v>
      </c>
      <c r="U921">
        <v>-2.1399999999999999E-2</v>
      </c>
      <c r="Z921">
        <v>-1.52E-2</v>
      </c>
      <c r="AE921">
        <v>-8.0000000000000002E-3</v>
      </c>
      <c r="CI921" t="s">
        <v>173</v>
      </c>
    </row>
    <row r="922" spans="1:87" x14ac:dyDescent="0.45">
      <c r="A922" t="s">
        <v>25</v>
      </c>
      <c r="B922" t="s">
        <v>4</v>
      </c>
      <c r="C922" t="s">
        <v>47</v>
      </c>
      <c r="D922" t="s">
        <v>174</v>
      </c>
      <c r="E922" t="s">
        <v>27</v>
      </c>
      <c r="F922">
        <v>0.51849999999999996</v>
      </c>
      <c r="K922">
        <v>0.4526</v>
      </c>
      <c r="P922">
        <v>0.3196</v>
      </c>
      <c r="U922">
        <v>0.2084</v>
      </c>
      <c r="Z922">
        <v>0.1225</v>
      </c>
      <c r="AE922">
        <v>5.1200000000000002E-2</v>
      </c>
      <c r="CI922" t="s">
        <v>174</v>
      </c>
    </row>
    <row r="923" spans="1:87" x14ac:dyDescent="0.45">
      <c r="A923" t="s">
        <v>25</v>
      </c>
      <c r="B923" t="s">
        <v>4</v>
      </c>
      <c r="C923" t="s">
        <v>47</v>
      </c>
      <c r="D923" t="s">
        <v>175</v>
      </c>
      <c r="E923" t="s">
        <v>27</v>
      </c>
      <c r="F923">
        <v>0.51849999999999996</v>
      </c>
      <c r="K923">
        <v>0.4526</v>
      </c>
      <c r="P923">
        <v>0.3196</v>
      </c>
      <c r="U923">
        <v>0.2084</v>
      </c>
      <c r="Z923">
        <v>0.1225</v>
      </c>
      <c r="AE923">
        <v>5.1200000000000002E-2</v>
      </c>
      <c r="CI923" t="s">
        <v>175</v>
      </c>
    </row>
    <row r="924" spans="1:87" x14ac:dyDescent="0.45">
      <c r="A924" t="s">
        <v>25</v>
      </c>
      <c r="B924" t="s">
        <v>4</v>
      </c>
      <c r="C924" t="s">
        <v>47</v>
      </c>
      <c r="D924" t="s">
        <v>176</v>
      </c>
      <c r="E924" t="s">
        <v>27</v>
      </c>
      <c r="F924">
        <v>0.38250000000000001</v>
      </c>
      <c r="K924">
        <v>0.51049999999999995</v>
      </c>
      <c r="P924">
        <v>0.90210000000000001</v>
      </c>
      <c r="U924">
        <v>1.0448</v>
      </c>
      <c r="Z924">
        <v>0.87529999999999997</v>
      </c>
      <c r="AE924">
        <v>0.5595</v>
      </c>
      <c r="CI924" t="s">
        <v>176</v>
      </c>
    </row>
    <row r="925" spans="1:87" x14ac:dyDescent="0.45">
      <c r="A925" t="s">
        <v>25</v>
      </c>
      <c r="B925" t="s">
        <v>4</v>
      </c>
      <c r="C925" t="s">
        <v>47</v>
      </c>
      <c r="D925" t="s">
        <v>177</v>
      </c>
      <c r="E925" t="s">
        <v>27</v>
      </c>
      <c r="F925">
        <v>-0.35370000000000001</v>
      </c>
      <c r="K925">
        <v>-0.65529999999999999</v>
      </c>
      <c r="P925">
        <v>-0.5272</v>
      </c>
      <c r="U925">
        <v>-0.39500000000000002</v>
      </c>
      <c r="Z925">
        <v>-0.27150000000000002</v>
      </c>
      <c r="AE925">
        <v>-0.16089999999999999</v>
      </c>
      <c r="CI925" t="s">
        <v>177</v>
      </c>
    </row>
    <row r="926" spans="1:87" x14ac:dyDescent="0.45">
      <c r="A926" t="s">
        <v>25</v>
      </c>
      <c r="B926" t="s">
        <v>4</v>
      </c>
      <c r="C926" t="s">
        <v>47</v>
      </c>
      <c r="D926" t="s">
        <v>178</v>
      </c>
      <c r="E926" t="s">
        <v>27</v>
      </c>
      <c r="F926">
        <v>-1.464</v>
      </c>
      <c r="K926">
        <v>-1.6884999999999999</v>
      </c>
      <c r="P926">
        <v>-1.9639</v>
      </c>
      <c r="U926">
        <v>-1.6371</v>
      </c>
      <c r="Z926">
        <v>-1.1352</v>
      </c>
      <c r="AE926">
        <v>-0.66959999999999997</v>
      </c>
      <c r="AJ926">
        <v>0</v>
      </c>
      <c r="CI926" t="s">
        <v>178</v>
      </c>
    </row>
    <row r="927" spans="1:87" x14ac:dyDescent="0.45">
      <c r="A927" t="s">
        <v>25</v>
      </c>
      <c r="B927" t="s">
        <v>4</v>
      </c>
      <c r="C927" t="s">
        <v>47</v>
      </c>
      <c r="D927" t="s">
        <v>179</v>
      </c>
      <c r="E927" t="s">
        <v>27</v>
      </c>
      <c r="F927">
        <v>-0.34339999999999998</v>
      </c>
      <c r="K927">
        <v>-0.3024</v>
      </c>
      <c r="P927">
        <v>-0.1522</v>
      </c>
      <c r="U927">
        <v>-9.1700000000000004E-2</v>
      </c>
      <c r="Z927">
        <v>-5.2600000000000001E-2</v>
      </c>
      <c r="AE927">
        <v>-8.8999999999999999E-3</v>
      </c>
      <c r="CI927" t="s">
        <v>179</v>
      </c>
    </row>
    <row r="928" spans="1:87" x14ac:dyDescent="0.45">
      <c r="A928" t="s">
        <v>25</v>
      </c>
      <c r="B928" t="s">
        <v>4</v>
      </c>
      <c r="C928" t="s">
        <v>47</v>
      </c>
      <c r="D928" t="s">
        <v>180</v>
      </c>
      <c r="E928" t="s">
        <v>27</v>
      </c>
      <c r="F928">
        <v>0.15079999999999999</v>
      </c>
      <c r="K928">
        <v>6.4699999999999994E-2</v>
      </c>
      <c r="P928">
        <v>1.5599999999999999E-2</v>
      </c>
      <c r="U928">
        <v>6.1000000000000004E-3</v>
      </c>
      <c r="Z928">
        <v>1.6999999999999999E-3</v>
      </c>
      <c r="AE928">
        <v>2.9999999999999997E-4</v>
      </c>
      <c r="CI928" t="s">
        <v>180</v>
      </c>
    </row>
    <row r="929" spans="1:87" x14ac:dyDescent="0.45">
      <c r="A929" t="s">
        <v>25</v>
      </c>
      <c r="B929" t="s">
        <v>4</v>
      </c>
      <c r="C929" t="s">
        <v>47</v>
      </c>
      <c r="D929" t="s">
        <v>181</v>
      </c>
      <c r="E929" t="s">
        <v>27</v>
      </c>
      <c r="F929">
        <v>-0.30030000000000001</v>
      </c>
      <c r="K929">
        <v>-0.3538</v>
      </c>
      <c r="P929">
        <v>-0.3085</v>
      </c>
      <c r="U929">
        <v>-0.27279999999999999</v>
      </c>
      <c r="Z929">
        <v>-0.19950000000000001</v>
      </c>
      <c r="AE929">
        <v>-9.9000000000000005E-2</v>
      </c>
      <c r="CI929" t="s">
        <v>181</v>
      </c>
    </row>
    <row r="930" spans="1:87" x14ac:dyDescent="0.45">
      <c r="A930" t="s">
        <v>25</v>
      </c>
      <c r="B930" t="s">
        <v>4</v>
      </c>
      <c r="C930" t="s">
        <v>47</v>
      </c>
      <c r="D930" t="s">
        <v>182</v>
      </c>
      <c r="E930" t="s">
        <v>27</v>
      </c>
      <c r="F930">
        <v>1.7500000000000002E-2</v>
      </c>
      <c r="K930">
        <v>1.95E-2</v>
      </c>
      <c r="P930">
        <v>3.1800000000000002E-2</v>
      </c>
      <c r="U930">
        <v>3.8300000000000001E-2</v>
      </c>
      <c r="Z930">
        <v>3.6900000000000002E-2</v>
      </c>
      <c r="AE930">
        <v>3.0599999999999999E-2</v>
      </c>
      <c r="CI930" t="s">
        <v>182</v>
      </c>
    </row>
    <row r="931" spans="1:87" x14ac:dyDescent="0.45">
      <c r="A931" t="s">
        <v>25</v>
      </c>
      <c r="B931" t="s">
        <v>4</v>
      </c>
      <c r="C931" t="s">
        <v>47</v>
      </c>
      <c r="D931" t="s">
        <v>183</v>
      </c>
      <c r="E931" t="s">
        <v>27</v>
      </c>
      <c r="F931">
        <v>-0.1459</v>
      </c>
      <c r="K931">
        <v>-0.1207</v>
      </c>
      <c r="P931">
        <v>-0.1258</v>
      </c>
      <c r="U931">
        <v>-9.7000000000000003E-2</v>
      </c>
      <c r="Z931">
        <v>-6.6400000000000001E-2</v>
      </c>
      <c r="AE931">
        <v>-3.3799999999999997E-2</v>
      </c>
      <c r="CI931" t="s">
        <v>183</v>
      </c>
    </row>
    <row r="932" spans="1:87" x14ac:dyDescent="0.45">
      <c r="A932" t="s">
        <v>25</v>
      </c>
      <c r="B932" t="s">
        <v>4</v>
      </c>
      <c r="C932" t="s">
        <v>47</v>
      </c>
      <c r="D932" t="s">
        <v>184</v>
      </c>
      <c r="E932" t="s">
        <v>27</v>
      </c>
      <c r="F932">
        <v>-4.65E-2</v>
      </c>
      <c r="K932">
        <v>-3.9399999999999998E-2</v>
      </c>
      <c r="P932">
        <v>-3.4099999999999998E-2</v>
      </c>
      <c r="U932">
        <v>-2.3E-2</v>
      </c>
      <c r="Z932">
        <v>-1.6299999999999999E-2</v>
      </c>
      <c r="AE932">
        <v>-8.6E-3</v>
      </c>
      <c r="CI932" t="s">
        <v>184</v>
      </c>
    </row>
    <row r="933" spans="1:87" x14ac:dyDescent="0.45">
      <c r="A933" t="s">
        <v>25</v>
      </c>
      <c r="B933" t="s">
        <v>4</v>
      </c>
      <c r="C933" t="s">
        <v>47</v>
      </c>
      <c r="D933" t="s">
        <v>185</v>
      </c>
      <c r="E933" t="s">
        <v>27</v>
      </c>
      <c r="F933">
        <v>-5.62E-2</v>
      </c>
      <c r="K933">
        <v>-4.1500000000000002E-2</v>
      </c>
      <c r="P933">
        <v>-1.7600000000000001E-2</v>
      </c>
      <c r="U933">
        <v>-6.9999999999999999E-4</v>
      </c>
      <c r="CI933" t="s">
        <v>185</v>
      </c>
    </row>
    <row r="934" spans="1:87" x14ac:dyDescent="0.45">
      <c r="A934" t="s">
        <v>25</v>
      </c>
      <c r="B934" t="s">
        <v>4</v>
      </c>
      <c r="C934" t="s">
        <v>47</v>
      </c>
      <c r="D934" t="s">
        <v>186</v>
      </c>
      <c r="E934" t="s">
        <v>27</v>
      </c>
      <c r="F934">
        <v>-0.34810000000000002</v>
      </c>
      <c r="K934">
        <v>-0.25750000000000001</v>
      </c>
      <c r="P934">
        <v>-0.879</v>
      </c>
      <c r="U934">
        <v>-0.82130000000000003</v>
      </c>
      <c r="Z934">
        <v>-0.57430000000000003</v>
      </c>
      <c r="AE934">
        <v>-0.38950000000000001</v>
      </c>
      <c r="CI934" t="s">
        <v>186</v>
      </c>
    </row>
    <row r="935" spans="1:87" x14ac:dyDescent="0.45">
      <c r="A935" t="s">
        <v>25</v>
      </c>
      <c r="B935" t="s">
        <v>4</v>
      </c>
      <c r="C935" t="s">
        <v>47</v>
      </c>
      <c r="D935" t="s">
        <v>187</v>
      </c>
      <c r="E935" t="s">
        <v>27</v>
      </c>
      <c r="F935">
        <v>-0.35370000000000001</v>
      </c>
      <c r="K935">
        <v>-0.65529999999999999</v>
      </c>
      <c r="P935">
        <v>-0.5272</v>
      </c>
      <c r="U935">
        <v>-0.39500000000000002</v>
      </c>
      <c r="Z935">
        <v>-0.27150000000000002</v>
      </c>
      <c r="AE935">
        <v>-0.16089999999999999</v>
      </c>
      <c r="CI935" t="s">
        <v>187</v>
      </c>
    </row>
    <row r="936" spans="1:87" x14ac:dyDescent="0.45">
      <c r="A936" t="s">
        <v>25</v>
      </c>
      <c r="B936" t="s">
        <v>4</v>
      </c>
      <c r="C936" t="s">
        <v>47</v>
      </c>
      <c r="D936" t="s">
        <v>188</v>
      </c>
      <c r="E936" t="s">
        <v>27</v>
      </c>
      <c r="F936">
        <v>0</v>
      </c>
      <c r="K936">
        <v>0</v>
      </c>
      <c r="P936">
        <v>-0.81289999999999996</v>
      </c>
      <c r="U936">
        <v>-0.37140000000000001</v>
      </c>
      <c r="Z936">
        <v>-0.55279999999999996</v>
      </c>
      <c r="AE936">
        <v>-0.27450000000000002</v>
      </c>
      <c r="AJ936">
        <v>0</v>
      </c>
      <c r="CI936" t="s">
        <v>188</v>
      </c>
    </row>
    <row r="937" spans="1:87" x14ac:dyDescent="0.45">
      <c r="A937" t="s">
        <v>25</v>
      </c>
      <c r="B937" t="s">
        <v>4</v>
      </c>
      <c r="C937" t="s">
        <v>47</v>
      </c>
      <c r="D937" t="s">
        <v>189</v>
      </c>
      <c r="E937" t="s">
        <v>27</v>
      </c>
      <c r="F937">
        <v>0</v>
      </c>
      <c r="K937">
        <v>0</v>
      </c>
      <c r="P937">
        <v>0.29970000000000002</v>
      </c>
      <c r="U937">
        <v>0.68959999999999999</v>
      </c>
      <c r="Z937">
        <v>0.93920000000000003</v>
      </c>
      <c r="AE937">
        <v>0.95140000000000002</v>
      </c>
      <c r="AJ937">
        <v>0.63439999999999996</v>
      </c>
      <c r="CI937" t="s">
        <v>189</v>
      </c>
    </row>
    <row r="938" spans="1:87" x14ac:dyDescent="0.45">
      <c r="A938" t="s">
        <v>25</v>
      </c>
      <c r="B938" t="s">
        <v>4</v>
      </c>
      <c r="C938" t="s">
        <v>47</v>
      </c>
      <c r="D938" t="s">
        <v>190</v>
      </c>
      <c r="E938" t="s">
        <v>27</v>
      </c>
      <c r="F938">
        <v>-0.32619999999999999</v>
      </c>
      <c r="K938">
        <v>-0.52669999999999995</v>
      </c>
      <c r="P938">
        <v>-0.33110000000000001</v>
      </c>
      <c r="U938">
        <v>0</v>
      </c>
      <c r="Z938">
        <v>0</v>
      </c>
      <c r="AE938">
        <v>0</v>
      </c>
      <c r="AJ938">
        <v>0</v>
      </c>
      <c r="CI938" t="s">
        <v>190</v>
      </c>
    </row>
    <row r="939" spans="1:87" x14ac:dyDescent="0.45">
      <c r="A939" t="s">
        <v>25</v>
      </c>
      <c r="B939" t="s">
        <v>4</v>
      </c>
      <c r="C939" t="s">
        <v>47</v>
      </c>
      <c r="D939" t="s">
        <v>191</v>
      </c>
      <c r="E939" t="s">
        <v>27</v>
      </c>
      <c r="F939">
        <v>-8.4725999999999999</v>
      </c>
      <c r="K939">
        <v>-6.5705</v>
      </c>
      <c r="P939">
        <v>-5.4813999999999998</v>
      </c>
      <c r="U939">
        <v>-5.8784999999999998</v>
      </c>
      <c r="Z939">
        <v>-6.2488999999999999</v>
      </c>
      <c r="AE939">
        <v>-6.5350999999999999</v>
      </c>
      <c r="AJ939">
        <v>-5.1855000000000002</v>
      </c>
      <c r="CI939" t="s">
        <v>191</v>
      </c>
    </row>
    <row r="940" spans="1:87" x14ac:dyDescent="0.45">
      <c r="A940" t="s">
        <v>25</v>
      </c>
      <c r="B940" t="s">
        <v>4</v>
      </c>
      <c r="C940" t="s">
        <v>47</v>
      </c>
      <c r="D940" t="s">
        <v>192</v>
      </c>
      <c r="E940" t="s">
        <v>27</v>
      </c>
      <c r="F940">
        <v>68.188800072493109</v>
      </c>
      <c r="K940">
        <v>68.548934887082027</v>
      </c>
      <c r="P940">
        <v>67.564714885513396</v>
      </c>
      <c r="U940">
        <v>67.234240102366797</v>
      </c>
      <c r="Z940">
        <v>65.470515177335415</v>
      </c>
      <c r="AE940">
        <v>64.145670018683177</v>
      </c>
      <c r="AJ940">
        <v>62.873015000218132</v>
      </c>
      <c r="CI940" t="s">
        <v>192</v>
      </c>
    </row>
    <row r="941" spans="1:87" x14ac:dyDescent="0.45">
      <c r="A941" t="s">
        <v>25</v>
      </c>
      <c r="B941" t="s">
        <v>4</v>
      </c>
      <c r="C941" t="s">
        <v>47</v>
      </c>
      <c r="D941" t="s">
        <v>193</v>
      </c>
      <c r="E941" t="s">
        <v>27</v>
      </c>
      <c r="F941">
        <v>14.844345090326851</v>
      </c>
      <c r="K941">
        <v>13.632110228659741</v>
      </c>
      <c r="P941">
        <v>15.929705331295439</v>
      </c>
      <c r="U941">
        <v>17.002215113439728</v>
      </c>
      <c r="Z941">
        <v>16.146355066983581</v>
      </c>
      <c r="AE941">
        <v>15.375084984233631</v>
      </c>
      <c r="AJ941">
        <v>14.49962000015285</v>
      </c>
      <c r="CI941" t="s">
        <v>193</v>
      </c>
    </row>
    <row r="942" spans="1:87" x14ac:dyDescent="0.45">
      <c r="A942" t="s">
        <v>25</v>
      </c>
      <c r="B942" t="s">
        <v>4</v>
      </c>
      <c r="C942" t="s">
        <v>47</v>
      </c>
      <c r="D942" t="s">
        <v>194</v>
      </c>
      <c r="E942" t="s">
        <v>27</v>
      </c>
      <c r="F942">
        <v>2.4440400359092109</v>
      </c>
      <c r="K942">
        <v>2.490840007570247</v>
      </c>
      <c r="P942">
        <v>2.6118000066916842</v>
      </c>
      <c r="U942">
        <v>2.697239999462774</v>
      </c>
      <c r="Z942">
        <v>2.7681599988484682</v>
      </c>
      <c r="AE942">
        <v>2.827799993644657</v>
      </c>
      <c r="AJ942">
        <v>3.0603599999626012</v>
      </c>
      <c r="CI942" t="s">
        <v>194</v>
      </c>
    </row>
    <row r="943" spans="1:87" x14ac:dyDescent="0.45">
      <c r="A943" t="s">
        <v>25</v>
      </c>
      <c r="B943" t="s">
        <v>4</v>
      </c>
      <c r="C943" t="s">
        <v>47</v>
      </c>
      <c r="D943" t="s">
        <v>195</v>
      </c>
      <c r="E943" t="s">
        <v>27</v>
      </c>
      <c r="F943">
        <v>6.6413549462613446</v>
      </c>
      <c r="K943">
        <v>4.6128600342531456</v>
      </c>
      <c r="P943">
        <v>4.3013246839252588</v>
      </c>
      <c r="U943">
        <v>5.1757651022535072</v>
      </c>
      <c r="Z943">
        <v>4.6121250626642896</v>
      </c>
      <c r="AE943">
        <v>4.7801250056096123</v>
      </c>
      <c r="AJ943">
        <v>4.6334400000423832</v>
      </c>
      <c r="CI943" t="s">
        <v>195</v>
      </c>
    </row>
    <row r="944" spans="1:87" x14ac:dyDescent="0.45">
      <c r="A944" t="s">
        <v>25</v>
      </c>
      <c r="B944" t="s">
        <v>4</v>
      </c>
      <c r="C944" t="s">
        <v>47</v>
      </c>
      <c r="D944" t="s">
        <v>196</v>
      </c>
      <c r="E944" t="s">
        <v>27</v>
      </c>
      <c r="F944">
        <v>2.1677578843082301E-8</v>
      </c>
      <c r="K944">
        <v>0.1125300068002799</v>
      </c>
      <c r="P944">
        <v>0.31173996976306739</v>
      </c>
      <c r="U944">
        <v>0.64558999809231121</v>
      </c>
      <c r="Z944">
        <v>1.0590799864189651</v>
      </c>
      <c r="AE944">
        <v>0.92378000066874755</v>
      </c>
      <c r="AJ944">
        <v>0.70411000006577251</v>
      </c>
      <c r="CI944" t="s">
        <v>196</v>
      </c>
    </row>
    <row r="945" spans="1:87" x14ac:dyDescent="0.45">
      <c r="A945" t="s">
        <v>25</v>
      </c>
      <c r="B945" t="s">
        <v>4</v>
      </c>
      <c r="C945" t="s">
        <v>47</v>
      </c>
      <c r="D945" t="s">
        <v>197</v>
      </c>
      <c r="E945" t="s">
        <v>27</v>
      </c>
      <c r="F945">
        <v>1.658193582443345E-9</v>
      </c>
      <c r="K945">
        <v>8.2939998597873293E-2</v>
      </c>
      <c r="P945">
        <v>8.1839983435994398E-2</v>
      </c>
      <c r="U945">
        <v>0.16115000118540479</v>
      </c>
      <c r="Z945">
        <v>0.1619199997215616</v>
      </c>
      <c r="AE945">
        <v>0.15773999997511681</v>
      </c>
      <c r="AJ945">
        <v>0.15422000000063041</v>
      </c>
      <c r="CI945" t="s">
        <v>197</v>
      </c>
    </row>
    <row r="946" spans="1:87" x14ac:dyDescent="0.45">
      <c r="A946" t="s">
        <v>25</v>
      </c>
      <c r="B946" t="s">
        <v>4</v>
      </c>
      <c r="C946" t="s">
        <v>47</v>
      </c>
      <c r="D946" t="s">
        <v>198</v>
      </c>
      <c r="E946" t="s">
        <v>27</v>
      </c>
      <c r="F946">
        <v>4.8432000417117251</v>
      </c>
      <c r="K946">
        <v>5.1687002177678494</v>
      </c>
      <c r="P946">
        <v>7.661800686670972</v>
      </c>
      <c r="U946">
        <v>7.5688999944165474</v>
      </c>
      <c r="Z946">
        <v>7.3134999784128922</v>
      </c>
      <c r="AE946">
        <v>6.6022999992089986</v>
      </c>
      <c r="AJ946">
        <v>5.7260000001202336</v>
      </c>
      <c r="CI946" t="s">
        <v>198</v>
      </c>
    </row>
    <row r="947" spans="1:87" x14ac:dyDescent="0.45">
      <c r="A947" t="s">
        <v>25</v>
      </c>
      <c r="B947" t="s">
        <v>4</v>
      </c>
      <c r="C947" t="s">
        <v>47</v>
      </c>
      <c r="D947" t="s">
        <v>199</v>
      </c>
      <c r="E947" t="s">
        <v>27</v>
      </c>
      <c r="F947">
        <v>0.91575004310880104</v>
      </c>
      <c r="K947">
        <v>1.16423996367034</v>
      </c>
      <c r="P947">
        <v>0.96120000080846424</v>
      </c>
      <c r="U947">
        <v>0.75357001802918688</v>
      </c>
      <c r="Z947">
        <v>0.2315700409174041</v>
      </c>
      <c r="AE947">
        <v>8.3339985126499899E-2</v>
      </c>
      <c r="AJ947">
        <v>0.22148999996122801</v>
      </c>
      <c r="CI947" t="s">
        <v>199</v>
      </c>
    </row>
    <row r="948" spans="1:87" x14ac:dyDescent="0.45">
      <c r="A948" t="s">
        <v>25</v>
      </c>
      <c r="B948" t="s">
        <v>4</v>
      </c>
      <c r="C948" t="s">
        <v>47</v>
      </c>
      <c r="D948" t="s">
        <v>200</v>
      </c>
      <c r="E948" t="s">
        <v>27</v>
      </c>
      <c r="F948">
        <v>27.894454992193811</v>
      </c>
      <c r="K948">
        <v>28.79952490738258</v>
      </c>
      <c r="P948">
        <v>29.05841026316665</v>
      </c>
      <c r="U948">
        <v>27.994325013382159</v>
      </c>
      <c r="Z948">
        <v>27.381260177361579</v>
      </c>
      <c r="AE948">
        <v>27.747185005329019</v>
      </c>
      <c r="AJ948">
        <v>28.18759499977654</v>
      </c>
      <c r="CI948" t="s">
        <v>200</v>
      </c>
    </row>
    <row r="949" spans="1:87" x14ac:dyDescent="0.45">
      <c r="A949" t="s">
        <v>25</v>
      </c>
      <c r="B949" t="s">
        <v>4</v>
      </c>
      <c r="C949" t="s">
        <v>47</v>
      </c>
      <c r="D949" t="s">
        <v>201</v>
      </c>
      <c r="E949" t="s">
        <v>27</v>
      </c>
      <c r="F949">
        <v>17.685750000566841</v>
      </c>
      <c r="K949">
        <v>19.616099805136091</v>
      </c>
      <c r="P949">
        <v>19.795499955665768</v>
      </c>
      <c r="U949">
        <v>20.18745000066788</v>
      </c>
      <c r="Z949">
        <v>21.120299995859121</v>
      </c>
      <c r="AE949">
        <v>21.964500000202641</v>
      </c>
      <c r="AJ949">
        <v>22.85894999979028</v>
      </c>
      <c r="CI949" t="s">
        <v>201</v>
      </c>
    </row>
    <row r="950" spans="1:87" x14ac:dyDescent="0.45">
      <c r="A950" t="s">
        <v>25</v>
      </c>
      <c r="B950" t="s">
        <v>4</v>
      </c>
      <c r="C950" t="s">
        <v>47</v>
      </c>
      <c r="D950" t="s">
        <v>202</v>
      </c>
      <c r="E950" t="s">
        <v>27</v>
      </c>
      <c r="F950">
        <v>6.7516049990634421</v>
      </c>
      <c r="K950">
        <v>5.7177750403521941</v>
      </c>
      <c r="P950">
        <v>5.1410098423368424</v>
      </c>
      <c r="U950">
        <v>5.2057950055789259</v>
      </c>
      <c r="Z950">
        <v>5.1483599806442726</v>
      </c>
      <c r="AE950">
        <v>4.2916650083751096</v>
      </c>
      <c r="AJ950">
        <v>3.287235000088677</v>
      </c>
      <c r="CI950" t="s">
        <v>202</v>
      </c>
    </row>
    <row r="951" spans="1:87" x14ac:dyDescent="0.45">
      <c r="A951" t="s">
        <v>25</v>
      </c>
      <c r="B951" t="s">
        <v>4</v>
      </c>
      <c r="C951" t="s">
        <v>47</v>
      </c>
      <c r="D951" t="s">
        <v>203</v>
      </c>
      <c r="E951" t="s">
        <v>27</v>
      </c>
      <c r="F951">
        <v>0.40039999238283031</v>
      </c>
      <c r="K951">
        <v>0.3217500139008429</v>
      </c>
      <c r="P951">
        <v>0.37730003854611027</v>
      </c>
      <c r="U951">
        <v>0.27478000201210401</v>
      </c>
      <c r="Z951">
        <v>2.7856458473252129E-8</v>
      </c>
      <c r="AE951">
        <v>0.39621999685908271</v>
      </c>
      <c r="AJ951">
        <v>0.96590999989552195</v>
      </c>
      <c r="CI951" t="s">
        <v>203</v>
      </c>
    </row>
    <row r="952" spans="1:87" x14ac:dyDescent="0.45">
      <c r="A952" t="s">
        <v>25</v>
      </c>
      <c r="B952" t="s">
        <v>4</v>
      </c>
      <c r="C952" t="s">
        <v>47</v>
      </c>
      <c r="D952" t="s">
        <v>204</v>
      </c>
      <c r="E952" t="s">
        <v>27</v>
      </c>
      <c r="F952">
        <v>3.0566999993327499</v>
      </c>
      <c r="K952">
        <v>3.1439000479934549</v>
      </c>
      <c r="P952">
        <v>3.744600426617922</v>
      </c>
      <c r="U952">
        <v>2.326300005123255</v>
      </c>
      <c r="Z952">
        <v>1.1126001730017381</v>
      </c>
      <c r="AE952">
        <v>1.09479999989219</v>
      </c>
      <c r="AJ952">
        <v>1.07550000000206</v>
      </c>
      <c r="CI952" t="s">
        <v>204</v>
      </c>
    </row>
    <row r="953" spans="1:87" x14ac:dyDescent="0.45">
      <c r="A953" t="s">
        <v>25</v>
      </c>
      <c r="B953" t="s">
        <v>4</v>
      </c>
      <c r="C953" t="s">
        <v>47</v>
      </c>
      <c r="D953" t="s">
        <v>205</v>
      </c>
      <c r="E953" t="s">
        <v>27</v>
      </c>
      <c r="F953">
        <v>8.4795104271506716E-10</v>
      </c>
      <c r="K953">
        <v>0</v>
      </c>
      <c r="P953">
        <v>0</v>
      </c>
      <c r="U953">
        <v>0</v>
      </c>
      <c r="Z953">
        <v>0</v>
      </c>
      <c r="AE953">
        <v>0</v>
      </c>
      <c r="AJ953">
        <v>0</v>
      </c>
      <c r="CI953" t="s">
        <v>205</v>
      </c>
    </row>
    <row r="954" spans="1:87" x14ac:dyDescent="0.45">
      <c r="A954" t="s">
        <v>25</v>
      </c>
      <c r="B954" t="s">
        <v>4</v>
      </c>
      <c r="C954" t="s">
        <v>47</v>
      </c>
      <c r="D954" t="s">
        <v>206</v>
      </c>
      <c r="E954" t="s">
        <v>27</v>
      </c>
      <c r="F954">
        <v>25.44999998997244</v>
      </c>
      <c r="K954">
        <v>26.11729975103971</v>
      </c>
      <c r="P954">
        <v>22.576599291051309</v>
      </c>
      <c r="U954">
        <v>22.237699975544899</v>
      </c>
      <c r="Z954">
        <v>21.942899932990251</v>
      </c>
      <c r="AE954">
        <v>21.02340002912052</v>
      </c>
      <c r="AJ954">
        <v>20.18580000028874</v>
      </c>
      <c r="CI954" t="s">
        <v>206</v>
      </c>
    </row>
    <row r="955" spans="1:87" x14ac:dyDescent="0.45">
      <c r="A955" t="s">
        <v>25</v>
      </c>
      <c r="B955" t="s">
        <v>4</v>
      </c>
      <c r="C955" t="s">
        <v>47</v>
      </c>
      <c r="D955" t="s">
        <v>207</v>
      </c>
      <c r="E955" t="s">
        <v>27</v>
      </c>
      <c r="F955">
        <v>9.3199998103578693E-2</v>
      </c>
      <c r="K955">
        <v>8.4800026972075601E-2</v>
      </c>
      <c r="P955">
        <v>0.63239990373250521</v>
      </c>
      <c r="U955">
        <v>1.5931999775527359</v>
      </c>
      <c r="Z955">
        <v>3.2630000659810321</v>
      </c>
      <c r="AE955">
        <v>6.1236000188679194</v>
      </c>
      <c r="AJ955">
        <v>9.5569999993976236</v>
      </c>
      <c r="CI955" t="s">
        <v>207</v>
      </c>
    </row>
    <row r="956" spans="1:87" x14ac:dyDescent="0.45">
      <c r="A956" t="s">
        <v>25</v>
      </c>
      <c r="B956" t="s">
        <v>4</v>
      </c>
      <c r="C956" t="s">
        <v>47</v>
      </c>
      <c r="D956" t="s">
        <v>208</v>
      </c>
      <c r="E956" t="s">
        <v>27</v>
      </c>
      <c r="F956">
        <v>7.7437789514078759E-9</v>
      </c>
      <c r="K956">
        <v>0</v>
      </c>
      <c r="P956">
        <v>0</v>
      </c>
      <c r="U956">
        <v>0</v>
      </c>
      <c r="Z956">
        <v>0</v>
      </c>
      <c r="AE956">
        <v>0</v>
      </c>
      <c r="AJ956">
        <v>0</v>
      </c>
      <c r="CI956" t="s">
        <v>208</v>
      </c>
    </row>
    <row r="957" spans="1:87" x14ac:dyDescent="0.45">
      <c r="A957" t="s">
        <v>25</v>
      </c>
      <c r="B957" t="s">
        <v>4</v>
      </c>
      <c r="C957" t="s">
        <v>47</v>
      </c>
      <c r="D957" t="s">
        <v>209</v>
      </c>
      <c r="E957" t="s">
        <v>27</v>
      </c>
      <c r="F957">
        <v>25.356799984125079</v>
      </c>
      <c r="K957">
        <v>26.032499724067641</v>
      </c>
      <c r="P957">
        <v>21.9441993873188</v>
      </c>
      <c r="U957">
        <v>20.64449999799217</v>
      </c>
      <c r="Z957">
        <v>18.679899867009219</v>
      </c>
      <c r="AE957">
        <v>14.8998000102526</v>
      </c>
      <c r="AJ957">
        <v>10.628800000891109</v>
      </c>
      <c r="CI957" t="s">
        <v>209</v>
      </c>
    </row>
    <row r="958" spans="1:87" x14ac:dyDescent="0.45">
      <c r="A958" t="s">
        <v>25</v>
      </c>
      <c r="B958" t="s">
        <v>6</v>
      </c>
      <c r="C958" t="s">
        <v>47</v>
      </c>
      <c r="D958" t="s">
        <v>60</v>
      </c>
      <c r="E958" t="s">
        <v>49</v>
      </c>
      <c r="F958">
        <v>0</v>
      </c>
      <c r="K958">
        <v>0</v>
      </c>
      <c r="P958">
        <v>3.9094000000000002</v>
      </c>
      <c r="U958">
        <v>10.2773</v>
      </c>
      <c r="Z958">
        <v>21.242999999999999</v>
      </c>
      <c r="AE958">
        <v>40.4009</v>
      </c>
      <c r="AJ958">
        <v>72.296599999999998</v>
      </c>
      <c r="CI958" t="s">
        <v>60</v>
      </c>
    </row>
    <row r="959" spans="1:87" x14ac:dyDescent="0.45">
      <c r="A959" t="s">
        <v>25</v>
      </c>
      <c r="B959" t="s">
        <v>6</v>
      </c>
      <c r="C959" t="s">
        <v>47</v>
      </c>
      <c r="D959" t="s">
        <v>61</v>
      </c>
      <c r="E959" t="s">
        <v>49</v>
      </c>
      <c r="F959">
        <v>0</v>
      </c>
      <c r="K959">
        <v>0</v>
      </c>
      <c r="P959">
        <v>79.643900000000002</v>
      </c>
      <c r="U959">
        <v>138.2398</v>
      </c>
      <c r="Z959">
        <v>199.84280000000001</v>
      </c>
      <c r="AE959">
        <v>318.39890000000003</v>
      </c>
      <c r="AJ959">
        <v>429.33170000000001</v>
      </c>
      <c r="CI959" t="s">
        <v>61</v>
      </c>
    </row>
    <row r="960" spans="1:87" x14ac:dyDescent="0.45">
      <c r="A960" t="s">
        <v>25</v>
      </c>
      <c r="B960" t="s">
        <v>6</v>
      </c>
      <c r="C960" t="s">
        <v>47</v>
      </c>
      <c r="D960" t="s">
        <v>62</v>
      </c>
      <c r="E960" t="s">
        <v>49</v>
      </c>
      <c r="F960">
        <v>0</v>
      </c>
      <c r="K960">
        <v>0</v>
      </c>
      <c r="P960">
        <v>51.523299999999999</v>
      </c>
      <c r="U960">
        <v>51.141500000000001</v>
      </c>
      <c r="Z960">
        <v>23.986000000000001</v>
      </c>
      <c r="AE960">
        <v>29.017900000000001</v>
      </c>
      <c r="AJ960">
        <v>52.535499999999999</v>
      </c>
      <c r="CI960" t="s">
        <v>62</v>
      </c>
    </row>
    <row r="961" spans="1:87" x14ac:dyDescent="0.45">
      <c r="A961" t="s">
        <v>25</v>
      </c>
      <c r="B961" t="s">
        <v>6</v>
      </c>
      <c r="C961" t="s">
        <v>47</v>
      </c>
      <c r="D961" t="s">
        <v>63</v>
      </c>
      <c r="E961" t="s">
        <v>49</v>
      </c>
      <c r="F961">
        <v>163.03399999999999</v>
      </c>
      <c r="K961">
        <v>147.2567</v>
      </c>
      <c r="P961">
        <v>125.5445</v>
      </c>
      <c r="U961">
        <v>105.3083</v>
      </c>
      <c r="Z961">
        <v>85.295100000000005</v>
      </c>
      <c r="AE961">
        <v>46.237400000000001</v>
      </c>
      <c r="AJ961">
        <v>4.6407999999999996</v>
      </c>
      <c r="CI961" t="s">
        <v>63</v>
      </c>
    </row>
    <row r="962" spans="1:87" x14ac:dyDescent="0.45">
      <c r="A962" t="s">
        <v>25</v>
      </c>
      <c r="B962" t="s">
        <v>6</v>
      </c>
      <c r="C962" t="s">
        <v>47</v>
      </c>
      <c r="D962" t="s">
        <v>64</v>
      </c>
      <c r="E962" t="s">
        <v>49</v>
      </c>
      <c r="F962">
        <v>-1429.8635999999999</v>
      </c>
      <c r="K962">
        <v>-1483.2371000000001</v>
      </c>
      <c r="P962">
        <v>-1646.0730000000001</v>
      </c>
      <c r="U962">
        <v>-1595.9625000000001</v>
      </c>
      <c r="Z962">
        <v>-1548.3805</v>
      </c>
      <c r="AE962">
        <v>-1495.5565999999999</v>
      </c>
      <c r="AJ962">
        <v>-1440.4931999999999</v>
      </c>
      <c r="CI962" t="s">
        <v>64</v>
      </c>
    </row>
    <row r="963" spans="1:87" x14ac:dyDescent="0.45">
      <c r="A963" t="s">
        <v>25</v>
      </c>
      <c r="B963" t="s">
        <v>6</v>
      </c>
      <c r="C963" t="s">
        <v>47</v>
      </c>
      <c r="D963" t="s">
        <v>65</v>
      </c>
      <c r="E963" t="s">
        <v>49</v>
      </c>
      <c r="F963">
        <v>-534.70759999999996</v>
      </c>
      <c r="K963">
        <v>-588.17830000000004</v>
      </c>
      <c r="P963">
        <v>-641.64909999999998</v>
      </c>
      <c r="U963">
        <v>-561.44290000000001</v>
      </c>
      <c r="Z963">
        <v>-481.23680000000002</v>
      </c>
      <c r="AE963">
        <v>-401.03070000000002</v>
      </c>
      <c r="AJ963">
        <v>-320.8245</v>
      </c>
      <c r="CI963" t="s">
        <v>65</v>
      </c>
    </row>
    <row r="964" spans="1:87" x14ac:dyDescent="0.45">
      <c r="A964" t="s">
        <v>25</v>
      </c>
      <c r="B964" t="s">
        <v>6</v>
      </c>
      <c r="C964" t="s">
        <v>47</v>
      </c>
      <c r="D964" t="s">
        <v>66</v>
      </c>
      <c r="E964" t="s">
        <v>67</v>
      </c>
      <c r="F964">
        <v>4690.5910999999996</v>
      </c>
      <c r="K964">
        <v>3920.2930999999999</v>
      </c>
      <c r="P964">
        <v>1943.1667</v>
      </c>
      <c r="U964">
        <v>1182.8176000000001</v>
      </c>
      <c r="Z964">
        <v>622.10720000000003</v>
      </c>
      <c r="AE964">
        <v>242.09180000000001</v>
      </c>
      <c r="AJ964">
        <v>-192.57900000000001</v>
      </c>
      <c r="CI964" t="s">
        <v>66</v>
      </c>
    </row>
    <row r="965" spans="1:87" x14ac:dyDescent="0.45">
      <c r="A965" t="s">
        <v>25</v>
      </c>
      <c r="B965" t="s">
        <v>6</v>
      </c>
      <c r="C965" t="s">
        <v>47</v>
      </c>
      <c r="D965" t="s">
        <v>68</v>
      </c>
      <c r="E965" t="s">
        <v>67</v>
      </c>
      <c r="F965">
        <v>1230.5565999999999</v>
      </c>
      <c r="K965">
        <v>966.24599999999998</v>
      </c>
      <c r="P965">
        <v>853.81060000000002</v>
      </c>
      <c r="U965">
        <v>724.80020000000002</v>
      </c>
      <c r="Z965">
        <v>672.11860000000001</v>
      </c>
      <c r="AE965">
        <v>587.98069999999996</v>
      </c>
      <c r="AJ965">
        <v>498.08170000000001</v>
      </c>
      <c r="CI965" t="s">
        <v>68</v>
      </c>
    </row>
    <row r="966" spans="1:87" x14ac:dyDescent="0.45">
      <c r="A966" t="s">
        <v>25</v>
      </c>
      <c r="B966" t="s">
        <v>6</v>
      </c>
      <c r="C966" t="s">
        <v>47</v>
      </c>
      <c r="D966" t="s">
        <v>69</v>
      </c>
      <c r="E966" t="s">
        <v>27</v>
      </c>
      <c r="F966">
        <v>64.129199999999997</v>
      </c>
      <c r="K966">
        <v>63.321300000000001</v>
      </c>
      <c r="P966">
        <v>54.188299999999998</v>
      </c>
      <c r="U966">
        <v>50.065300000000001</v>
      </c>
      <c r="Z966">
        <v>44.7744</v>
      </c>
      <c r="AE966">
        <v>41.601900000000001</v>
      </c>
      <c r="AJ966">
        <v>38.235199999999999</v>
      </c>
      <c r="CI966" t="s">
        <v>69</v>
      </c>
    </row>
    <row r="967" spans="1:87" x14ac:dyDescent="0.45">
      <c r="A967" t="s">
        <v>25</v>
      </c>
      <c r="B967" t="s">
        <v>6</v>
      </c>
      <c r="C967" t="s">
        <v>47</v>
      </c>
      <c r="D967" t="s">
        <v>70</v>
      </c>
      <c r="E967" t="s">
        <v>27</v>
      </c>
      <c r="F967">
        <v>13.9602</v>
      </c>
      <c r="K967">
        <v>15.263400000000001</v>
      </c>
      <c r="P967">
        <v>13.987500000000001</v>
      </c>
      <c r="U967">
        <v>14.2189</v>
      </c>
      <c r="Z967">
        <v>14.253</v>
      </c>
      <c r="AE967">
        <v>14.780900000000001</v>
      </c>
      <c r="AJ967">
        <v>15.845700000000001</v>
      </c>
      <c r="CI967" t="s">
        <v>70</v>
      </c>
    </row>
    <row r="968" spans="1:87" x14ac:dyDescent="0.45">
      <c r="A968" t="s">
        <v>25</v>
      </c>
      <c r="B968" t="s">
        <v>6</v>
      </c>
      <c r="C968" t="s">
        <v>47</v>
      </c>
      <c r="D968" t="s">
        <v>71</v>
      </c>
      <c r="E968" t="s">
        <v>27</v>
      </c>
      <c r="F968">
        <v>12.3941</v>
      </c>
      <c r="K968">
        <v>9.3338999999999999</v>
      </c>
      <c r="P968">
        <v>6.1596000000000002</v>
      </c>
      <c r="U968">
        <v>4.7404000000000002</v>
      </c>
      <c r="Z968">
        <v>4.0614999999999997</v>
      </c>
      <c r="AE968">
        <v>3.7665000000000002</v>
      </c>
      <c r="AJ968">
        <v>1.9263999999999999</v>
      </c>
      <c r="CI968" t="s">
        <v>71</v>
      </c>
    </row>
    <row r="969" spans="1:87" x14ac:dyDescent="0.45">
      <c r="A969" t="s">
        <v>25</v>
      </c>
      <c r="B969" t="s">
        <v>6</v>
      </c>
      <c r="C969" t="s">
        <v>47</v>
      </c>
      <c r="D969" t="s">
        <v>72</v>
      </c>
      <c r="E969" t="s">
        <v>27</v>
      </c>
      <c r="F969">
        <v>0.36359999999999998</v>
      </c>
      <c r="K969">
        <v>0.39340000000000003</v>
      </c>
      <c r="P969">
        <v>0.53990000000000005</v>
      </c>
      <c r="U969">
        <v>0.6633</v>
      </c>
      <c r="Z969">
        <v>0.72430000000000005</v>
      </c>
      <c r="AE969">
        <v>0.71730000000000005</v>
      </c>
      <c r="AJ969">
        <v>0.75549999999999995</v>
      </c>
      <c r="CI969" t="s">
        <v>72</v>
      </c>
    </row>
    <row r="970" spans="1:87" x14ac:dyDescent="0.45">
      <c r="A970" t="s">
        <v>25</v>
      </c>
      <c r="B970" t="s">
        <v>6</v>
      </c>
      <c r="C970" t="s">
        <v>47</v>
      </c>
      <c r="D970" t="s">
        <v>73</v>
      </c>
      <c r="E970" t="s">
        <v>27</v>
      </c>
      <c r="F970">
        <v>0</v>
      </c>
      <c r="K970">
        <v>7.6100000000000001E-2</v>
      </c>
      <c r="P970">
        <v>0.45390000000000003</v>
      </c>
      <c r="U970">
        <v>1.0146999999999999</v>
      </c>
      <c r="Z970">
        <v>1.9821</v>
      </c>
      <c r="AE970">
        <v>3.1570999999999998</v>
      </c>
      <c r="AJ970">
        <v>4.0557999999999996</v>
      </c>
      <c r="CI970" t="s">
        <v>73</v>
      </c>
    </row>
    <row r="971" spans="1:87" x14ac:dyDescent="0.45">
      <c r="A971" t="s">
        <v>25</v>
      </c>
      <c r="B971" t="s">
        <v>6</v>
      </c>
      <c r="C971" t="s">
        <v>47</v>
      </c>
      <c r="D971" t="s">
        <v>74</v>
      </c>
      <c r="E971" t="s">
        <v>27</v>
      </c>
      <c r="F971">
        <v>14.5341</v>
      </c>
      <c r="K971">
        <v>13.5709</v>
      </c>
      <c r="P971">
        <v>13</v>
      </c>
      <c r="U971">
        <v>11.1099</v>
      </c>
      <c r="Z971">
        <v>9.0764999999999993</v>
      </c>
      <c r="AE971">
        <v>7.5683999999999996</v>
      </c>
      <c r="AJ971">
        <v>6.7328999999999999</v>
      </c>
      <c r="CI971" t="s">
        <v>74</v>
      </c>
    </row>
    <row r="972" spans="1:87" x14ac:dyDescent="0.45">
      <c r="A972" t="s">
        <v>25</v>
      </c>
      <c r="B972" t="s">
        <v>6</v>
      </c>
      <c r="C972" t="s">
        <v>47</v>
      </c>
      <c r="D972" t="s">
        <v>75</v>
      </c>
      <c r="E972" t="s">
        <v>27</v>
      </c>
      <c r="F972">
        <v>6.0833000000000004</v>
      </c>
      <c r="K972">
        <v>4.0864000000000003</v>
      </c>
      <c r="P972">
        <v>3.1461000000000001</v>
      </c>
      <c r="U972">
        <v>2.3331</v>
      </c>
      <c r="Z972">
        <v>1.5801000000000001</v>
      </c>
      <c r="AE972">
        <v>0.8266</v>
      </c>
      <c r="AJ972">
        <v>0.4955</v>
      </c>
      <c r="CI972" t="s">
        <v>75</v>
      </c>
    </row>
    <row r="973" spans="1:87" x14ac:dyDescent="0.45">
      <c r="A973" t="s">
        <v>25</v>
      </c>
      <c r="B973" t="s">
        <v>6</v>
      </c>
      <c r="C973" t="s">
        <v>47</v>
      </c>
      <c r="D973" t="s">
        <v>76</v>
      </c>
      <c r="E973" t="s">
        <v>27</v>
      </c>
      <c r="F973">
        <v>0</v>
      </c>
      <c r="K973">
        <v>0.1019</v>
      </c>
      <c r="P973">
        <v>0.23669999999999999</v>
      </c>
      <c r="U973">
        <v>0.40679999999999999</v>
      </c>
      <c r="Z973">
        <v>0.34870000000000001</v>
      </c>
      <c r="AE973">
        <v>0.2011</v>
      </c>
      <c r="AJ973">
        <v>9.2200000000000004E-2</v>
      </c>
      <c r="CI973" t="s">
        <v>76</v>
      </c>
    </row>
    <row r="974" spans="1:87" x14ac:dyDescent="0.45">
      <c r="A974" t="s">
        <v>25</v>
      </c>
      <c r="B974" t="s">
        <v>6</v>
      </c>
      <c r="C974" t="s">
        <v>47</v>
      </c>
      <c r="D974" t="s">
        <v>77</v>
      </c>
      <c r="E974" t="s">
        <v>27</v>
      </c>
      <c r="F974">
        <v>0</v>
      </c>
      <c r="K974">
        <v>7.6100000000000001E-2</v>
      </c>
      <c r="P974">
        <v>0.13100000000000001</v>
      </c>
      <c r="U974">
        <v>0.1195</v>
      </c>
      <c r="Z974">
        <v>0.1024</v>
      </c>
      <c r="AE974">
        <v>9.06E-2</v>
      </c>
      <c r="AJ974">
        <v>8.0600000000000005E-2</v>
      </c>
      <c r="CI974" t="s">
        <v>77</v>
      </c>
    </row>
    <row r="975" spans="1:87" x14ac:dyDescent="0.45">
      <c r="A975" t="s">
        <v>25</v>
      </c>
      <c r="B975" t="s">
        <v>6</v>
      </c>
      <c r="C975" t="s">
        <v>47</v>
      </c>
      <c r="D975" t="s">
        <v>78</v>
      </c>
      <c r="E975" t="s">
        <v>27</v>
      </c>
      <c r="F975">
        <v>4.8034999999999997</v>
      </c>
      <c r="K975">
        <v>5.1464999999999996</v>
      </c>
      <c r="P975">
        <v>6.4870999999999999</v>
      </c>
      <c r="U975">
        <v>5.2819000000000003</v>
      </c>
      <c r="Z975">
        <v>4.4020000000000001</v>
      </c>
      <c r="AE975">
        <v>3.8067000000000002</v>
      </c>
      <c r="AJ975">
        <v>3.3904000000000001</v>
      </c>
      <c r="CI975" t="s">
        <v>78</v>
      </c>
    </row>
    <row r="976" spans="1:87" x14ac:dyDescent="0.45">
      <c r="A976" t="s">
        <v>25</v>
      </c>
      <c r="B976" t="s">
        <v>6</v>
      </c>
      <c r="C976" t="s">
        <v>47</v>
      </c>
      <c r="D976" t="s">
        <v>79</v>
      </c>
      <c r="E976" t="s">
        <v>27</v>
      </c>
      <c r="F976">
        <v>0.44419999999999998</v>
      </c>
      <c r="K976">
        <v>0.50849999999999995</v>
      </c>
      <c r="P976">
        <v>1.0075000000000001</v>
      </c>
      <c r="U976">
        <v>0.91080000000000005</v>
      </c>
      <c r="Z976">
        <v>0.93230000000000002</v>
      </c>
      <c r="AE976">
        <v>0.93669999999999998</v>
      </c>
      <c r="AJ976">
        <v>0.81020000000000003</v>
      </c>
      <c r="CI976" t="s">
        <v>79</v>
      </c>
    </row>
    <row r="977" spans="1:87" x14ac:dyDescent="0.45">
      <c r="A977" t="s">
        <v>25</v>
      </c>
      <c r="B977" t="s">
        <v>6</v>
      </c>
      <c r="C977" t="s">
        <v>47</v>
      </c>
      <c r="D977" t="s">
        <v>80</v>
      </c>
      <c r="E977" t="s">
        <v>27</v>
      </c>
      <c r="F977">
        <v>4.3429000000000002</v>
      </c>
      <c r="K977">
        <v>4.6670999999999996</v>
      </c>
      <c r="P977">
        <v>5.5392999999999999</v>
      </c>
      <c r="U977">
        <v>4.5023999999999997</v>
      </c>
      <c r="Z977">
        <v>3.6486999999999998</v>
      </c>
      <c r="AE977">
        <v>3.0217000000000001</v>
      </c>
      <c r="AJ977">
        <v>2.6916000000000002</v>
      </c>
      <c r="CI977" t="s">
        <v>80</v>
      </c>
    </row>
    <row r="978" spans="1:87" x14ac:dyDescent="0.45">
      <c r="A978" t="s">
        <v>25</v>
      </c>
      <c r="B978" t="s">
        <v>6</v>
      </c>
      <c r="C978" t="s">
        <v>47</v>
      </c>
      <c r="D978" t="s">
        <v>81</v>
      </c>
      <c r="E978" t="s">
        <v>27</v>
      </c>
      <c r="F978">
        <v>1.0273000000000001</v>
      </c>
      <c r="K978">
        <v>1.3543000000000001</v>
      </c>
      <c r="P978">
        <v>1.2718</v>
      </c>
      <c r="U978">
        <v>1.1464000000000001</v>
      </c>
      <c r="Z978">
        <v>0.95130000000000003</v>
      </c>
      <c r="AE978">
        <v>0.88890000000000002</v>
      </c>
      <c r="AJ978">
        <v>0.89949999999999997</v>
      </c>
      <c r="CI978" t="s">
        <v>81</v>
      </c>
    </row>
    <row r="979" spans="1:87" x14ac:dyDescent="0.45">
      <c r="A979" t="s">
        <v>25</v>
      </c>
      <c r="B979" t="s">
        <v>6</v>
      </c>
      <c r="C979" t="s">
        <v>47</v>
      </c>
      <c r="D979" t="s">
        <v>82</v>
      </c>
      <c r="E979" t="s">
        <v>27</v>
      </c>
      <c r="F979">
        <v>0.23200000000000001</v>
      </c>
      <c r="K979">
        <v>0.4975</v>
      </c>
      <c r="P979">
        <v>0.42420000000000002</v>
      </c>
      <c r="U979">
        <v>0.54600000000000004</v>
      </c>
      <c r="Z979">
        <v>0.749</v>
      </c>
      <c r="AE979">
        <v>0.85209999999999997</v>
      </c>
      <c r="AJ979">
        <v>0.87039999999999995</v>
      </c>
      <c r="CI979" t="s">
        <v>82</v>
      </c>
    </row>
    <row r="980" spans="1:87" x14ac:dyDescent="0.45">
      <c r="A980" t="s">
        <v>25</v>
      </c>
      <c r="B980" t="s">
        <v>6</v>
      </c>
      <c r="C980" t="s">
        <v>47</v>
      </c>
      <c r="D980" t="s">
        <v>83</v>
      </c>
      <c r="E980" t="s">
        <v>27</v>
      </c>
      <c r="F980">
        <v>0.80859999999999999</v>
      </c>
      <c r="K980">
        <v>0.872</v>
      </c>
      <c r="P980">
        <v>0.86150000000000004</v>
      </c>
      <c r="U980">
        <v>0.61329999999999996</v>
      </c>
      <c r="Z980">
        <v>0.2142</v>
      </c>
      <c r="AE980">
        <v>4.7899999999999998E-2</v>
      </c>
      <c r="AJ980">
        <v>3.9100000000000003E-2</v>
      </c>
      <c r="CI980" t="s">
        <v>83</v>
      </c>
    </row>
    <row r="981" spans="1:87" x14ac:dyDescent="0.45">
      <c r="A981" t="s">
        <v>25</v>
      </c>
      <c r="B981" t="s">
        <v>6</v>
      </c>
      <c r="C981" t="s">
        <v>47</v>
      </c>
      <c r="D981" t="s">
        <v>84</v>
      </c>
      <c r="E981" t="s">
        <v>27</v>
      </c>
      <c r="F981">
        <v>33.060400000000001</v>
      </c>
      <c r="K981">
        <v>34.132800000000003</v>
      </c>
      <c r="P981">
        <v>28.929099999999998</v>
      </c>
      <c r="U981">
        <v>24.511800000000001</v>
      </c>
      <c r="Z981">
        <v>19.304500000000001</v>
      </c>
      <c r="AE981">
        <v>15.1945</v>
      </c>
      <c r="AJ981">
        <v>11.650399999999999</v>
      </c>
      <c r="CI981" t="s">
        <v>84</v>
      </c>
    </row>
    <row r="982" spans="1:87" x14ac:dyDescent="0.45">
      <c r="A982" t="s">
        <v>25</v>
      </c>
      <c r="B982" t="s">
        <v>6</v>
      </c>
      <c r="C982" t="s">
        <v>47</v>
      </c>
      <c r="D982" t="s">
        <v>85</v>
      </c>
      <c r="E982" t="s">
        <v>27</v>
      </c>
      <c r="F982">
        <v>22.044</v>
      </c>
      <c r="K982">
        <v>22.6919</v>
      </c>
      <c r="P982">
        <v>17.065799999999999</v>
      </c>
      <c r="U982">
        <v>15.899699999999999</v>
      </c>
      <c r="Z982">
        <v>14.433299999999999</v>
      </c>
      <c r="AE982">
        <v>13.3012</v>
      </c>
      <c r="AJ982">
        <v>12.1067</v>
      </c>
      <c r="CI982" t="s">
        <v>85</v>
      </c>
    </row>
    <row r="983" spans="1:87" x14ac:dyDescent="0.45">
      <c r="A983" t="s">
        <v>25</v>
      </c>
      <c r="B983" t="s">
        <v>6</v>
      </c>
      <c r="C983" t="s">
        <v>47</v>
      </c>
      <c r="D983" t="s">
        <v>86</v>
      </c>
      <c r="E983" t="s">
        <v>27</v>
      </c>
      <c r="F983">
        <v>6.3108000000000004</v>
      </c>
      <c r="K983">
        <v>5.2474999999999996</v>
      </c>
      <c r="P983">
        <v>2.5918000000000001</v>
      </c>
      <c r="U983">
        <v>1.3545</v>
      </c>
      <c r="Z983">
        <v>0.45500000000000002</v>
      </c>
      <c r="AE983">
        <v>0.129</v>
      </c>
      <c r="AJ983">
        <v>3.8100000000000002E-2</v>
      </c>
      <c r="CI983" t="s">
        <v>86</v>
      </c>
    </row>
    <row r="984" spans="1:87" x14ac:dyDescent="0.45">
      <c r="A984" t="s">
        <v>25</v>
      </c>
      <c r="B984" t="s">
        <v>6</v>
      </c>
      <c r="C984" t="s">
        <v>47</v>
      </c>
      <c r="D984" t="s">
        <v>87</v>
      </c>
      <c r="E984" t="s">
        <v>27</v>
      </c>
      <c r="F984">
        <v>0.36359999999999998</v>
      </c>
      <c r="K984">
        <v>0.29149999999999998</v>
      </c>
      <c r="P984">
        <v>0.30309999999999998</v>
      </c>
      <c r="U984">
        <v>0.25640000000000002</v>
      </c>
      <c r="Z984">
        <v>0.37559999999999999</v>
      </c>
      <c r="AE984">
        <v>0.51629999999999998</v>
      </c>
      <c r="AJ984">
        <v>0.66320000000000001</v>
      </c>
      <c r="CI984" t="s">
        <v>87</v>
      </c>
    </row>
    <row r="985" spans="1:87" x14ac:dyDescent="0.45">
      <c r="A985" t="s">
        <v>25</v>
      </c>
      <c r="B985" t="s">
        <v>6</v>
      </c>
      <c r="C985" t="s">
        <v>47</v>
      </c>
      <c r="D985" t="s">
        <v>88</v>
      </c>
      <c r="E985" t="s">
        <v>27</v>
      </c>
      <c r="F985">
        <v>0</v>
      </c>
      <c r="K985">
        <v>0</v>
      </c>
      <c r="P985">
        <v>0</v>
      </c>
      <c r="U985">
        <v>0</v>
      </c>
      <c r="Z985">
        <v>0</v>
      </c>
      <c r="AE985">
        <v>0</v>
      </c>
      <c r="AJ985">
        <v>0</v>
      </c>
      <c r="CI985" t="s">
        <v>88</v>
      </c>
    </row>
    <row r="986" spans="1:87" x14ac:dyDescent="0.45">
      <c r="A986" t="s">
        <v>25</v>
      </c>
      <c r="B986" t="s">
        <v>6</v>
      </c>
      <c r="C986" t="s">
        <v>47</v>
      </c>
      <c r="D986" t="s">
        <v>89</v>
      </c>
      <c r="E986" t="s">
        <v>27</v>
      </c>
      <c r="F986">
        <v>3.0726</v>
      </c>
      <c r="K986">
        <v>3.105</v>
      </c>
      <c r="P986">
        <v>1.2019</v>
      </c>
      <c r="U986">
        <v>0.67630000000000001</v>
      </c>
      <c r="Z986">
        <v>0.54549999999999998</v>
      </c>
      <c r="AE986">
        <v>0.46400000000000002</v>
      </c>
      <c r="AJ986">
        <v>0.3931</v>
      </c>
      <c r="CI986" t="s">
        <v>89</v>
      </c>
    </row>
    <row r="987" spans="1:87" x14ac:dyDescent="0.45">
      <c r="A987" t="s">
        <v>25</v>
      </c>
      <c r="B987" t="s">
        <v>6</v>
      </c>
      <c r="C987" t="s">
        <v>47</v>
      </c>
      <c r="D987" t="s">
        <v>91</v>
      </c>
      <c r="E987" t="s">
        <v>27</v>
      </c>
      <c r="F987">
        <v>3.1307</v>
      </c>
      <c r="K987">
        <v>3.1282000000000001</v>
      </c>
      <c r="P987">
        <v>1.1996</v>
      </c>
      <c r="U987">
        <v>0.66320000000000001</v>
      </c>
      <c r="Z987">
        <v>0.52180000000000004</v>
      </c>
      <c r="AE987">
        <v>0.43280000000000002</v>
      </c>
      <c r="AJ987">
        <v>0.3609</v>
      </c>
      <c r="CI987" t="s">
        <v>91</v>
      </c>
    </row>
    <row r="988" spans="1:87" x14ac:dyDescent="0.45">
      <c r="A988" t="s">
        <v>25</v>
      </c>
      <c r="B988" t="s">
        <v>6</v>
      </c>
      <c r="C988" t="s">
        <v>47</v>
      </c>
      <c r="D988" t="s">
        <v>92</v>
      </c>
      <c r="E988" t="s">
        <v>27</v>
      </c>
      <c r="F988">
        <v>0</v>
      </c>
      <c r="K988">
        <v>0</v>
      </c>
      <c r="P988">
        <v>0</v>
      </c>
      <c r="U988">
        <v>0</v>
      </c>
      <c r="Z988">
        <v>0</v>
      </c>
      <c r="AE988">
        <v>0</v>
      </c>
      <c r="AJ988">
        <v>0</v>
      </c>
      <c r="CI988" t="s">
        <v>92</v>
      </c>
    </row>
    <row r="989" spans="1:87" x14ac:dyDescent="0.45">
      <c r="A989" t="s">
        <v>25</v>
      </c>
      <c r="B989" t="s">
        <v>6</v>
      </c>
      <c r="C989" t="s">
        <v>47</v>
      </c>
      <c r="D989" t="s">
        <v>93</v>
      </c>
      <c r="E989" t="s">
        <v>27</v>
      </c>
      <c r="F989">
        <v>0</v>
      </c>
      <c r="K989">
        <v>0</v>
      </c>
      <c r="P989">
        <v>0</v>
      </c>
      <c r="U989">
        <v>0</v>
      </c>
      <c r="Z989">
        <v>0</v>
      </c>
      <c r="AE989">
        <v>0</v>
      </c>
      <c r="AJ989">
        <v>0</v>
      </c>
      <c r="CI989" t="s">
        <v>93</v>
      </c>
    </row>
    <row r="990" spans="1:87" x14ac:dyDescent="0.45">
      <c r="A990" t="s">
        <v>25</v>
      </c>
      <c r="B990" t="s">
        <v>6</v>
      </c>
      <c r="C990" t="s">
        <v>47</v>
      </c>
      <c r="D990" t="s">
        <v>94</v>
      </c>
      <c r="E990" t="s">
        <v>27</v>
      </c>
      <c r="F990">
        <v>0</v>
      </c>
      <c r="K990">
        <v>0</v>
      </c>
      <c r="P990">
        <v>0</v>
      </c>
      <c r="U990">
        <v>0</v>
      </c>
      <c r="Z990">
        <v>0</v>
      </c>
      <c r="AE990">
        <v>0</v>
      </c>
      <c r="AJ990">
        <v>0</v>
      </c>
      <c r="CI990" t="s">
        <v>94</v>
      </c>
    </row>
    <row r="991" spans="1:87" x14ac:dyDescent="0.45">
      <c r="A991" t="s">
        <v>25</v>
      </c>
      <c r="B991" t="s">
        <v>6</v>
      </c>
      <c r="C991" t="s">
        <v>47</v>
      </c>
      <c r="D991" t="s">
        <v>95</v>
      </c>
      <c r="E991" t="s">
        <v>27</v>
      </c>
      <c r="F991">
        <v>1.0273000000000001</v>
      </c>
      <c r="K991">
        <v>1.3543000000000001</v>
      </c>
      <c r="P991">
        <v>1.2718</v>
      </c>
      <c r="U991">
        <v>1.1464000000000001</v>
      </c>
      <c r="Z991">
        <v>0.95130000000000003</v>
      </c>
      <c r="AE991">
        <v>0.88890000000000002</v>
      </c>
      <c r="AJ991">
        <v>0.89949999999999997</v>
      </c>
      <c r="CI991" t="s">
        <v>95</v>
      </c>
    </row>
    <row r="992" spans="1:87" x14ac:dyDescent="0.45">
      <c r="A992" t="s">
        <v>25</v>
      </c>
      <c r="B992" t="s">
        <v>6</v>
      </c>
      <c r="C992" t="s">
        <v>47</v>
      </c>
      <c r="D992" t="s">
        <v>96</v>
      </c>
      <c r="E992" t="s">
        <v>27</v>
      </c>
      <c r="F992">
        <v>25.133800000000001</v>
      </c>
      <c r="K992">
        <v>25.758400000000002</v>
      </c>
      <c r="P992">
        <v>22.108799999999999</v>
      </c>
      <c r="U992">
        <v>21.065999999999999</v>
      </c>
      <c r="Z992">
        <v>19.5868</v>
      </c>
      <c r="AE992">
        <v>19.376899999999999</v>
      </c>
      <c r="AJ992">
        <v>17.955400000000001</v>
      </c>
      <c r="CI992" t="s">
        <v>96</v>
      </c>
    </row>
    <row r="993" spans="1:87" x14ac:dyDescent="0.45">
      <c r="A993" t="s">
        <v>25</v>
      </c>
      <c r="B993" t="s">
        <v>6</v>
      </c>
      <c r="C993" t="s">
        <v>47</v>
      </c>
      <c r="D993" t="s">
        <v>97</v>
      </c>
      <c r="E993" t="s">
        <v>27</v>
      </c>
      <c r="F993">
        <v>0</v>
      </c>
      <c r="K993">
        <v>0</v>
      </c>
      <c r="P993">
        <v>0.42170000000000002</v>
      </c>
      <c r="U993">
        <v>1.0528</v>
      </c>
      <c r="Z993">
        <v>2.0264000000000002</v>
      </c>
      <c r="AE993">
        <v>2.8109000000000002</v>
      </c>
      <c r="AJ993">
        <v>1.3928</v>
      </c>
      <c r="CI993" t="s">
        <v>97</v>
      </c>
    </row>
    <row r="994" spans="1:87" x14ac:dyDescent="0.45">
      <c r="A994" t="s">
        <v>25</v>
      </c>
      <c r="B994" t="s">
        <v>6</v>
      </c>
      <c r="C994" t="s">
        <v>47</v>
      </c>
      <c r="D994" t="s">
        <v>211</v>
      </c>
      <c r="E994" t="s">
        <v>27</v>
      </c>
      <c r="F994">
        <v>0</v>
      </c>
      <c r="K994">
        <v>0</v>
      </c>
      <c r="P994">
        <v>0.32279999999999998</v>
      </c>
      <c r="U994">
        <v>0.8952</v>
      </c>
      <c r="Z994">
        <v>1.8794999999999999</v>
      </c>
      <c r="AE994">
        <v>3.0661</v>
      </c>
      <c r="AJ994">
        <v>3.9748000000000001</v>
      </c>
      <c r="CI994" t="s">
        <v>211</v>
      </c>
    </row>
    <row r="995" spans="1:87" x14ac:dyDescent="0.45">
      <c r="A995" t="s">
        <v>25</v>
      </c>
      <c r="B995" t="s">
        <v>6</v>
      </c>
      <c r="C995" t="s">
        <v>47</v>
      </c>
      <c r="D995" t="s">
        <v>98</v>
      </c>
      <c r="E995" t="s">
        <v>27</v>
      </c>
      <c r="F995">
        <v>25.1844</v>
      </c>
      <c r="K995">
        <v>25.8813</v>
      </c>
      <c r="P995">
        <v>21.240100000000002</v>
      </c>
      <c r="U995">
        <v>18.553699999999999</v>
      </c>
      <c r="Z995">
        <v>14.356999999999999</v>
      </c>
      <c r="AE995">
        <v>10.9237</v>
      </c>
      <c r="AJ995">
        <v>7.8667999999999996</v>
      </c>
      <c r="CI995" t="s">
        <v>98</v>
      </c>
    </row>
    <row r="996" spans="1:87" x14ac:dyDescent="0.45">
      <c r="A996" t="s">
        <v>25</v>
      </c>
      <c r="B996" t="s">
        <v>6</v>
      </c>
      <c r="C996" t="s">
        <v>47</v>
      </c>
      <c r="D996" t="s">
        <v>99</v>
      </c>
      <c r="E996" t="s">
        <v>27</v>
      </c>
      <c r="F996">
        <v>23.057099999999998</v>
      </c>
      <c r="K996">
        <v>23.516400000000001</v>
      </c>
      <c r="P996">
        <v>18.052800000000001</v>
      </c>
      <c r="U996">
        <v>15.465299999999999</v>
      </c>
      <c r="Z996">
        <v>11.4268</v>
      </c>
      <c r="AE996">
        <v>8.3347999999999995</v>
      </c>
      <c r="AJ996">
        <v>6.0537999999999998</v>
      </c>
      <c r="CI996" t="s">
        <v>99</v>
      </c>
    </row>
    <row r="997" spans="1:87" x14ac:dyDescent="0.45">
      <c r="A997" t="s">
        <v>25</v>
      </c>
      <c r="B997" t="s">
        <v>6</v>
      </c>
      <c r="C997" t="s">
        <v>47</v>
      </c>
      <c r="D997" t="s">
        <v>102</v>
      </c>
      <c r="E997" t="s">
        <v>103</v>
      </c>
      <c r="F997">
        <v>335.11259999999999</v>
      </c>
      <c r="K997">
        <v>347.33879999999999</v>
      </c>
      <c r="P997">
        <v>360.10340000000002</v>
      </c>
      <c r="U997">
        <v>371.43430000000001</v>
      </c>
      <c r="Z997">
        <v>382.77010000000001</v>
      </c>
      <c r="AE997">
        <v>392.61290000000002</v>
      </c>
      <c r="AJ997">
        <v>402.44220000000001</v>
      </c>
      <c r="CI997" t="s">
        <v>102</v>
      </c>
    </row>
    <row r="998" spans="1:87" x14ac:dyDescent="0.45">
      <c r="A998" t="s">
        <v>25</v>
      </c>
      <c r="B998" t="s">
        <v>6</v>
      </c>
      <c r="C998" t="s">
        <v>47</v>
      </c>
      <c r="D998" t="s">
        <v>104</v>
      </c>
      <c r="E998" t="s">
        <v>105</v>
      </c>
      <c r="F998">
        <v>0.99990000000000001</v>
      </c>
      <c r="K998">
        <v>0.93110000000000004</v>
      </c>
      <c r="P998">
        <v>0.87270000000000003</v>
      </c>
      <c r="U998">
        <v>0.87529999999999997</v>
      </c>
      <c r="Z998">
        <v>0.87270000000000003</v>
      </c>
      <c r="AE998">
        <v>0.86619999999999997</v>
      </c>
      <c r="AJ998">
        <v>0.85470000000000002</v>
      </c>
      <c r="CI998" t="s">
        <v>104</v>
      </c>
    </row>
    <row r="999" spans="1:87" x14ac:dyDescent="0.45">
      <c r="A999" t="s">
        <v>25</v>
      </c>
      <c r="B999" t="s">
        <v>6</v>
      </c>
      <c r="C999" t="s">
        <v>47</v>
      </c>
      <c r="D999" t="s">
        <v>106</v>
      </c>
      <c r="E999" t="s">
        <v>105</v>
      </c>
      <c r="F999">
        <v>1.0125</v>
      </c>
      <c r="K999">
        <v>0.9415</v>
      </c>
      <c r="P999">
        <v>0.87560000000000004</v>
      </c>
      <c r="U999">
        <v>0.82540000000000002</v>
      </c>
      <c r="Z999">
        <v>0.7641</v>
      </c>
      <c r="AE999">
        <v>0.71860000000000002</v>
      </c>
      <c r="AJ999">
        <v>0.66320000000000001</v>
      </c>
      <c r="CI999" t="s">
        <v>106</v>
      </c>
    </row>
    <row r="1000" spans="1:87" x14ac:dyDescent="0.45">
      <c r="A1000" t="s">
        <v>25</v>
      </c>
      <c r="B1000" t="s">
        <v>6</v>
      </c>
      <c r="C1000" t="s">
        <v>47</v>
      </c>
      <c r="D1000" t="s">
        <v>107</v>
      </c>
      <c r="E1000" t="s">
        <v>108</v>
      </c>
      <c r="F1000">
        <v>0</v>
      </c>
      <c r="K1000">
        <v>40.619599999999998</v>
      </c>
      <c r="P1000">
        <v>218.50899999999999</v>
      </c>
      <c r="U1000">
        <v>272.2201</v>
      </c>
      <c r="Z1000">
        <v>328.44920000000002</v>
      </c>
      <c r="AE1000">
        <v>464.65750000000003</v>
      </c>
      <c r="AJ1000">
        <v>554.21479999999997</v>
      </c>
      <c r="CI1000" t="s">
        <v>107</v>
      </c>
    </row>
    <row r="1001" spans="1:87" x14ac:dyDescent="0.45">
      <c r="A1001" t="s">
        <v>25</v>
      </c>
      <c r="B1001" t="s">
        <v>6</v>
      </c>
      <c r="C1001" t="s">
        <v>47</v>
      </c>
      <c r="D1001" t="s">
        <v>109</v>
      </c>
      <c r="E1001" t="s">
        <v>32</v>
      </c>
      <c r="F1001">
        <v>6.4366000000000003</v>
      </c>
      <c r="K1001">
        <v>12.141299999999999</v>
      </c>
      <c r="P1001">
        <v>19.778500000000001</v>
      </c>
      <c r="U1001">
        <v>21.100300000000001</v>
      </c>
      <c r="Z1001">
        <v>25.939299999999999</v>
      </c>
      <c r="AE1001">
        <v>23.464400000000001</v>
      </c>
      <c r="AJ1001">
        <v>24.114100000000001</v>
      </c>
      <c r="CI1001" t="s">
        <v>109</v>
      </c>
    </row>
    <row r="1002" spans="1:87" x14ac:dyDescent="0.45">
      <c r="A1002" t="s">
        <v>25</v>
      </c>
      <c r="B1002" t="s">
        <v>6</v>
      </c>
      <c r="C1002" t="s">
        <v>47</v>
      </c>
      <c r="D1002" t="s">
        <v>110</v>
      </c>
      <c r="E1002" t="s">
        <v>32</v>
      </c>
      <c r="F1002">
        <v>13.0496</v>
      </c>
      <c r="K1002">
        <v>10.955399999999999</v>
      </c>
      <c r="P1002">
        <v>26.708400000000001</v>
      </c>
      <c r="U1002">
        <v>26.325099999999999</v>
      </c>
      <c r="Z1002">
        <v>30.508800000000001</v>
      </c>
      <c r="AE1002">
        <v>46.784700000000001</v>
      </c>
      <c r="AJ1002">
        <v>37.043399999999998</v>
      </c>
      <c r="CI1002" t="s">
        <v>110</v>
      </c>
    </row>
    <row r="1003" spans="1:87" x14ac:dyDescent="0.45">
      <c r="A1003" t="s">
        <v>25</v>
      </c>
      <c r="B1003" t="s">
        <v>6</v>
      </c>
      <c r="C1003" t="s">
        <v>47</v>
      </c>
      <c r="D1003" t="s">
        <v>111</v>
      </c>
      <c r="E1003" t="s">
        <v>32</v>
      </c>
      <c r="F1003">
        <v>0</v>
      </c>
      <c r="K1003">
        <v>0</v>
      </c>
      <c r="P1003">
        <v>0</v>
      </c>
      <c r="U1003">
        <v>0</v>
      </c>
      <c r="Z1003">
        <v>0</v>
      </c>
      <c r="AE1003">
        <v>0</v>
      </c>
      <c r="AJ1003">
        <v>0</v>
      </c>
      <c r="CI1003" t="s">
        <v>111</v>
      </c>
    </row>
    <row r="1004" spans="1:87" x14ac:dyDescent="0.45">
      <c r="A1004" t="s">
        <v>25</v>
      </c>
      <c r="B1004" t="s">
        <v>6</v>
      </c>
      <c r="C1004" t="s">
        <v>47</v>
      </c>
      <c r="D1004" t="s">
        <v>112</v>
      </c>
      <c r="E1004" t="s">
        <v>32</v>
      </c>
      <c r="F1004">
        <v>49.3825</v>
      </c>
      <c r="K1004">
        <v>7.7740999999999998</v>
      </c>
      <c r="P1004">
        <v>50.992600000000003</v>
      </c>
      <c r="U1004">
        <v>28.463899999999999</v>
      </c>
      <c r="Z1004">
        <v>34.404800000000002</v>
      </c>
      <c r="AE1004">
        <v>60.564599999999999</v>
      </c>
      <c r="AJ1004">
        <v>51.595500000000001</v>
      </c>
      <c r="CI1004" t="s">
        <v>112</v>
      </c>
    </row>
    <row r="1005" spans="1:87" x14ac:dyDescent="0.45">
      <c r="A1005" t="s">
        <v>25</v>
      </c>
      <c r="B1005" t="s">
        <v>6</v>
      </c>
      <c r="C1005" t="s">
        <v>47</v>
      </c>
      <c r="D1005" t="s">
        <v>113</v>
      </c>
      <c r="E1005" t="s">
        <v>27</v>
      </c>
      <c r="F1005">
        <v>80.738900000000001</v>
      </c>
      <c r="K1005">
        <v>77.155100000000004</v>
      </c>
      <c r="P1005">
        <v>61.282200000000003</v>
      </c>
      <c r="U1005">
        <v>55.023200000000003</v>
      </c>
      <c r="Z1005">
        <v>49.117699999999999</v>
      </c>
      <c r="AE1005">
        <v>47.200099999999999</v>
      </c>
      <c r="AJ1005">
        <v>42.667200000000001</v>
      </c>
      <c r="CI1005" t="s">
        <v>113</v>
      </c>
    </row>
    <row r="1006" spans="1:87" x14ac:dyDescent="0.45">
      <c r="A1006" t="s">
        <v>25</v>
      </c>
      <c r="B1006" t="s">
        <v>6</v>
      </c>
      <c r="C1006" t="s">
        <v>47</v>
      </c>
      <c r="D1006" t="s">
        <v>114</v>
      </c>
      <c r="E1006" t="s">
        <v>27</v>
      </c>
      <c r="F1006">
        <v>6.8188000000000004</v>
      </c>
      <c r="K1006">
        <v>6.7683</v>
      </c>
      <c r="P1006">
        <v>8.1649999999999991</v>
      </c>
      <c r="U1006">
        <v>7.1985000000000001</v>
      </c>
      <c r="Z1006">
        <v>7.1803999999999997</v>
      </c>
      <c r="AE1006">
        <v>6.4493999999999998</v>
      </c>
      <c r="AJ1006">
        <v>5.2099000000000002</v>
      </c>
      <c r="CI1006" t="s">
        <v>114</v>
      </c>
    </row>
    <row r="1007" spans="1:87" x14ac:dyDescent="0.45">
      <c r="A1007" t="s">
        <v>25</v>
      </c>
      <c r="B1007" t="s">
        <v>6</v>
      </c>
      <c r="C1007" t="s">
        <v>47</v>
      </c>
      <c r="D1007" t="s">
        <v>115</v>
      </c>
      <c r="E1007" t="s">
        <v>27</v>
      </c>
      <c r="F1007">
        <v>13.507400000000001</v>
      </c>
      <c r="K1007">
        <v>7.0206999999999997</v>
      </c>
      <c r="P1007">
        <v>2.7126000000000001</v>
      </c>
      <c r="U1007">
        <v>1.6890000000000001</v>
      </c>
      <c r="Z1007">
        <v>1.2708999999999999</v>
      </c>
      <c r="AE1007">
        <v>1.6967000000000001</v>
      </c>
      <c r="AJ1007">
        <v>1.9285000000000001</v>
      </c>
      <c r="CI1007" t="s">
        <v>115</v>
      </c>
    </row>
    <row r="1008" spans="1:87" x14ac:dyDescent="0.45">
      <c r="A1008" t="s">
        <v>25</v>
      </c>
      <c r="B1008" t="s">
        <v>6</v>
      </c>
      <c r="C1008" t="s">
        <v>47</v>
      </c>
      <c r="D1008" t="s">
        <v>116</v>
      </c>
      <c r="E1008" t="s">
        <v>27</v>
      </c>
      <c r="F1008">
        <v>0</v>
      </c>
      <c r="K1008">
        <v>0</v>
      </c>
      <c r="P1008">
        <v>0.63680000000000003</v>
      </c>
      <c r="U1008">
        <v>0.90100000000000002</v>
      </c>
      <c r="Z1008">
        <v>1.0374000000000001</v>
      </c>
      <c r="AE1008">
        <v>1.6395</v>
      </c>
      <c r="AJ1008">
        <v>1.8806</v>
      </c>
      <c r="CI1008" t="s">
        <v>116</v>
      </c>
    </row>
    <row r="1009" spans="1:87" x14ac:dyDescent="0.45">
      <c r="A1009" t="s">
        <v>25</v>
      </c>
      <c r="B1009" t="s">
        <v>6</v>
      </c>
      <c r="C1009" t="s">
        <v>47</v>
      </c>
      <c r="D1009" t="s">
        <v>117</v>
      </c>
      <c r="E1009" t="s">
        <v>27</v>
      </c>
      <c r="F1009">
        <v>13.507400000000001</v>
      </c>
      <c r="K1009">
        <v>7.0206999999999997</v>
      </c>
      <c r="P1009">
        <v>2.0758000000000001</v>
      </c>
      <c r="U1009">
        <v>0.78810000000000002</v>
      </c>
      <c r="Z1009">
        <v>0.23350000000000001</v>
      </c>
      <c r="AE1009">
        <v>5.7200000000000001E-2</v>
      </c>
      <c r="AJ1009">
        <v>4.7899999999999998E-2</v>
      </c>
      <c r="CI1009" t="s">
        <v>117</v>
      </c>
    </row>
    <row r="1010" spans="1:87" x14ac:dyDescent="0.45">
      <c r="A1010" t="s">
        <v>25</v>
      </c>
      <c r="B1010" t="s">
        <v>6</v>
      </c>
      <c r="C1010" t="s">
        <v>47</v>
      </c>
      <c r="D1010" t="s">
        <v>118</v>
      </c>
      <c r="E1010" t="s">
        <v>27</v>
      </c>
      <c r="F1010">
        <v>67.306600000000003</v>
      </c>
      <c r="K1010">
        <v>61.4133</v>
      </c>
      <c r="P1010">
        <v>41.385399999999997</v>
      </c>
      <c r="U1010">
        <v>32.241300000000003</v>
      </c>
      <c r="Z1010">
        <v>24.755199999999999</v>
      </c>
      <c r="AE1010">
        <v>22.903300000000002</v>
      </c>
      <c r="AJ1010">
        <v>18.686900000000001</v>
      </c>
      <c r="CI1010" t="s">
        <v>118</v>
      </c>
    </row>
    <row r="1011" spans="1:87" x14ac:dyDescent="0.45">
      <c r="A1011" t="s">
        <v>25</v>
      </c>
      <c r="B1011" t="s">
        <v>6</v>
      </c>
      <c r="C1011" t="s">
        <v>47</v>
      </c>
      <c r="D1011" t="s">
        <v>119</v>
      </c>
      <c r="E1011" t="s">
        <v>27</v>
      </c>
      <c r="F1011">
        <v>0</v>
      </c>
      <c r="K1011">
        <v>0</v>
      </c>
      <c r="P1011">
        <v>1.0311999999999999</v>
      </c>
      <c r="U1011">
        <v>1.9625999999999999</v>
      </c>
      <c r="Z1011">
        <v>3.09</v>
      </c>
      <c r="AE1011">
        <v>4.8796999999999997</v>
      </c>
      <c r="AJ1011">
        <v>6.7169999999999996</v>
      </c>
      <c r="CI1011" t="s">
        <v>119</v>
      </c>
    </row>
    <row r="1012" spans="1:87" x14ac:dyDescent="0.45">
      <c r="A1012" t="s">
        <v>25</v>
      </c>
      <c r="B1012" t="s">
        <v>6</v>
      </c>
      <c r="C1012" t="s">
        <v>47</v>
      </c>
      <c r="D1012" t="s">
        <v>120</v>
      </c>
      <c r="E1012" t="s">
        <v>27</v>
      </c>
      <c r="F1012">
        <v>67.306600000000003</v>
      </c>
      <c r="K1012">
        <v>61.4133</v>
      </c>
      <c r="P1012">
        <v>40.3262</v>
      </c>
      <c r="U1012">
        <v>30.2376</v>
      </c>
      <c r="Z1012">
        <v>21.621300000000002</v>
      </c>
      <c r="AE1012">
        <v>17.989100000000001</v>
      </c>
      <c r="AJ1012">
        <v>11.97</v>
      </c>
      <c r="CI1012" t="s">
        <v>120</v>
      </c>
    </row>
    <row r="1013" spans="1:87" x14ac:dyDescent="0.45">
      <c r="A1013" t="s">
        <v>25</v>
      </c>
      <c r="B1013" t="s">
        <v>6</v>
      </c>
      <c r="C1013" t="s">
        <v>47</v>
      </c>
      <c r="D1013" t="s">
        <v>121</v>
      </c>
      <c r="E1013" t="s">
        <v>27</v>
      </c>
      <c r="F1013">
        <v>22.583500000000001</v>
      </c>
      <c r="K1013">
        <v>21.716699999999999</v>
      </c>
      <c r="P1013">
        <v>15.7721</v>
      </c>
      <c r="U1013">
        <v>11.5718</v>
      </c>
      <c r="Z1013">
        <v>8.4292999999999996</v>
      </c>
      <c r="AE1013">
        <v>9.2813999999999997</v>
      </c>
      <c r="AJ1013">
        <v>7.9233000000000002</v>
      </c>
      <c r="CI1013" t="s">
        <v>121</v>
      </c>
    </row>
    <row r="1014" spans="1:87" x14ac:dyDescent="0.45">
      <c r="A1014" t="s">
        <v>25</v>
      </c>
      <c r="B1014" t="s">
        <v>6</v>
      </c>
      <c r="C1014" t="s">
        <v>47</v>
      </c>
      <c r="D1014" t="s">
        <v>122</v>
      </c>
      <c r="E1014" t="s">
        <v>27</v>
      </c>
      <c r="F1014">
        <v>0</v>
      </c>
      <c r="K1014">
        <v>0</v>
      </c>
      <c r="P1014">
        <v>0.39439999999999997</v>
      </c>
      <c r="U1014">
        <v>1.0617000000000001</v>
      </c>
      <c r="Z1014">
        <v>2.0526</v>
      </c>
      <c r="AE1014">
        <v>3.2402000000000002</v>
      </c>
      <c r="AJ1014">
        <v>4.8364000000000003</v>
      </c>
      <c r="CI1014" t="s">
        <v>122</v>
      </c>
    </row>
    <row r="1015" spans="1:87" x14ac:dyDescent="0.45">
      <c r="A1015" t="s">
        <v>25</v>
      </c>
      <c r="B1015" t="s">
        <v>6</v>
      </c>
      <c r="C1015" t="s">
        <v>47</v>
      </c>
      <c r="D1015" t="s">
        <v>123</v>
      </c>
      <c r="E1015" t="s">
        <v>27</v>
      </c>
      <c r="F1015">
        <v>22.583500000000001</v>
      </c>
      <c r="K1015">
        <v>21.716699999999999</v>
      </c>
      <c r="P1015">
        <v>15.377700000000001</v>
      </c>
      <c r="U1015">
        <v>10.5101</v>
      </c>
      <c r="Z1015">
        <v>6.3766999999999996</v>
      </c>
      <c r="AE1015">
        <v>6.0411999999999999</v>
      </c>
      <c r="AJ1015">
        <v>3.0869</v>
      </c>
      <c r="CI1015" t="s">
        <v>123</v>
      </c>
    </row>
    <row r="1016" spans="1:87" x14ac:dyDescent="0.45">
      <c r="A1016" t="s">
        <v>25</v>
      </c>
      <c r="B1016" t="s">
        <v>6</v>
      </c>
      <c r="C1016" t="s">
        <v>47</v>
      </c>
      <c r="D1016" t="s">
        <v>124</v>
      </c>
      <c r="E1016" t="s">
        <v>27</v>
      </c>
      <c r="F1016">
        <v>8.9899999999999994E-2</v>
      </c>
      <c r="K1016">
        <v>0.1051</v>
      </c>
      <c r="P1016">
        <v>0.22850000000000001</v>
      </c>
      <c r="U1016">
        <v>0.39319999999999999</v>
      </c>
      <c r="Z1016">
        <v>0.62239999999999995</v>
      </c>
      <c r="AE1016">
        <v>0.94240000000000002</v>
      </c>
      <c r="AJ1016">
        <v>1.1445000000000001</v>
      </c>
      <c r="CI1016" t="s">
        <v>124</v>
      </c>
    </row>
    <row r="1017" spans="1:87" x14ac:dyDescent="0.45">
      <c r="A1017" t="s">
        <v>25</v>
      </c>
      <c r="B1017" t="s">
        <v>6</v>
      </c>
      <c r="C1017" t="s">
        <v>47</v>
      </c>
      <c r="D1017" t="s">
        <v>125</v>
      </c>
      <c r="E1017" t="s">
        <v>27</v>
      </c>
      <c r="F1017">
        <v>1.1473</v>
      </c>
      <c r="K1017">
        <v>1.1389</v>
      </c>
      <c r="P1017">
        <v>1.4841</v>
      </c>
      <c r="U1017">
        <v>1.32</v>
      </c>
      <c r="Z1017">
        <v>1.2554000000000001</v>
      </c>
      <c r="AE1017">
        <v>1.2795000000000001</v>
      </c>
      <c r="AJ1017">
        <v>1.2951999999999999</v>
      </c>
      <c r="CI1017" t="s">
        <v>125</v>
      </c>
    </row>
    <row r="1018" spans="1:87" x14ac:dyDescent="0.45">
      <c r="A1018" t="s">
        <v>25</v>
      </c>
      <c r="B1018" t="s">
        <v>6</v>
      </c>
      <c r="C1018" t="s">
        <v>47</v>
      </c>
      <c r="D1018" t="s">
        <v>126</v>
      </c>
      <c r="E1018" t="s">
        <v>27</v>
      </c>
      <c r="F1018">
        <v>3.0339999999999998</v>
      </c>
      <c r="K1018">
        <v>3.0931000000000002</v>
      </c>
      <c r="P1018">
        <v>3.3445</v>
      </c>
      <c r="U1018">
        <v>3.0648</v>
      </c>
      <c r="Z1018">
        <v>3.2715999999999998</v>
      </c>
      <c r="AE1018">
        <v>3.3182</v>
      </c>
      <c r="AJ1018">
        <v>3.5709</v>
      </c>
      <c r="CI1018" t="s">
        <v>126</v>
      </c>
    </row>
    <row r="1019" spans="1:87" x14ac:dyDescent="0.45">
      <c r="A1019" t="s">
        <v>25</v>
      </c>
      <c r="B1019" t="s">
        <v>6</v>
      </c>
      <c r="C1019" t="s">
        <v>47</v>
      </c>
      <c r="D1019" t="s">
        <v>127</v>
      </c>
      <c r="E1019" t="s">
        <v>27</v>
      </c>
      <c r="F1019">
        <v>31.215800000000002</v>
      </c>
      <c r="K1019">
        <v>32.675899999999999</v>
      </c>
      <c r="P1019">
        <v>22.872699999999998</v>
      </c>
      <c r="U1019">
        <v>18.939399999999999</v>
      </c>
      <c r="Z1019">
        <v>15.011100000000001</v>
      </c>
      <c r="AE1019">
        <v>11.890700000000001</v>
      </c>
      <c r="AJ1019">
        <v>8.8352000000000004</v>
      </c>
      <c r="CI1019" t="s">
        <v>127</v>
      </c>
    </row>
    <row r="1020" spans="1:87" x14ac:dyDescent="0.45">
      <c r="A1020" t="s">
        <v>25</v>
      </c>
      <c r="B1020" t="s">
        <v>6</v>
      </c>
      <c r="C1020" t="s">
        <v>47</v>
      </c>
      <c r="D1020" t="s">
        <v>128</v>
      </c>
      <c r="E1020" t="s">
        <v>27</v>
      </c>
      <c r="F1020">
        <v>31.215800000000002</v>
      </c>
      <c r="K1020">
        <v>32.675899999999999</v>
      </c>
      <c r="P1020">
        <v>22.872699999999998</v>
      </c>
      <c r="U1020">
        <v>18.939399999999999</v>
      </c>
      <c r="Z1020">
        <v>15.011100000000001</v>
      </c>
      <c r="AE1020">
        <v>11.890700000000001</v>
      </c>
      <c r="AJ1020">
        <v>8.8352000000000004</v>
      </c>
      <c r="CI1020" t="s">
        <v>128</v>
      </c>
    </row>
    <row r="1021" spans="1:87" x14ac:dyDescent="0.45">
      <c r="A1021" t="s">
        <v>25</v>
      </c>
      <c r="B1021" t="s">
        <v>6</v>
      </c>
      <c r="C1021" t="s">
        <v>47</v>
      </c>
      <c r="D1021" t="s">
        <v>129</v>
      </c>
      <c r="E1021" t="s">
        <v>27</v>
      </c>
      <c r="F1021">
        <v>0.92749999999999999</v>
      </c>
      <c r="K1021">
        <v>1.4864999999999999</v>
      </c>
      <c r="P1021">
        <v>3.6438000000000001</v>
      </c>
      <c r="U1021">
        <v>6.2705000000000002</v>
      </c>
      <c r="Z1021">
        <v>7.5075000000000003</v>
      </c>
      <c r="AE1021">
        <v>7.6692999999999998</v>
      </c>
      <c r="AJ1021">
        <v>7.6848999999999998</v>
      </c>
      <c r="CI1021" t="s">
        <v>129</v>
      </c>
    </row>
    <row r="1022" spans="1:87" x14ac:dyDescent="0.45">
      <c r="A1022" t="s">
        <v>25</v>
      </c>
      <c r="B1022" t="s">
        <v>6</v>
      </c>
      <c r="C1022" t="s">
        <v>47</v>
      </c>
      <c r="D1022" t="s">
        <v>130</v>
      </c>
      <c r="E1022" t="s">
        <v>27</v>
      </c>
      <c r="F1022">
        <v>1.4149</v>
      </c>
      <c r="K1022">
        <v>3.15</v>
      </c>
      <c r="P1022">
        <v>3.0588000000000002</v>
      </c>
      <c r="U1022">
        <v>4.5759999999999996</v>
      </c>
      <c r="Z1022">
        <v>4.5690999999999997</v>
      </c>
      <c r="AE1022">
        <v>4.6722999999999999</v>
      </c>
      <c r="AJ1022">
        <v>5.0749000000000004</v>
      </c>
      <c r="CI1022" t="s">
        <v>130</v>
      </c>
    </row>
    <row r="1023" spans="1:87" x14ac:dyDescent="0.45">
      <c r="A1023" t="s">
        <v>25</v>
      </c>
      <c r="B1023" t="s">
        <v>6</v>
      </c>
      <c r="C1023" t="s">
        <v>47</v>
      </c>
      <c r="D1023" t="s">
        <v>131</v>
      </c>
      <c r="E1023" t="s">
        <v>101</v>
      </c>
      <c r="F1023">
        <v>0</v>
      </c>
      <c r="K1023">
        <v>178.3657</v>
      </c>
      <c r="P1023">
        <v>578.01300000000003</v>
      </c>
      <c r="U1023">
        <v>527.88760000000002</v>
      </c>
      <c r="Z1023">
        <v>445.27940000000001</v>
      </c>
      <c r="AE1023">
        <v>462.77940000000001</v>
      </c>
      <c r="AJ1023">
        <v>352.37849999999997</v>
      </c>
      <c r="CI1023" t="s">
        <v>131</v>
      </c>
    </row>
    <row r="1024" spans="1:87" x14ac:dyDescent="0.45">
      <c r="A1024" t="s">
        <v>25</v>
      </c>
      <c r="B1024" t="s">
        <v>6</v>
      </c>
      <c r="C1024" t="s">
        <v>47</v>
      </c>
      <c r="D1024" t="s">
        <v>132</v>
      </c>
      <c r="E1024" t="s">
        <v>101</v>
      </c>
      <c r="F1024">
        <v>0</v>
      </c>
      <c r="K1024">
        <v>15.0679</v>
      </c>
      <c r="P1024">
        <v>51.283000000000001</v>
      </c>
      <c r="U1024">
        <v>38.171999999999997</v>
      </c>
      <c r="Z1024">
        <v>28.223400000000002</v>
      </c>
      <c r="AE1024">
        <v>23.914100000000001</v>
      </c>
      <c r="AJ1024">
        <v>24.365100000000002</v>
      </c>
      <c r="CI1024" t="s">
        <v>132</v>
      </c>
    </row>
    <row r="1025" spans="1:87" x14ac:dyDescent="0.45">
      <c r="A1025" t="s">
        <v>25</v>
      </c>
      <c r="B1025" t="s">
        <v>6</v>
      </c>
      <c r="C1025" t="s">
        <v>47</v>
      </c>
      <c r="D1025" t="s">
        <v>133</v>
      </c>
      <c r="E1025" t="s">
        <v>101</v>
      </c>
      <c r="F1025">
        <v>0</v>
      </c>
      <c r="K1025">
        <v>21.806899999999999</v>
      </c>
      <c r="P1025">
        <v>54.372100000000003</v>
      </c>
      <c r="U1025">
        <v>37.514099999999999</v>
      </c>
      <c r="Z1025">
        <v>25.177700000000002</v>
      </c>
      <c r="AE1025">
        <v>22.5044</v>
      </c>
      <c r="AJ1025">
        <v>18.317799999999998</v>
      </c>
      <c r="CI1025" t="s">
        <v>133</v>
      </c>
    </row>
    <row r="1026" spans="1:87" x14ac:dyDescent="0.45">
      <c r="A1026" t="s">
        <v>25</v>
      </c>
      <c r="B1026" t="s">
        <v>6</v>
      </c>
      <c r="C1026" t="s">
        <v>47</v>
      </c>
      <c r="D1026" t="s">
        <v>134</v>
      </c>
      <c r="E1026" t="s">
        <v>101</v>
      </c>
      <c r="F1026">
        <v>0</v>
      </c>
      <c r="K1026">
        <v>72.983000000000004</v>
      </c>
      <c r="P1026">
        <v>310.23340000000002</v>
      </c>
      <c r="U1026">
        <v>354.8655</v>
      </c>
      <c r="Z1026">
        <v>355.13799999999998</v>
      </c>
      <c r="AE1026">
        <v>411.88209999999998</v>
      </c>
      <c r="AJ1026">
        <v>318.22039999999998</v>
      </c>
      <c r="CI1026" t="s">
        <v>134</v>
      </c>
    </row>
    <row r="1027" spans="1:87" x14ac:dyDescent="0.45">
      <c r="A1027" t="s">
        <v>25</v>
      </c>
      <c r="B1027" t="s">
        <v>6</v>
      </c>
      <c r="C1027" t="s">
        <v>47</v>
      </c>
      <c r="D1027" t="s">
        <v>135</v>
      </c>
      <c r="E1027" t="s">
        <v>101</v>
      </c>
      <c r="F1027">
        <v>0</v>
      </c>
      <c r="K1027">
        <v>68.507800000000003</v>
      </c>
      <c r="P1027">
        <v>162.12440000000001</v>
      </c>
      <c r="U1027">
        <v>97.335999999999999</v>
      </c>
      <c r="Z1027">
        <v>36.740200000000002</v>
      </c>
      <c r="AE1027">
        <v>4.4787999999999997</v>
      </c>
      <c r="AJ1027">
        <v>-8.5248000000000008</v>
      </c>
      <c r="CI1027" t="s">
        <v>135</v>
      </c>
    </row>
    <row r="1028" spans="1:87" x14ac:dyDescent="0.45">
      <c r="A1028" t="s">
        <v>25</v>
      </c>
      <c r="B1028" t="s">
        <v>6</v>
      </c>
      <c r="C1028" t="s">
        <v>47</v>
      </c>
      <c r="D1028" t="s">
        <v>136</v>
      </c>
      <c r="E1028" t="s">
        <v>27</v>
      </c>
      <c r="F1028">
        <v>4.7724000000000002</v>
      </c>
      <c r="K1028">
        <v>2.4546000000000001</v>
      </c>
      <c r="P1028">
        <v>0.64800000000000002</v>
      </c>
      <c r="U1028">
        <v>0.22869999999999999</v>
      </c>
      <c r="Z1028">
        <v>7.6899999999999996E-2</v>
      </c>
      <c r="AE1028">
        <v>3.3700000000000001E-2</v>
      </c>
      <c r="AJ1028">
        <v>3.8800000000000001E-2</v>
      </c>
      <c r="CI1028" t="s">
        <v>136</v>
      </c>
    </row>
    <row r="1029" spans="1:87" x14ac:dyDescent="0.45">
      <c r="A1029" t="s">
        <v>25</v>
      </c>
      <c r="B1029" t="s">
        <v>6</v>
      </c>
      <c r="C1029" t="s">
        <v>47</v>
      </c>
      <c r="D1029" t="s">
        <v>137</v>
      </c>
      <c r="E1029" t="s">
        <v>27</v>
      </c>
      <c r="F1029">
        <v>4.3834</v>
      </c>
      <c r="K1029">
        <v>6.1940999999999997</v>
      </c>
      <c r="P1029">
        <v>4.7972000000000001</v>
      </c>
      <c r="U1029">
        <v>2.7637999999999998</v>
      </c>
      <c r="Z1029">
        <v>1.1355</v>
      </c>
      <c r="AE1029">
        <v>1.6249</v>
      </c>
      <c r="AJ1029">
        <v>2.3856999999999999</v>
      </c>
      <c r="CI1029" t="s">
        <v>137</v>
      </c>
    </row>
    <row r="1030" spans="1:87" x14ac:dyDescent="0.45">
      <c r="A1030" t="s">
        <v>25</v>
      </c>
      <c r="B1030" t="s">
        <v>6</v>
      </c>
      <c r="C1030" t="s">
        <v>47</v>
      </c>
      <c r="D1030" t="s">
        <v>138</v>
      </c>
      <c r="E1030" t="s">
        <v>27</v>
      </c>
      <c r="F1030">
        <v>5.6500000000000002E-2</v>
      </c>
      <c r="K1030">
        <v>7.5499999999999998E-2</v>
      </c>
      <c r="P1030">
        <v>0.17510000000000001</v>
      </c>
      <c r="U1030">
        <v>0.3201</v>
      </c>
      <c r="Z1030">
        <v>0.53200000000000003</v>
      </c>
      <c r="AE1030">
        <v>0.84660000000000002</v>
      </c>
      <c r="AJ1030">
        <v>1.0615000000000001</v>
      </c>
      <c r="CI1030" t="s">
        <v>138</v>
      </c>
    </row>
    <row r="1031" spans="1:87" x14ac:dyDescent="0.45">
      <c r="A1031" t="s">
        <v>25</v>
      </c>
      <c r="B1031" t="s">
        <v>6</v>
      </c>
      <c r="C1031" t="s">
        <v>47</v>
      </c>
      <c r="D1031" t="s">
        <v>139</v>
      </c>
      <c r="E1031" t="s">
        <v>27</v>
      </c>
      <c r="F1031">
        <v>1.1473</v>
      </c>
      <c r="K1031">
        <v>1.1389</v>
      </c>
      <c r="P1031">
        <v>1.4841</v>
      </c>
      <c r="U1031">
        <v>1.5254000000000001</v>
      </c>
      <c r="Z1031">
        <v>1.5651999999999999</v>
      </c>
      <c r="AE1031">
        <v>1.5955999999999999</v>
      </c>
      <c r="AJ1031">
        <v>1.5410999999999999</v>
      </c>
      <c r="CI1031" t="s">
        <v>139</v>
      </c>
    </row>
    <row r="1032" spans="1:87" x14ac:dyDescent="0.45">
      <c r="A1032" t="s">
        <v>25</v>
      </c>
      <c r="B1032" t="s">
        <v>6</v>
      </c>
      <c r="C1032" t="s">
        <v>47</v>
      </c>
      <c r="D1032" t="s">
        <v>140</v>
      </c>
      <c r="E1032" t="s">
        <v>27</v>
      </c>
      <c r="F1032">
        <v>3.0303</v>
      </c>
      <c r="K1032">
        <v>3.0846</v>
      </c>
      <c r="P1032">
        <v>3.3227000000000002</v>
      </c>
      <c r="U1032">
        <v>3.0274000000000001</v>
      </c>
      <c r="Z1032">
        <v>3.2199</v>
      </c>
      <c r="AE1032">
        <v>3.2768999999999999</v>
      </c>
      <c r="AJ1032">
        <v>3.5377999999999998</v>
      </c>
      <c r="CI1032" t="s">
        <v>140</v>
      </c>
    </row>
    <row r="1033" spans="1:87" x14ac:dyDescent="0.45">
      <c r="A1033" t="s">
        <v>25</v>
      </c>
      <c r="B1033" t="s">
        <v>6</v>
      </c>
      <c r="C1033" t="s">
        <v>47</v>
      </c>
      <c r="D1033" t="s">
        <v>141</v>
      </c>
      <c r="E1033" t="s">
        <v>27</v>
      </c>
      <c r="F1033">
        <v>0.67410000000000003</v>
      </c>
      <c r="K1033">
        <v>0.5978</v>
      </c>
      <c r="P1033">
        <v>0.16309999999999999</v>
      </c>
      <c r="U1033">
        <v>0</v>
      </c>
      <c r="Z1033">
        <v>0</v>
      </c>
      <c r="AE1033">
        <v>0</v>
      </c>
      <c r="AJ1033">
        <v>0</v>
      </c>
      <c r="CI1033" t="s">
        <v>141</v>
      </c>
    </row>
    <row r="1034" spans="1:87" x14ac:dyDescent="0.45">
      <c r="A1034" t="s">
        <v>25</v>
      </c>
      <c r="B1034" t="s">
        <v>6</v>
      </c>
      <c r="C1034" t="s">
        <v>47</v>
      </c>
      <c r="D1034" t="s">
        <v>142</v>
      </c>
      <c r="E1034" t="s">
        <v>27</v>
      </c>
      <c r="F1034">
        <v>0.73050000000000004</v>
      </c>
      <c r="K1034">
        <v>0.64880000000000004</v>
      </c>
      <c r="P1034">
        <v>3.4222000000000001</v>
      </c>
      <c r="U1034">
        <v>5.5180999999999996</v>
      </c>
      <c r="Z1034">
        <v>6.3373999999999997</v>
      </c>
      <c r="AE1034">
        <v>6.0290999999999997</v>
      </c>
      <c r="AJ1034">
        <v>6.0659000000000001</v>
      </c>
      <c r="CI1034" t="s">
        <v>142</v>
      </c>
    </row>
    <row r="1035" spans="1:87" x14ac:dyDescent="0.45">
      <c r="A1035" t="s">
        <v>25</v>
      </c>
      <c r="B1035" t="s">
        <v>6</v>
      </c>
      <c r="C1035" t="s">
        <v>47</v>
      </c>
      <c r="D1035" t="s">
        <v>143</v>
      </c>
      <c r="E1035" t="s">
        <v>27</v>
      </c>
      <c r="F1035">
        <v>2.7645</v>
      </c>
      <c r="K1035">
        <v>2.6255999999999999</v>
      </c>
      <c r="P1035">
        <v>3.4346999999999999</v>
      </c>
      <c r="U1035">
        <v>4.1456</v>
      </c>
      <c r="Z1035">
        <v>3.6476000000000002</v>
      </c>
      <c r="AE1035">
        <v>3.7621000000000002</v>
      </c>
      <c r="AJ1035">
        <v>4.4044999999999996</v>
      </c>
      <c r="CI1035" t="s">
        <v>143</v>
      </c>
    </row>
    <row r="1036" spans="1:87" x14ac:dyDescent="0.45">
      <c r="A1036" t="s">
        <v>25</v>
      </c>
      <c r="B1036" t="s">
        <v>6</v>
      </c>
      <c r="C1036" t="s">
        <v>47</v>
      </c>
      <c r="D1036" t="s">
        <v>144</v>
      </c>
      <c r="E1036" t="s">
        <v>27</v>
      </c>
      <c r="F1036">
        <v>1.4149</v>
      </c>
      <c r="K1036">
        <v>3.15</v>
      </c>
      <c r="P1036">
        <v>3.0588000000000002</v>
      </c>
      <c r="U1036">
        <v>4.6973000000000003</v>
      </c>
      <c r="Z1036">
        <v>4.7816000000000001</v>
      </c>
      <c r="AE1036">
        <v>5.0046999999999997</v>
      </c>
      <c r="AJ1036">
        <v>5.4134000000000002</v>
      </c>
      <c r="CI1036" t="s">
        <v>144</v>
      </c>
    </row>
    <row r="1037" spans="1:87" x14ac:dyDescent="0.45">
      <c r="A1037" t="s">
        <v>25</v>
      </c>
      <c r="B1037" t="s">
        <v>6</v>
      </c>
      <c r="C1037" t="s">
        <v>47</v>
      </c>
      <c r="D1037" t="s">
        <v>145</v>
      </c>
      <c r="E1037" t="s">
        <v>27</v>
      </c>
      <c r="F1037">
        <v>19.755400000000002</v>
      </c>
      <c r="K1037">
        <v>18.3842</v>
      </c>
      <c r="P1037">
        <v>13.0677</v>
      </c>
      <c r="U1037">
        <v>9.2142999999999997</v>
      </c>
      <c r="Z1037">
        <v>6.7518000000000002</v>
      </c>
      <c r="AE1037">
        <v>7.0808999999999997</v>
      </c>
      <c r="AJ1037">
        <v>5.4561000000000002</v>
      </c>
      <c r="CI1037" t="s">
        <v>145</v>
      </c>
    </row>
    <row r="1038" spans="1:87" x14ac:dyDescent="0.45">
      <c r="A1038" t="s">
        <v>25</v>
      </c>
      <c r="B1038" t="s">
        <v>6</v>
      </c>
      <c r="C1038" t="s">
        <v>47</v>
      </c>
      <c r="D1038" t="s">
        <v>210</v>
      </c>
      <c r="E1038" t="s">
        <v>27</v>
      </c>
      <c r="F1038">
        <v>0</v>
      </c>
      <c r="K1038">
        <v>0</v>
      </c>
      <c r="P1038">
        <v>0</v>
      </c>
      <c r="U1038">
        <v>0</v>
      </c>
      <c r="Z1038">
        <v>1.34E-2</v>
      </c>
      <c r="AE1038">
        <v>7.8600000000000003E-2</v>
      </c>
      <c r="AJ1038">
        <v>0.14299999999999999</v>
      </c>
      <c r="CI1038" t="s">
        <v>210</v>
      </c>
    </row>
    <row r="1039" spans="1:87" x14ac:dyDescent="0.45">
      <c r="A1039" t="s">
        <v>25</v>
      </c>
      <c r="B1039" t="s">
        <v>6</v>
      </c>
      <c r="C1039" t="s">
        <v>47</v>
      </c>
      <c r="D1039" t="s">
        <v>146</v>
      </c>
      <c r="E1039" t="s">
        <v>27</v>
      </c>
      <c r="F1039">
        <v>19.755400000000002</v>
      </c>
      <c r="K1039">
        <v>18.3842</v>
      </c>
      <c r="P1039">
        <v>13.0677</v>
      </c>
      <c r="U1039">
        <v>9.5968</v>
      </c>
      <c r="Z1039">
        <v>7.3220999999999998</v>
      </c>
      <c r="AE1039">
        <v>8.0107999999999997</v>
      </c>
      <c r="AJ1039">
        <v>6.2118000000000002</v>
      </c>
      <c r="CI1039" t="s">
        <v>146</v>
      </c>
    </row>
    <row r="1040" spans="1:87" x14ac:dyDescent="0.45">
      <c r="A1040" t="s">
        <v>25</v>
      </c>
      <c r="B1040" t="s">
        <v>6</v>
      </c>
      <c r="C1040" t="s">
        <v>47</v>
      </c>
      <c r="D1040" t="s">
        <v>147</v>
      </c>
      <c r="E1040" t="s">
        <v>27</v>
      </c>
      <c r="F1040">
        <v>0</v>
      </c>
      <c r="K1040">
        <v>0</v>
      </c>
      <c r="P1040">
        <v>0</v>
      </c>
      <c r="U1040">
        <v>0</v>
      </c>
      <c r="Z1040">
        <v>0</v>
      </c>
      <c r="AE1040">
        <v>0</v>
      </c>
      <c r="AJ1040">
        <v>0.34710000000000002</v>
      </c>
      <c r="CI1040" t="s">
        <v>147</v>
      </c>
    </row>
    <row r="1041" spans="1:87" x14ac:dyDescent="0.45">
      <c r="A1041" t="s">
        <v>25</v>
      </c>
      <c r="B1041" t="s">
        <v>6</v>
      </c>
      <c r="C1041" t="s">
        <v>47</v>
      </c>
      <c r="D1041" t="s">
        <v>148</v>
      </c>
      <c r="E1041" t="s">
        <v>27</v>
      </c>
      <c r="F1041">
        <v>0.32179999999999997</v>
      </c>
      <c r="K1041">
        <v>0.38440000000000002</v>
      </c>
      <c r="P1041">
        <v>0.51019999999999999</v>
      </c>
      <c r="U1041">
        <v>0.59899999999999998</v>
      </c>
      <c r="Z1041">
        <v>0.62019999999999997</v>
      </c>
      <c r="AE1041">
        <v>0.59689999999999999</v>
      </c>
      <c r="AJ1041">
        <v>0.56620000000000004</v>
      </c>
      <c r="CI1041" t="s">
        <v>148</v>
      </c>
    </row>
    <row r="1042" spans="1:87" x14ac:dyDescent="0.45">
      <c r="A1042" t="s">
        <v>25</v>
      </c>
      <c r="B1042" t="s">
        <v>6</v>
      </c>
      <c r="C1042" t="s">
        <v>47</v>
      </c>
      <c r="D1042" t="s">
        <v>149</v>
      </c>
      <c r="E1042" t="s">
        <v>27</v>
      </c>
      <c r="F1042">
        <v>0.13120000000000001</v>
      </c>
      <c r="K1042">
        <v>0.1258</v>
      </c>
      <c r="P1042">
        <v>0.42899999999999999</v>
      </c>
      <c r="U1042">
        <v>0.87960000000000005</v>
      </c>
      <c r="Z1042">
        <v>1.2337</v>
      </c>
      <c r="AE1042">
        <v>1.76</v>
      </c>
      <c r="AJ1042">
        <v>2.2824</v>
      </c>
      <c r="CI1042" t="s">
        <v>149</v>
      </c>
    </row>
    <row r="1043" spans="1:87" x14ac:dyDescent="0.45">
      <c r="A1043" t="s">
        <v>25</v>
      </c>
      <c r="B1043" t="s">
        <v>6</v>
      </c>
      <c r="C1043" t="s">
        <v>47</v>
      </c>
      <c r="D1043" t="s">
        <v>150</v>
      </c>
      <c r="E1043" t="s">
        <v>27</v>
      </c>
      <c r="F1043">
        <v>28.146799999999999</v>
      </c>
      <c r="K1043">
        <v>24.261900000000001</v>
      </c>
      <c r="P1043">
        <v>19.353899999999999</v>
      </c>
      <c r="U1043">
        <v>14.772500000000001</v>
      </c>
      <c r="Z1043">
        <v>11.724</v>
      </c>
      <c r="AE1043">
        <v>8.8698999999999995</v>
      </c>
      <c r="AJ1043">
        <v>6.4972000000000003</v>
      </c>
      <c r="CI1043" t="s">
        <v>150</v>
      </c>
    </row>
    <row r="1044" spans="1:87" x14ac:dyDescent="0.45">
      <c r="A1044" t="s">
        <v>25</v>
      </c>
      <c r="B1044" t="s">
        <v>6</v>
      </c>
      <c r="C1044" t="s">
        <v>47</v>
      </c>
      <c r="D1044" t="s">
        <v>151</v>
      </c>
      <c r="E1044" t="s">
        <v>27</v>
      </c>
      <c r="F1044">
        <v>2.6798999999999999</v>
      </c>
      <c r="K1044">
        <v>2.4594</v>
      </c>
      <c r="P1044">
        <v>3.0966999999999998</v>
      </c>
      <c r="U1044">
        <v>2.6057000000000001</v>
      </c>
      <c r="Z1044">
        <v>2.5137</v>
      </c>
      <c r="AE1044">
        <v>2.2004999999999999</v>
      </c>
      <c r="AJ1044">
        <v>1.5749</v>
      </c>
      <c r="CI1044" t="s">
        <v>151</v>
      </c>
    </row>
    <row r="1045" spans="1:87" x14ac:dyDescent="0.45">
      <c r="A1045" t="s">
        <v>25</v>
      </c>
      <c r="B1045" t="s">
        <v>6</v>
      </c>
      <c r="C1045" t="s">
        <v>47</v>
      </c>
      <c r="D1045" t="s">
        <v>152</v>
      </c>
      <c r="E1045" t="s">
        <v>27</v>
      </c>
      <c r="F1045">
        <v>6.4000000000000003E-3</v>
      </c>
      <c r="K1045">
        <v>0</v>
      </c>
      <c r="P1045">
        <v>0</v>
      </c>
      <c r="U1045">
        <v>0</v>
      </c>
      <c r="Z1045">
        <v>0</v>
      </c>
      <c r="AE1045">
        <v>0</v>
      </c>
      <c r="AJ1045">
        <v>0</v>
      </c>
      <c r="CI1045" t="s">
        <v>152</v>
      </c>
    </row>
    <row r="1046" spans="1:87" x14ac:dyDescent="0.45">
      <c r="A1046" t="s">
        <v>25</v>
      </c>
      <c r="B1046" t="s">
        <v>6</v>
      </c>
      <c r="C1046" t="s">
        <v>47</v>
      </c>
      <c r="D1046" t="s">
        <v>153</v>
      </c>
      <c r="E1046" t="s">
        <v>27</v>
      </c>
      <c r="F1046">
        <v>25.460599999999999</v>
      </c>
      <c r="K1046">
        <v>21.802499999999998</v>
      </c>
      <c r="P1046">
        <v>16.257200000000001</v>
      </c>
      <c r="U1046">
        <v>12.428100000000001</v>
      </c>
      <c r="Z1046">
        <v>9.6852</v>
      </c>
      <c r="AE1046">
        <v>7.2030000000000003</v>
      </c>
      <c r="AJ1046">
        <v>5.4046000000000003</v>
      </c>
      <c r="CI1046" t="s">
        <v>153</v>
      </c>
    </row>
    <row r="1047" spans="1:87" x14ac:dyDescent="0.45">
      <c r="A1047" t="s">
        <v>25</v>
      </c>
      <c r="B1047" t="s">
        <v>6</v>
      </c>
      <c r="C1047" t="s">
        <v>47</v>
      </c>
      <c r="D1047" t="s">
        <v>154</v>
      </c>
      <c r="E1047" t="s">
        <v>27</v>
      </c>
      <c r="F1047">
        <v>1.0388999999999999</v>
      </c>
      <c r="K1047">
        <v>1.3673999999999999</v>
      </c>
      <c r="P1047">
        <v>0.81469999999999998</v>
      </c>
      <c r="U1047">
        <v>0.68230000000000002</v>
      </c>
      <c r="Z1047">
        <v>0.81789999999999996</v>
      </c>
      <c r="AE1047">
        <v>0.90620000000000001</v>
      </c>
      <c r="AJ1047">
        <v>0.91059999999999997</v>
      </c>
      <c r="CI1047" t="s">
        <v>154</v>
      </c>
    </row>
    <row r="1048" spans="1:87" x14ac:dyDescent="0.45">
      <c r="A1048" t="s">
        <v>25</v>
      </c>
      <c r="B1048" t="s">
        <v>6</v>
      </c>
      <c r="C1048" t="s">
        <v>47</v>
      </c>
      <c r="D1048" t="s">
        <v>155</v>
      </c>
      <c r="E1048" t="s">
        <v>27</v>
      </c>
      <c r="F1048">
        <v>0.22770000000000001</v>
      </c>
      <c r="K1048">
        <v>0.48949999999999999</v>
      </c>
      <c r="P1048">
        <v>0.41660000000000003</v>
      </c>
      <c r="U1048">
        <v>0.53949999999999998</v>
      </c>
      <c r="Z1048">
        <v>0.74929999999999997</v>
      </c>
      <c r="AE1048">
        <v>0.84919999999999995</v>
      </c>
      <c r="AJ1048">
        <v>0.86280000000000001</v>
      </c>
      <c r="CI1048" t="s">
        <v>155</v>
      </c>
    </row>
    <row r="1049" spans="1:87" x14ac:dyDescent="0.45">
      <c r="A1049" t="s">
        <v>25</v>
      </c>
      <c r="B1049" t="s">
        <v>6</v>
      </c>
      <c r="C1049" t="s">
        <v>47</v>
      </c>
      <c r="D1049" t="s">
        <v>156</v>
      </c>
      <c r="E1049" t="s">
        <v>27</v>
      </c>
      <c r="F1049">
        <v>0.81120000000000003</v>
      </c>
      <c r="K1049">
        <v>0.87790000000000001</v>
      </c>
      <c r="P1049">
        <v>0.39810000000000001</v>
      </c>
      <c r="U1049">
        <v>0.14280000000000001</v>
      </c>
      <c r="Z1049">
        <v>6.8599999999999994E-2</v>
      </c>
      <c r="AE1049">
        <v>5.7000000000000002E-2</v>
      </c>
      <c r="AJ1049">
        <v>4.7699999999999999E-2</v>
      </c>
      <c r="CI1049" t="s">
        <v>156</v>
      </c>
    </row>
    <row r="1050" spans="1:87" x14ac:dyDescent="0.45">
      <c r="A1050" t="s">
        <v>25</v>
      </c>
      <c r="B1050" t="s">
        <v>6</v>
      </c>
      <c r="C1050" t="s">
        <v>47</v>
      </c>
      <c r="D1050" t="s">
        <v>157</v>
      </c>
      <c r="E1050" t="s">
        <v>49</v>
      </c>
      <c r="F1050">
        <v>80.593900000000005</v>
      </c>
      <c r="K1050">
        <v>69.313100000000006</v>
      </c>
      <c r="P1050">
        <v>54.206099999999999</v>
      </c>
      <c r="U1050">
        <v>2.8296999999999999</v>
      </c>
      <c r="Z1050">
        <v>-34.755299999999998</v>
      </c>
      <c r="AE1050">
        <v>-57.462800000000001</v>
      </c>
      <c r="AJ1050">
        <v>-53.205800000000004</v>
      </c>
      <c r="CI1050" t="s">
        <v>157</v>
      </c>
    </row>
    <row r="1051" spans="1:87" x14ac:dyDescent="0.45">
      <c r="A1051" t="s">
        <v>25</v>
      </c>
      <c r="B1051" t="s">
        <v>6</v>
      </c>
      <c r="C1051" t="s">
        <v>47</v>
      </c>
      <c r="D1051" t="s">
        <v>158</v>
      </c>
      <c r="E1051" t="s">
        <v>49</v>
      </c>
      <c r="F1051">
        <v>87.019400000000005</v>
      </c>
      <c r="K1051">
        <v>65.814499999999995</v>
      </c>
      <c r="P1051">
        <v>32.031199999999998</v>
      </c>
      <c r="U1051">
        <v>17.937100000000001</v>
      </c>
      <c r="Z1051">
        <v>8.6713000000000005</v>
      </c>
      <c r="AE1051">
        <v>3.3856000000000002</v>
      </c>
      <c r="CI1051" t="s">
        <v>158</v>
      </c>
    </row>
    <row r="1052" spans="1:87" x14ac:dyDescent="0.45">
      <c r="A1052" t="s">
        <v>25</v>
      </c>
      <c r="B1052" t="s">
        <v>6</v>
      </c>
      <c r="C1052" t="s">
        <v>47</v>
      </c>
      <c r="D1052" t="s">
        <v>159</v>
      </c>
      <c r="E1052" t="s">
        <v>49</v>
      </c>
      <c r="F1052">
        <v>6.8491</v>
      </c>
      <c r="K1052">
        <v>5.7076000000000002</v>
      </c>
      <c r="P1052">
        <v>4.5660999999999996</v>
      </c>
      <c r="U1052">
        <v>3.4245999999999999</v>
      </c>
      <c r="Z1052">
        <v>2.2829999999999999</v>
      </c>
      <c r="AE1052">
        <v>1.1415</v>
      </c>
      <c r="CI1052" t="s">
        <v>159</v>
      </c>
    </row>
    <row r="1053" spans="1:87" x14ac:dyDescent="0.45">
      <c r="A1053" t="s">
        <v>25</v>
      </c>
      <c r="B1053" t="s">
        <v>6</v>
      </c>
      <c r="C1053" t="s">
        <v>47</v>
      </c>
      <c r="D1053" t="s">
        <v>160</v>
      </c>
      <c r="E1053" t="s">
        <v>49</v>
      </c>
      <c r="F1053">
        <v>34.7941</v>
      </c>
      <c r="K1053">
        <v>34.7941</v>
      </c>
      <c r="P1053">
        <v>34.7941</v>
      </c>
      <c r="U1053">
        <v>34.7941</v>
      </c>
      <c r="Z1053">
        <v>34.7941</v>
      </c>
      <c r="AE1053">
        <v>34.7941</v>
      </c>
      <c r="AJ1053">
        <v>34.7941</v>
      </c>
      <c r="CI1053" t="s">
        <v>160</v>
      </c>
    </row>
    <row r="1054" spans="1:87" x14ac:dyDescent="0.45">
      <c r="A1054" t="s">
        <v>25</v>
      </c>
      <c r="B1054" t="s">
        <v>6</v>
      </c>
      <c r="C1054" t="s">
        <v>47</v>
      </c>
      <c r="D1054" t="s">
        <v>161</v>
      </c>
      <c r="E1054" t="s">
        <v>67</v>
      </c>
      <c r="F1054">
        <v>4.1596000000000002</v>
      </c>
      <c r="K1054">
        <v>3.4664000000000001</v>
      </c>
      <c r="P1054">
        <v>2.7730999999999999</v>
      </c>
      <c r="U1054">
        <v>2.0798000000000001</v>
      </c>
      <c r="Z1054">
        <v>1.3865000000000001</v>
      </c>
      <c r="AE1054">
        <v>0.69330000000000003</v>
      </c>
      <c r="CI1054" t="s">
        <v>161</v>
      </c>
    </row>
    <row r="1055" spans="1:87" x14ac:dyDescent="0.45">
      <c r="A1055" t="s">
        <v>25</v>
      </c>
      <c r="B1055" t="s">
        <v>6</v>
      </c>
      <c r="C1055" t="s">
        <v>47</v>
      </c>
      <c r="D1055" t="s">
        <v>162</v>
      </c>
      <c r="E1055" t="s">
        <v>27</v>
      </c>
      <c r="F1055">
        <v>-1.4371</v>
      </c>
      <c r="K1055">
        <v>-1.1133999999999999</v>
      </c>
      <c r="P1055">
        <v>-0.13619999999999999</v>
      </c>
      <c r="U1055">
        <v>0.3962</v>
      </c>
      <c r="Z1055">
        <v>0.49480000000000002</v>
      </c>
      <c r="AE1055">
        <v>0.26100000000000001</v>
      </c>
      <c r="AJ1055">
        <v>0</v>
      </c>
      <c r="CI1055" t="s">
        <v>162</v>
      </c>
    </row>
    <row r="1056" spans="1:87" x14ac:dyDescent="0.45">
      <c r="A1056" t="s">
        <v>25</v>
      </c>
      <c r="B1056" t="s">
        <v>6</v>
      </c>
      <c r="C1056" t="s">
        <v>47</v>
      </c>
      <c r="D1056" t="s">
        <v>163</v>
      </c>
      <c r="E1056" t="s">
        <v>27</v>
      </c>
      <c r="F1056">
        <v>-0.28770000000000001</v>
      </c>
      <c r="K1056">
        <v>-0.23799999999999999</v>
      </c>
      <c r="P1056">
        <v>-0.22969999999999999</v>
      </c>
      <c r="U1056">
        <v>-0.15190000000000001</v>
      </c>
      <c r="Z1056">
        <v>-0.10100000000000001</v>
      </c>
      <c r="AE1056">
        <v>-4.5400000000000003E-2</v>
      </c>
      <c r="CI1056" t="s">
        <v>163</v>
      </c>
    </row>
    <row r="1057" spans="1:87" x14ac:dyDescent="0.45">
      <c r="A1057" t="s">
        <v>25</v>
      </c>
      <c r="B1057" t="s">
        <v>6</v>
      </c>
      <c r="C1057" t="s">
        <v>47</v>
      </c>
      <c r="D1057" t="s">
        <v>164</v>
      </c>
      <c r="E1057" t="s">
        <v>27</v>
      </c>
      <c r="F1057">
        <v>-0.49270000000000003</v>
      </c>
      <c r="K1057">
        <v>-0.21340000000000001</v>
      </c>
      <c r="P1057">
        <v>-5.0500000000000003E-2</v>
      </c>
      <c r="U1057">
        <v>-1.44E-2</v>
      </c>
      <c r="Z1057">
        <v>-2.8E-3</v>
      </c>
      <c r="AE1057">
        <v>-2.9999999999999997E-4</v>
      </c>
      <c r="AJ1057">
        <v>0</v>
      </c>
      <c r="CI1057" t="s">
        <v>164</v>
      </c>
    </row>
    <row r="1058" spans="1:87" x14ac:dyDescent="0.45">
      <c r="A1058" t="s">
        <v>25</v>
      </c>
      <c r="B1058" t="s">
        <v>6</v>
      </c>
      <c r="C1058" t="s">
        <v>47</v>
      </c>
      <c r="D1058" t="s">
        <v>165</v>
      </c>
      <c r="E1058" t="s">
        <v>27</v>
      </c>
      <c r="F1058">
        <v>-0.49270000000000003</v>
      </c>
      <c r="K1058">
        <v>-0.21340000000000001</v>
      </c>
      <c r="P1058">
        <v>-5.0500000000000003E-2</v>
      </c>
      <c r="U1058">
        <v>-1.44E-2</v>
      </c>
      <c r="Z1058">
        <v>-2.8E-3</v>
      </c>
      <c r="AE1058">
        <v>-2.9999999999999997E-4</v>
      </c>
      <c r="CI1058" t="s">
        <v>165</v>
      </c>
    </row>
    <row r="1059" spans="1:87" x14ac:dyDescent="0.45">
      <c r="A1059" t="s">
        <v>25</v>
      </c>
      <c r="B1059" t="s">
        <v>6</v>
      </c>
      <c r="C1059" t="s">
        <v>47</v>
      </c>
      <c r="D1059" t="s">
        <v>166</v>
      </c>
      <c r="E1059" t="s">
        <v>27</v>
      </c>
      <c r="F1059">
        <v>0.40389999999999998</v>
      </c>
      <c r="K1059">
        <v>0.33189999999999997</v>
      </c>
      <c r="P1059">
        <v>0.2069</v>
      </c>
      <c r="U1059">
        <v>-0.60899999999999999</v>
      </c>
      <c r="Z1059">
        <v>-1.2343</v>
      </c>
      <c r="AE1059">
        <v>-1.7646999999999999</v>
      </c>
      <c r="AJ1059">
        <v>-1.8599000000000001</v>
      </c>
      <c r="CI1059" t="s">
        <v>166</v>
      </c>
    </row>
    <row r="1060" spans="1:87" x14ac:dyDescent="0.45">
      <c r="A1060" t="s">
        <v>25</v>
      </c>
      <c r="B1060" t="s">
        <v>6</v>
      </c>
      <c r="C1060" t="s">
        <v>47</v>
      </c>
      <c r="D1060" t="s">
        <v>167</v>
      </c>
      <c r="E1060" t="s">
        <v>27</v>
      </c>
      <c r="P1060">
        <v>0</v>
      </c>
      <c r="U1060">
        <v>-3.2599999999999997E-2</v>
      </c>
      <c r="Z1060">
        <v>-0.13950000000000001</v>
      </c>
      <c r="AE1060">
        <v>-0.3322</v>
      </c>
      <c r="AJ1060">
        <v>-0.66720000000000002</v>
      </c>
      <c r="CI1060" t="s">
        <v>167</v>
      </c>
    </row>
    <row r="1061" spans="1:87" x14ac:dyDescent="0.45">
      <c r="A1061" t="s">
        <v>25</v>
      </c>
      <c r="B1061" t="s">
        <v>6</v>
      </c>
      <c r="C1061" t="s">
        <v>47</v>
      </c>
      <c r="D1061" t="s">
        <v>168</v>
      </c>
      <c r="E1061" t="s">
        <v>27</v>
      </c>
      <c r="F1061">
        <v>0.40389999999999998</v>
      </c>
      <c r="K1061">
        <v>0.33189999999999997</v>
      </c>
      <c r="P1061">
        <v>0.2051</v>
      </c>
      <c r="U1061">
        <v>-0.58299999999999996</v>
      </c>
      <c r="Z1061">
        <v>-1.1035999999999999</v>
      </c>
      <c r="AE1061">
        <v>-1.4379999999999999</v>
      </c>
      <c r="AJ1061">
        <v>-1.1928000000000001</v>
      </c>
      <c r="CI1061" t="s">
        <v>168</v>
      </c>
    </row>
    <row r="1062" spans="1:87" x14ac:dyDescent="0.45">
      <c r="A1062" t="s">
        <v>25</v>
      </c>
      <c r="B1062" t="s">
        <v>6</v>
      </c>
      <c r="C1062" t="s">
        <v>47</v>
      </c>
      <c r="D1062" t="s">
        <v>169</v>
      </c>
      <c r="E1062" t="s">
        <v>27</v>
      </c>
      <c r="F1062">
        <v>-1.0132000000000001</v>
      </c>
      <c r="K1062">
        <v>-0.81189999999999996</v>
      </c>
      <c r="P1062">
        <v>-0.45989999999999998</v>
      </c>
      <c r="U1062">
        <v>-0.23580000000000001</v>
      </c>
      <c r="Z1062">
        <v>-9.5399999999999999E-2</v>
      </c>
      <c r="AE1062">
        <v>-4.5199999999999997E-2</v>
      </c>
      <c r="AJ1062">
        <v>0</v>
      </c>
      <c r="CI1062" t="s">
        <v>169</v>
      </c>
    </row>
    <row r="1063" spans="1:87" x14ac:dyDescent="0.45">
      <c r="A1063" t="s">
        <v>25</v>
      </c>
      <c r="B1063" t="s">
        <v>6</v>
      </c>
      <c r="C1063" t="s">
        <v>47</v>
      </c>
      <c r="D1063" t="s">
        <v>170</v>
      </c>
      <c r="E1063" t="s">
        <v>27</v>
      </c>
      <c r="F1063">
        <v>-1.0132000000000001</v>
      </c>
      <c r="K1063">
        <v>-0.81189999999999996</v>
      </c>
      <c r="P1063">
        <v>-0.45989999999999998</v>
      </c>
      <c r="U1063">
        <v>-0.23580000000000001</v>
      </c>
      <c r="Z1063">
        <v>-9.5399999999999999E-2</v>
      </c>
      <c r="AE1063">
        <v>-4.5199999999999997E-2</v>
      </c>
      <c r="CI1063" t="s">
        <v>170</v>
      </c>
    </row>
    <row r="1064" spans="1:87" x14ac:dyDescent="0.45">
      <c r="A1064" t="s">
        <v>25</v>
      </c>
      <c r="B1064" t="s">
        <v>6</v>
      </c>
      <c r="C1064" t="s">
        <v>47</v>
      </c>
      <c r="D1064" t="s">
        <v>171</v>
      </c>
      <c r="E1064" t="s">
        <v>27</v>
      </c>
      <c r="F1064">
        <v>1.1900000000000001E-2</v>
      </c>
      <c r="K1064">
        <v>1.1599999999999999E-2</v>
      </c>
      <c r="P1064">
        <v>2.01E-2</v>
      </c>
      <c r="U1064">
        <v>2.5999999999999999E-2</v>
      </c>
      <c r="Z1064">
        <v>2.7400000000000001E-2</v>
      </c>
      <c r="AE1064">
        <v>2.0799999999999999E-2</v>
      </c>
      <c r="CI1064" t="s">
        <v>171</v>
      </c>
    </row>
    <row r="1065" spans="1:87" x14ac:dyDescent="0.45">
      <c r="A1065" t="s">
        <v>25</v>
      </c>
      <c r="B1065" t="s">
        <v>6</v>
      </c>
      <c r="C1065" t="s">
        <v>47</v>
      </c>
      <c r="D1065" t="s">
        <v>172</v>
      </c>
      <c r="E1065" t="s">
        <v>27</v>
      </c>
      <c r="F1065">
        <v>-0.1459</v>
      </c>
      <c r="K1065">
        <v>-0.1207</v>
      </c>
      <c r="P1065">
        <v>-0.1258</v>
      </c>
      <c r="U1065">
        <v>-8.3900000000000002E-2</v>
      </c>
      <c r="Z1065">
        <v>-5.3199999999999997E-2</v>
      </c>
      <c r="AE1065">
        <v>-2.7099999999999999E-2</v>
      </c>
      <c r="CI1065" t="s">
        <v>172</v>
      </c>
    </row>
    <row r="1066" spans="1:87" x14ac:dyDescent="0.45">
      <c r="A1066" t="s">
        <v>25</v>
      </c>
      <c r="B1066" t="s">
        <v>6</v>
      </c>
      <c r="C1066" t="s">
        <v>47</v>
      </c>
      <c r="D1066" t="s">
        <v>173</v>
      </c>
      <c r="E1066" t="s">
        <v>27</v>
      </c>
      <c r="F1066">
        <v>-4.3099999999999999E-2</v>
      </c>
      <c r="K1066">
        <v>-3.6600000000000001E-2</v>
      </c>
      <c r="P1066">
        <v>-3.1699999999999999E-2</v>
      </c>
      <c r="U1066">
        <v>-2.18E-2</v>
      </c>
      <c r="Z1066">
        <v>-1.55E-2</v>
      </c>
      <c r="AE1066">
        <v>-7.9000000000000008E-3</v>
      </c>
      <c r="CI1066" t="s">
        <v>173</v>
      </c>
    </row>
    <row r="1067" spans="1:87" x14ac:dyDescent="0.45">
      <c r="A1067" t="s">
        <v>25</v>
      </c>
      <c r="B1067" t="s">
        <v>6</v>
      </c>
      <c r="C1067" t="s">
        <v>47</v>
      </c>
      <c r="D1067" t="s">
        <v>174</v>
      </c>
      <c r="E1067" t="s">
        <v>27</v>
      </c>
      <c r="F1067">
        <v>0.50349999999999995</v>
      </c>
      <c r="K1067">
        <v>0.43919999999999998</v>
      </c>
      <c r="P1067">
        <v>0.24590000000000001</v>
      </c>
      <c r="U1067">
        <v>0.1527</v>
      </c>
      <c r="Z1067">
        <v>8.0699999999999994E-2</v>
      </c>
      <c r="AE1067">
        <v>3.2000000000000001E-2</v>
      </c>
      <c r="CI1067" t="s">
        <v>174</v>
      </c>
    </row>
    <row r="1068" spans="1:87" x14ac:dyDescent="0.45">
      <c r="A1068" t="s">
        <v>25</v>
      </c>
      <c r="B1068" t="s">
        <v>6</v>
      </c>
      <c r="C1068" t="s">
        <v>47</v>
      </c>
      <c r="D1068" t="s">
        <v>175</v>
      </c>
      <c r="E1068" t="s">
        <v>27</v>
      </c>
      <c r="F1068">
        <v>0.50349999999999995</v>
      </c>
      <c r="K1068">
        <v>0.43919999999999998</v>
      </c>
      <c r="P1068">
        <v>0.24590000000000001</v>
      </c>
      <c r="U1068">
        <v>0.1527</v>
      </c>
      <c r="Z1068">
        <v>8.0699999999999994E-2</v>
      </c>
      <c r="AE1068">
        <v>3.2000000000000001E-2</v>
      </c>
      <c r="CI1068" t="s">
        <v>175</v>
      </c>
    </row>
    <row r="1069" spans="1:87" x14ac:dyDescent="0.45">
      <c r="A1069" t="s">
        <v>25</v>
      </c>
      <c r="B1069" t="s">
        <v>6</v>
      </c>
      <c r="C1069" t="s">
        <v>47</v>
      </c>
      <c r="D1069" t="s">
        <v>176</v>
      </c>
      <c r="E1069" t="s">
        <v>27</v>
      </c>
      <c r="F1069">
        <v>0.38369999999999999</v>
      </c>
      <c r="K1069">
        <v>0.51249999999999996</v>
      </c>
      <c r="P1069">
        <v>1.0049999999999999</v>
      </c>
      <c r="U1069">
        <v>1.2969999999999999</v>
      </c>
      <c r="Z1069">
        <v>1.0353000000000001</v>
      </c>
      <c r="AE1069">
        <v>0.52880000000000005</v>
      </c>
      <c r="CI1069" t="s">
        <v>176</v>
      </c>
    </row>
    <row r="1070" spans="1:87" x14ac:dyDescent="0.45">
      <c r="A1070" t="s">
        <v>25</v>
      </c>
      <c r="B1070" t="s">
        <v>6</v>
      </c>
      <c r="C1070" t="s">
        <v>47</v>
      </c>
      <c r="D1070" t="s">
        <v>177</v>
      </c>
      <c r="E1070" t="s">
        <v>27</v>
      </c>
      <c r="F1070">
        <v>-0.35360000000000003</v>
      </c>
      <c r="K1070">
        <v>-0.65610000000000002</v>
      </c>
      <c r="P1070">
        <v>-0.50970000000000004</v>
      </c>
      <c r="U1070">
        <v>-0.57179999999999997</v>
      </c>
      <c r="Z1070">
        <v>-0.38069999999999998</v>
      </c>
      <c r="AE1070">
        <v>-0.1946</v>
      </c>
      <c r="CI1070" t="s">
        <v>177</v>
      </c>
    </row>
    <row r="1071" spans="1:87" x14ac:dyDescent="0.45">
      <c r="A1071" t="s">
        <v>25</v>
      </c>
      <c r="B1071" t="s">
        <v>6</v>
      </c>
      <c r="C1071" t="s">
        <v>47</v>
      </c>
      <c r="D1071" t="s">
        <v>178</v>
      </c>
      <c r="E1071" t="s">
        <v>27</v>
      </c>
      <c r="F1071">
        <v>-1.4643999999999999</v>
      </c>
      <c r="K1071">
        <v>-1.6890000000000001</v>
      </c>
      <c r="P1071">
        <v>-2.0406</v>
      </c>
      <c r="U1071">
        <v>-2.1229</v>
      </c>
      <c r="Z1071">
        <v>-1.4810000000000001</v>
      </c>
      <c r="AE1071">
        <v>-0.74070000000000003</v>
      </c>
      <c r="AJ1071">
        <v>-5.7200000000000001E-2</v>
      </c>
      <c r="CI1071" t="s">
        <v>178</v>
      </c>
    </row>
    <row r="1072" spans="1:87" x14ac:dyDescent="0.45">
      <c r="A1072" t="s">
        <v>25</v>
      </c>
      <c r="B1072" t="s">
        <v>6</v>
      </c>
      <c r="C1072" t="s">
        <v>47</v>
      </c>
      <c r="D1072" t="s">
        <v>179</v>
      </c>
      <c r="E1072" t="s">
        <v>27</v>
      </c>
      <c r="F1072">
        <v>-0.34350000000000003</v>
      </c>
      <c r="K1072">
        <v>-0.30259999999999998</v>
      </c>
      <c r="P1072">
        <v>-0.15590000000000001</v>
      </c>
      <c r="U1072">
        <v>-9.4600000000000004E-2</v>
      </c>
      <c r="Z1072">
        <v>-5.6099999999999997E-2</v>
      </c>
      <c r="AE1072">
        <v>-1.46E-2</v>
      </c>
      <c r="CI1072" t="s">
        <v>179</v>
      </c>
    </row>
    <row r="1073" spans="1:87" x14ac:dyDescent="0.45">
      <c r="A1073" t="s">
        <v>25</v>
      </c>
      <c r="B1073" t="s">
        <v>6</v>
      </c>
      <c r="C1073" t="s">
        <v>47</v>
      </c>
      <c r="D1073" t="s">
        <v>180</v>
      </c>
      <c r="E1073" t="s">
        <v>27</v>
      </c>
      <c r="F1073">
        <v>0.15049999999999999</v>
      </c>
      <c r="K1073">
        <v>6.4500000000000002E-2</v>
      </c>
      <c r="P1073">
        <v>1.3599999999999999E-2</v>
      </c>
      <c r="U1073">
        <v>3.5999999999999999E-3</v>
      </c>
      <c r="Z1073">
        <v>8.0000000000000004E-4</v>
      </c>
      <c r="AE1073">
        <v>2.0000000000000001E-4</v>
      </c>
      <c r="CI1073" t="s">
        <v>180</v>
      </c>
    </row>
    <row r="1074" spans="1:87" x14ac:dyDescent="0.45">
      <c r="A1074" t="s">
        <v>25</v>
      </c>
      <c r="B1074" t="s">
        <v>6</v>
      </c>
      <c r="C1074" t="s">
        <v>47</v>
      </c>
      <c r="D1074" t="s">
        <v>181</v>
      </c>
      <c r="E1074" t="s">
        <v>27</v>
      </c>
      <c r="F1074">
        <v>-0.30049999999999999</v>
      </c>
      <c r="K1074">
        <v>-0.3538</v>
      </c>
      <c r="P1074">
        <v>-0.21920000000000001</v>
      </c>
      <c r="U1074">
        <v>-9.4700000000000006E-2</v>
      </c>
      <c r="Z1074">
        <v>-2.5899999999999999E-2</v>
      </c>
      <c r="AE1074">
        <v>-1.8599999999999998E-2</v>
      </c>
      <c r="CI1074" t="s">
        <v>181</v>
      </c>
    </row>
    <row r="1075" spans="1:87" x14ac:dyDescent="0.45">
      <c r="A1075" t="s">
        <v>25</v>
      </c>
      <c r="B1075" t="s">
        <v>6</v>
      </c>
      <c r="C1075" t="s">
        <v>47</v>
      </c>
      <c r="D1075" t="s">
        <v>182</v>
      </c>
      <c r="E1075" t="s">
        <v>27</v>
      </c>
      <c r="F1075">
        <v>1.7500000000000002E-2</v>
      </c>
      <c r="K1075">
        <v>1.9400000000000001E-2</v>
      </c>
      <c r="P1075">
        <v>3.5999999999999997E-2</v>
      </c>
      <c r="U1075">
        <v>4.9399999999999999E-2</v>
      </c>
      <c r="Z1075">
        <v>5.4800000000000001E-2</v>
      </c>
      <c r="AE1075">
        <v>4.36E-2</v>
      </c>
      <c r="CI1075" t="s">
        <v>182</v>
      </c>
    </row>
    <row r="1076" spans="1:87" x14ac:dyDescent="0.45">
      <c r="A1076" t="s">
        <v>25</v>
      </c>
      <c r="B1076" t="s">
        <v>6</v>
      </c>
      <c r="C1076" t="s">
        <v>47</v>
      </c>
      <c r="D1076" t="s">
        <v>183</v>
      </c>
      <c r="E1076" t="s">
        <v>27</v>
      </c>
      <c r="F1076">
        <v>-0.1459</v>
      </c>
      <c r="K1076">
        <v>-0.1207</v>
      </c>
      <c r="P1076">
        <v>-0.1258</v>
      </c>
      <c r="U1076">
        <v>-9.7000000000000003E-2</v>
      </c>
      <c r="Z1076">
        <v>-6.6299999999999998E-2</v>
      </c>
      <c r="AE1076">
        <v>-3.3799999999999997E-2</v>
      </c>
      <c r="CI1076" t="s">
        <v>183</v>
      </c>
    </row>
    <row r="1077" spans="1:87" x14ac:dyDescent="0.45">
      <c r="A1077" t="s">
        <v>25</v>
      </c>
      <c r="B1077" t="s">
        <v>6</v>
      </c>
      <c r="C1077" t="s">
        <v>47</v>
      </c>
      <c r="D1077" t="s">
        <v>184</v>
      </c>
      <c r="E1077" t="s">
        <v>27</v>
      </c>
      <c r="F1077">
        <v>-4.6699999999999998E-2</v>
      </c>
      <c r="K1077">
        <v>-3.9600000000000003E-2</v>
      </c>
      <c r="P1077">
        <v>-3.4099999999999998E-2</v>
      </c>
      <c r="U1077">
        <v>-2.3300000000000001E-2</v>
      </c>
      <c r="Z1077">
        <v>-1.6500000000000001E-2</v>
      </c>
      <c r="AE1077">
        <v>-8.3999999999999995E-3</v>
      </c>
      <c r="CI1077" t="s">
        <v>184</v>
      </c>
    </row>
    <row r="1078" spans="1:87" x14ac:dyDescent="0.45">
      <c r="A1078" t="s">
        <v>25</v>
      </c>
      <c r="B1078" t="s">
        <v>6</v>
      </c>
      <c r="C1078" t="s">
        <v>47</v>
      </c>
      <c r="D1078" t="s">
        <v>185</v>
      </c>
      <c r="E1078" t="s">
        <v>27</v>
      </c>
      <c r="F1078">
        <v>-5.6099999999999997E-2</v>
      </c>
      <c r="K1078">
        <v>-4.1500000000000002E-2</v>
      </c>
      <c r="P1078">
        <v>-9.1000000000000004E-3</v>
      </c>
      <c r="CI1078" t="s">
        <v>185</v>
      </c>
    </row>
    <row r="1079" spans="1:87" x14ac:dyDescent="0.45">
      <c r="A1079" t="s">
        <v>25</v>
      </c>
      <c r="B1079" t="s">
        <v>6</v>
      </c>
      <c r="C1079" t="s">
        <v>47</v>
      </c>
      <c r="D1079" t="s">
        <v>186</v>
      </c>
      <c r="E1079" t="s">
        <v>27</v>
      </c>
      <c r="F1079">
        <v>-0.3483</v>
      </c>
      <c r="K1079">
        <v>-0.25779999999999997</v>
      </c>
      <c r="P1079">
        <v>-1.0879000000000001</v>
      </c>
      <c r="U1079">
        <v>-1.3157000000000001</v>
      </c>
      <c r="Z1079">
        <v>-1.0073000000000001</v>
      </c>
      <c r="AE1079">
        <v>-0.47920000000000001</v>
      </c>
      <c r="CI1079" t="s">
        <v>186</v>
      </c>
    </row>
    <row r="1080" spans="1:87" x14ac:dyDescent="0.45">
      <c r="A1080" t="s">
        <v>25</v>
      </c>
      <c r="B1080" t="s">
        <v>6</v>
      </c>
      <c r="C1080" t="s">
        <v>47</v>
      </c>
      <c r="D1080" t="s">
        <v>187</v>
      </c>
      <c r="E1080" t="s">
        <v>27</v>
      </c>
      <c r="F1080">
        <v>-0.35360000000000003</v>
      </c>
      <c r="K1080">
        <v>-0.65610000000000002</v>
      </c>
      <c r="P1080">
        <v>-0.50970000000000004</v>
      </c>
      <c r="U1080">
        <v>-0.58699999999999997</v>
      </c>
      <c r="Z1080">
        <v>-0.39839999999999998</v>
      </c>
      <c r="AE1080">
        <v>-0.20849999999999999</v>
      </c>
      <c r="CI1080" t="s">
        <v>187</v>
      </c>
    </row>
    <row r="1081" spans="1:87" x14ac:dyDescent="0.45">
      <c r="A1081" t="s">
        <v>25</v>
      </c>
      <c r="B1081" t="s">
        <v>6</v>
      </c>
      <c r="C1081" t="s">
        <v>47</v>
      </c>
      <c r="D1081" t="s">
        <v>188</v>
      </c>
      <c r="E1081" t="s">
        <v>27</v>
      </c>
      <c r="F1081">
        <v>0</v>
      </c>
      <c r="K1081">
        <v>0</v>
      </c>
      <c r="P1081">
        <v>-1.2715000000000001</v>
      </c>
      <c r="U1081">
        <v>-1.0702</v>
      </c>
      <c r="Z1081">
        <v>-1.7632000000000001</v>
      </c>
      <c r="AE1081">
        <v>-1.7897000000000001</v>
      </c>
      <c r="AJ1081">
        <v>-1.1532</v>
      </c>
      <c r="CI1081" t="s">
        <v>188</v>
      </c>
    </row>
    <row r="1082" spans="1:87" x14ac:dyDescent="0.45">
      <c r="A1082" t="s">
        <v>25</v>
      </c>
      <c r="B1082" t="s">
        <v>6</v>
      </c>
      <c r="C1082" t="s">
        <v>47</v>
      </c>
      <c r="D1082" t="s">
        <v>189</v>
      </c>
      <c r="E1082" t="s">
        <v>27</v>
      </c>
      <c r="F1082">
        <v>0</v>
      </c>
      <c r="K1082">
        <v>0</v>
      </c>
      <c r="P1082">
        <v>0.30909999999999999</v>
      </c>
      <c r="U1082">
        <v>0.72270000000000001</v>
      </c>
      <c r="Z1082">
        <v>0.72030000000000005</v>
      </c>
      <c r="AE1082">
        <v>0.70679999999999998</v>
      </c>
      <c r="AJ1082">
        <v>0.70069999999999999</v>
      </c>
      <c r="CI1082" t="s">
        <v>189</v>
      </c>
    </row>
    <row r="1083" spans="1:87" x14ac:dyDescent="0.45">
      <c r="A1083" t="s">
        <v>25</v>
      </c>
      <c r="B1083" t="s">
        <v>6</v>
      </c>
      <c r="C1083" t="s">
        <v>47</v>
      </c>
      <c r="D1083" t="s">
        <v>190</v>
      </c>
      <c r="E1083" t="s">
        <v>27</v>
      </c>
      <c r="F1083">
        <v>-0.30330000000000001</v>
      </c>
      <c r="K1083">
        <v>-0.48670000000000002</v>
      </c>
      <c r="P1083">
        <v>-0.1351</v>
      </c>
      <c r="U1083">
        <v>0.109</v>
      </c>
      <c r="Z1083">
        <v>4.1700000000000001E-2</v>
      </c>
      <c r="AE1083">
        <v>0</v>
      </c>
      <c r="AJ1083">
        <v>0</v>
      </c>
      <c r="CI1083" t="s">
        <v>190</v>
      </c>
    </row>
    <row r="1084" spans="1:87" x14ac:dyDescent="0.45">
      <c r="A1084" t="s">
        <v>25</v>
      </c>
      <c r="B1084" t="s">
        <v>6</v>
      </c>
      <c r="C1084" t="s">
        <v>47</v>
      </c>
      <c r="D1084" t="s">
        <v>191</v>
      </c>
      <c r="E1084" t="s">
        <v>27</v>
      </c>
      <c r="F1084">
        <v>-8.6298999999999992</v>
      </c>
      <c r="K1084">
        <v>-6.6767000000000003</v>
      </c>
      <c r="P1084">
        <v>-4.8893000000000004</v>
      </c>
      <c r="U1084">
        <v>-3.5413999999999999</v>
      </c>
      <c r="Z1084">
        <v>-2.5118999999999998</v>
      </c>
      <c r="AE1084">
        <v>-1.7924</v>
      </c>
      <c r="AJ1084">
        <v>-1.2034</v>
      </c>
      <c r="CI1084" t="s">
        <v>191</v>
      </c>
    </row>
    <row r="1085" spans="1:87" x14ac:dyDescent="0.45">
      <c r="A1085" t="s">
        <v>25</v>
      </c>
      <c r="B1085" t="s">
        <v>6</v>
      </c>
      <c r="C1085" t="s">
        <v>47</v>
      </c>
      <c r="D1085" t="s">
        <v>192</v>
      </c>
      <c r="E1085" t="s">
        <v>27</v>
      </c>
      <c r="F1085">
        <v>68.18880004104372</v>
      </c>
      <c r="K1085">
        <v>67.951124192014504</v>
      </c>
      <c r="P1085">
        <v>58.278618749889041</v>
      </c>
      <c r="U1085">
        <v>53.817289933683298</v>
      </c>
      <c r="Z1085">
        <v>49.683155193363838</v>
      </c>
      <c r="AE1085">
        <v>48.417405175580967</v>
      </c>
      <c r="AJ1085">
        <v>47.046420000931789</v>
      </c>
      <c r="CI1085" t="s">
        <v>192</v>
      </c>
    </row>
    <row r="1086" spans="1:87" x14ac:dyDescent="0.45">
      <c r="A1086" t="s">
        <v>25</v>
      </c>
      <c r="B1086" t="s">
        <v>6</v>
      </c>
      <c r="C1086" t="s">
        <v>47</v>
      </c>
      <c r="D1086" t="s">
        <v>193</v>
      </c>
      <c r="E1086" t="s">
        <v>27</v>
      </c>
      <c r="F1086">
        <v>14.84434508290583</v>
      </c>
      <c r="K1086">
        <v>13.39745016264745</v>
      </c>
      <c r="P1086">
        <v>13.778835426261731</v>
      </c>
      <c r="U1086">
        <v>11.70538500655071</v>
      </c>
      <c r="Z1086">
        <v>9.6805250201608519</v>
      </c>
      <c r="AE1086">
        <v>7.920829997525189</v>
      </c>
      <c r="AJ1086">
        <v>6.865705000128334</v>
      </c>
      <c r="CI1086" t="s">
        <v>193</v>
      </c>
    </row>
    <row r="1087" spans="1:87" x14ac:dyDescent="0.45">
      <c r="A1087" t="s">
        <v>25</v>
      </c>
      <c r="B1087" t="s">
        <v>6</v>
      </c>
      <c r="C1087" t="s">
        <v>47</v>
      </c>
      <c r="D1087" t="s">
        <v>194</v>
      </c>
      <c r="E1087" t="s">
        <v>27</v>
      </c>
      <c r="F1087">
        <v>2.444040031717122</v>
      </c>
      <c r="K1087">
        <v>2.5455599942660112</v>
      </c>
      <c r="P1087">
        <v>2.439239992741792</v>
      </c>
      <c r="U1087">
        <v>2.3630400006719339</v>
      </c>
      <c r="Z1087">
        <v>2.267039997947677</v>
      </c>
      <c r="AE1087">
        <v>2.1253200010560729</v>
      </c>
      <c r="AJ1087">
        <v>1.955400000028426</v>
      </c>
      <c r="CI1087" t="s">
        <v>194</v>
      </c>
    </row>
    <row r="1088" spans="1:87" x14ac:dyDescent="0.45">
      <c r="A1088" t="s">
        <v>25</v>
      </c>
      <c r="B1088" t="s">
        <v>6</v>
      </c>
      <c r="C1088" t="s">
        <v>47</v>
      </c>
      <c r="D1088" t="s">
        <v>195</v>
      </c>
      <c r="E1088" t="s">
        <v>27</v>
      </c>
      <c r="F1088">
        <v>6.6413549172452804</v>
      </c>
      <c r="K1088">
        <v>4.2907201154235963</v>
      </c>
      <c r="P1088">
        <v>3.3034049725439871</v>
      </c>
      <c r="U1088">
        <v>2.449755000840367</v>
      </c>
      <c r="Z1088">
        <v>1.659105000068736</v>
      </c>
      <c r="AE1088">
        <v>0.86793000178901991</v>
      </c>
      <c r="AJ1088">
        <v>0.52027500000974158</v>
      </c>
      <c r="CI1088" t="s">
        <v>195</v>
      </c>
    </row>
    <row r="1089" spans="1:87" x14ac:dyDescent="0.45">
      <c r="A1089" t="s">
        <v>25</v>
      </c>
      <c r="B1089" t="s">
        <v>6</v>
      </c>
      <c r="C1089" t="s">
        <v>47</v>
      </c>
      <c r="D1089" t="s">
        <v>196</v>
      </c>
      <c r="E1089" t="s">
        <v>27</v>
      </c>
      <c r="F1089">
        <v>2.589234782135464E-8</v>
      </c>
      <c r="K1089">
        <v>0.112090002789627</v>
      </c>
      <c r="P1089">
        <v>0.26036999199562061</v>
      </c>
      <c r="U1089">
        <v>0.44748000424111462</v>
      </c>
      <c r="Z1089">
        <v>0.38357000116866402</v>
      </c>
      <c r="AE1089">
        <v>0.2212099988972564</v>
      </c>
      <c r="AJ1089">
        <v>0.1014200000216071</v>
      </c>
      <c r="CI1089" t="s">
        <v>196</v>
      </c>
    </row>
    <row r="1090" spans="1:87" x14ac:dyDescent="0.45">
      <c r="A1090" t="s">
        <v>25</v>
      </c>
      <c r="B1090" t="s">
        <v>6</v>
      </c>
      <c r="C1090" t="s">
        <v>47</v>
      </c>
      <c r="D1090" t="s">
        <v>197</v>
      </c>
      <c r="E1090" t="s">
        <v>27</v>
      </c>
      <c r="F1090">
        <v>1.5470646985704659E-9</v>
      </c>
      <c r="K1090">
        <v>8.3709997597567407E-2</v>
      </c>
      <c r="P1090">
        <v>0.1441000169776423</v>
      </c>
      <c r="U1090">
        <v>0.13145000019020259</v>
      </c>
      <c r="Z1090">
        <v>0.11264000052788239</v>
      </c>
      <c r="AE1090">
        <v>9.9659999957108503E-2</v>
      </c>
      <c r="AJ1090">
        <v>8.8660000001843001E-2</v>
      </c>
      <c r="CI1090" t="s">
        <v>197</v>
      </c>
    </row>
    <row r="1091" spans="1:87" x14ac:dyDescent="0.45">
      <c r="A1091" t="s">
        <v>25</v>
      </c>
      <c r="B1091" t="s">
        <v>6</v>
      </c>
      <c r="C1091" t="s">
        <v>47</v>
      </c>
      <c r="D1091" t="s">
        <v>198</v>
      </c>
      <c r="E1091" t="s">
        <v>27</v>
      </c>
      <c r="F1091">
        <v>4.8432000365355634</v>
      </c>
      <c r="K1091">
        <v>5.1465000579503482</v>
      </c>
      <c r="P1091">
        <v>6.4871004441039304</v>
      </c>
      <c r="U1091">
        <v>5.2818999973598046</v>
      </c>
      <c r="Z1091">
        <v>4.4020000218004043</v>
      </c>
      <c r="AE1091">
        <v>3.8066999937720851</v>
      </c>
      <c r="AJ1091">
        <v>3.3904000000695311</v>
      </c>
      <c r="CI1091" t="s">
        <v>198</v>
      </c>
    </row>
    <row r="1092" spans="1:87" x14ac:dyDescent="0.45">
      <c r="A1092" t="s">
        <v>25</v>
      </c>
      <c r="B1092" t="s">
        <v>6</v>
      </c>
      <c r="C1092" t="s">
        <v>47</v>
      </c>
      <c r="D1092" t="s">
        <v>199</v>
      </c>
      <c r="E1092" t="s">
        <v>27</v>
      </c>
      <c r="F1092">
        <v>0.91575006996845321</v>
      </c>
      <c r="K1092">
        <v>1.218869994620299</v>
      </c>
      <c r="P1092">
        <v>1.1446200078987609</v>
      </c>
      <c r="U1092">
        <v>1.0317600032472909</v>
      </c>
      <c r="Z1092">
        <v>0.85616999864748777</v>
      </c>
      <c r="AE1092">
        <v>0.80001000205364559</v>
      </c>
      <c r="AJ1092">
        <v>0.8095499999971858</v>
      </c>
      <c r="CI1092" t="s">
        <v>199</v>
      </c>
    </row>
    <row r="1093" spans="1:87" x14ac:dyDescent="0.45">
      <c r="A1093" t="s">
        <v>25</v>
      </c>
      <c r="B1093" t="s">
        <v>6</v>
      </c>
      <c r="C1093" t="s">
        <v>47</v>
      </c>
      <c r="D1093" t="s">
        <v>200</v>
      </c>
      <c r="E1093" t="s">
        <v>27</v>
      </c>
      <c r="F1093">
        <v>27.89445493561691</v>
      </c>
      <c r="K1093">
        <v>28.577574457301282</v>
      </c>
      <c r="P1093">
        <v>21.758098905559009</v>
      </c>
      <c r="U1093">
        <v>19.69056496958866</v>
      </c>
      <c r="Z1093">
        <v>17.831860061595311</v>
      </c>
      <c r="AE1093">
        <v>16.660879988864131</v>
      </c>
      <c r="AJ1093">
        <v>15.279875000112909</v>
      </c>
      <c r="CI1093" t="s">
        <v>200</v>
      </c>
    </row>
    <row r="1094" spans="1:87" x14ac:dyDescent="0.45">
      <c r="A1094" t="s">
        <v>25</v>
      </c>
      <c r="B1094" t="s">
        <v>6</v>
      </c>
      <c r="C1094" t="s">
        <v>47</v>
      </c>
      <c r="D1094" t="s">
        <v>201</v>
      </c>
      <c r="E1094" t="s">
        <v>27</v>
      </c>
      <c r="F1094">
        <v>17.685750004161999</v>
      </c>
      <c r="K1094">
        <v>19.642049782441401</v>
      </c>
      <c r="P1094">
        <v>17.501399589170319</v>
      </c>
      <c r="U1094">
        <v>17.31000000727321</v>
      </c>
      <c r="Z1094">
        <v>16.39545000064933</v>
      </c>
      <c r="AE1094">
        <v>15.49349998758162</v>
      </c>
      <c r="AJ1094">
        <v>14.117250000102921</v>
      </c>
      <c r="CI1094" t="s">
        <v>201</v>
      </c>
    </row>
    <row r="1095" spans="1:87" x14ac:dyDescent="0.45">
      <c r="A1095" t="s">
        <v>25</v>
      </c>
      <c r="B1095" t="s">
        <v>6</v>
      </c>
      <c r="C1095" t="s">
        <v>47</v>
      </c>
      <c r="D1095" t="s">
        <v>202</v>
      </c>
      <c r="E1095" t="s">
        <v>27</v>
      </c>
      <c r="F1095">
        <v>6.7516049866295589</v>
      </c>
      <c r="K1095">
        <v>5.5098749285217252</v>
      </c>
      <c r="P1095">
        <v>2.7213896168539118</v>
      </c>
      <c r="U1095">
        <v>1.422224976857507</v>
      </c>
      <c r="Z1095">
        <v>0.47775005468656673</v>
      </c>
      <c r="AE1095">
        <v>0.13545000140792141</v>
      </c>
      <c r="AJ1095">
        <v>4.0005000011673203E-2</v>
      </c>
      <c r="CI1095" t="s">
        <v>202</v>
      </c>
    </row>
    <row r="1096" spans="1:87" x14ac:dyDescent="0.45">
      <c r="A1096" t="s">
        <v>25</v>
      </c>
      <c r="B1096" t="s">
        <v>6</v>
      </c>
      <c r="C1096" t="s">
        <v>47</v>
      </c>
      <c r="D1096" t="s">
        <v>203</v>
      </c>
      <c r="E1096" t="s">
        <v>27</v>
      </c>
      <c r="F1096">
        <v>0.40039999991486752</v>
      </c>
      <c r="K1096">
        <v>0.3206500068297195</v>
      </c>
      <c r="P1096">
        <v>0.33341001354775202</v>
      </c>
      <c r="U1096">
        <v>0.28204000319869849</v>
      </c>
      <c r="Z1096">
        <v>0.41316000200217218</v>
      </c>
      <c r="AE1096">
        <v>0.56792999986545289</v>
      </c>
      <c r="AJ1096">
        <v>0.72951999998831085</v>
      </c>
      <c r="CI1096" t="s">
        <v>203</v>
      </c>
    </row>
    <row r="1097" spans="1:87" x14ac:dyDescent="0.45">
      <c r="A1097" t="s">
        <v>25</v>
      </c>
      <c r="B1097" t="s">
        <v>6</v>
      </c>
      <c r="C1097" t="s">
        <v>47</v>
      </c>
      <c r="D1097" t="s">
        <v>204</v>
      </c>
      <c r="E1097" t="s">
        <v>27</v>
      </c>
      <c r="F1097">
        <v>3.0566999440625291</v>
      </c>
      <c r="K1097">
        <v>3.104999739508429</v>
      </c>
      <c r="P1097">
        <v>1.2018996859870299</v>
      </c>
      <c r="U1097">
        <v>0.67629998225924481</v>
      </c>
      <c r="Z1097">
        <v>0.5455000042572351</v>
      </c>
      <c r="AE1097">
        <v>0.46400000000914038</v>
      </c>
      <c r="AJ1097">
        <v>0.393100000010005</v>
      </c>
      <c r="CI1097" t="s">
        <v>204</v>
      </c>
    </row>
    <row r="1098" spans="1:87" x14ac:dyDescent="0.45">
      <c r="A1098" t="s">
        <v>25</v>
      </c>
      <c r="B1098" t="s">
        <v>6</v>
      </c>
      <c r="C1098" t="s">
        <v>47</v>
      </c>
      <c r="D1098" t="s">
        <v>205</v>
      </c>
      <c r="E1098" t="s">
        <v>27</v>
      </c>
      <c r="F1098">
        <v>8.4795104271506716E-10</v>
      </c>
      <c r="K1098">
        <v>0</v>
      </c>
      <c r="P1098">
        <v>0</v>
      </c>
      <c r="U1098">
        <v>0</v>
      </c>
      <c r="Z1098">
        <v>0</v>
      </c>
      <c r="AE1098">
        <v>0</v>
      </c>
      <c r="AJ1098">
        <v>0</v>
      </c>
      <c r="CI1098" t="s">
        <v>205</v>
      </c>
    </row>
    <row r="1099" spans="1:87" x14ac:dyDescent="0.45">
      <c r="A1099" t="s">
        <v>25</v>
      </c>
      <c r="B1099" t="s">
        <v>6</v>
      </c>
      <c r="C1099" t="s">
        <v>47</v>
      </c>
      <c r="D1099" t="s">
        <v>206</v>
      </c>
      <c r="E1099" t="s">
        <v>27</v>
      </c>
      <c r="F1099">
        <v>25.450000022520971</v>
      </c>
      <c r="K1099">
        <v>25.97609957206577</v>
      </c>
      <c r="P1099">
        <v>22.741684418068289</v>
      </c>
      <c r="U1099">
        <v>22.421339957543928</v>
      </c>
      <c r="Z1099">
        <v>22.170770111607681</v>
      </c>
      <c r="AE1099">
        <v>23.83569518919165</v>
      </c>
      <c r="AJ1099">
        <v>24.90084000069054</v>
      </c>
      <c r="CI1099" t="s">
        <v>206</v>
      </c>
    </row>
    <row r="1100" spans="1:87" x14ac:dyDescent="0.45">
      <c r="A1100" t="s">
        <v>25</v>
      </c>
      <c r="B1100" t="s">
        <v>6</v>
      </c>
      <c r="C1100" t="s">
        <v>47</v>
      </c>
      <c r="D1100" t="s">
        <v>207</v>
      </c>
      <c r="E1100" t="s">
        <v>27</v>
      </c>
      <c r="F1100">
        <v>9.3199997891041095E-2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207</v>
      </c>
    </row>
    <row r="1101" spans="1:87" x14ac:dyDescent="0.45">
      <c r="A1101" t="s">
        <v>25</v>
      </c>
      <c r="B1101" t="s">
        <v>6</v>
      </c>
      <c r="C1101" t="s">
        <v>47</v>
      </c>
      <c r="D1101" t="s">
        <v>208</v>
      </c>
      <c r="E1101" t="s">
        <v>27</v>
      </c>
      <c r="F1101">
        <v>2.042247615463566E-8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208</v>
      </c>
    </row>
    <row r="1102" spans="1:87" x14ac:dyDescent="0.45">
      <c r="A1102" t="s">
        <v>25</v>
      </c>
      <c r="B1102" t="s">
        <v>6</v>
      </c>
      <c r="C1102" t="s">
        <v>47</v>
      </c>
      <c r="D1102" t="s">
        <v>212</v>
      </c>
      <c r="E1102" t="s">
        <v>27</v>
      </c>
      <c r="F1102">
        <v>0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212</v>
      </c>
    </row>
    <row r="1103" spans="1:87" x14ac:dyDescent="0.45">
      <c r="A1103" t="s">
        <v>25</v>
      </c>
      <c r="B1103" t="s">
        <v>6</v>
      </c>
      <c r="C1103" t="s">
        <v>47</v>
      </c>
      <c r="D1103" t="s">
        <v>209</v>
      </c>
      <c r="E1103" t="s">
        <v>27</v>
      </c>
      <c r="F1103">
        <v>25.356800004207461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209</v>
      </c>
    </row>
    <row r="1104" spans="1:87" x14ac:dyDescent="0.45">
      <c r="A1104" t="s">
        <v>25</v>
      </c>
      <c r="B1104" t="s">
        <v>1</v>
      </c>
      <c r="C1104" t="s">
        <v>47</v>
      </c>
      <c r="D1104" t="s">
        <v>213</v>
      </c>
      <c r="E1104" t="s">
        <v>214</v>
      </c>
      <c r="F1104">
        <v>14.1585</v>
      </c>
      <c r="G1104">
        <v>14.19346</v>
      </c>
      <c r="H1104">
        <v>14.219250000000001</v>
      </c>
      <c r="I1104">
        <v>14.247590000000001</v>
      </c>
      <c r="J1104">
        <v>14.279199999999999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213</v>
      </c>
    </row>
    <row r="1105" spans="1:87" x14ac:dyDescent="0.45">
      <c r="A1105" t="s">
        <v>25</v>
      </c>
      <c r="B1105" t="s">
        <v>1</v>
      </c>
      <c r="C1105" t="s">
        <v>47</v>
      </c>
      <c r="D1105" t="s">
        <v>215</v>
      </c>
      <c r="E1105" t="s">
        <v>214</v>
      </c>
      <c r="F1105">
        <v>14.2821</v>
      </c>
      <c r="G1105">
        <v>14.330260000000001</v>
      </c>
      <c r="H1105">
        <v>14.366630000000001</v>
      </c>
      <c r="I1105">
        <v>14.40751</v>
      </c>
      <c r="J1105">
        <v>14.451589999999999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215</v>
      </c>
    </row>
    <row r="1106" spans="1:87" x14ac:dyDescent="0.45">
      <c r="A1106" t="s">
        <v>25</v>
      </c>
      <c r="B1106" t="s">
        <v>1</v>
      </c>
      <c r="C1106" t="s">
        <v>47</v>
      </c>
      <c r="D1106" t="s">
        <v>216</v>
      </c>
      <c r="E1106" t="s">
        <v>214</v>
      </c>
      <c r="F1106">
        <v>14.423220000000001</v>
      </c>
      <c r="G1106">
        <v>14.474399999999999</v>
      </c>
      <c r="H1106">
        <v>14.53445</v>
      </c>
      <c r="I1106">
        <v>14.61144</v>
      </c>
      <c r="J1106">
        <v>14.673249999999999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216</v>
      </c>
    </row>
    <row r="1107" spans="1:87" x14ac:dyDescent="0.45">
      <c r="A1107" t="s">
        <v>25</v>
      </c>
      <c r="B1107" t="s">
        <v>1</v>
      </c>
      <c r="C1107" t="s">
        <v>47</v>
      </c>
      <c r="D1107" t="s">
        <v>217</v>
      </c>
      <c r="E1107" t="s">
        <v>218</v>
      </c>
      <c r="F1107">
        <v>0</v>
      </c>
      <c r="G1107">
        <v>-9.0084735785422906E-2</v>
      </c>
      <c r="H1107">
        <v>-0.171700940448483</v>
      </c>
      <c r="I1107">
        <v>-0.24774332345818301</v>
      </c>
      <c r="J1107">
        <v>-0.332418873245244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217</v>
      </c>
    </row>
    <row r="1108" spans="1:87" x14ac:dyDescent="0.45">
      <c r="A1108" t="s">
        <v>25</v>
      </c>
      <c r="B1108" t="s">
        <v>1</v>
      </c>
      <c r="C1108" t="s">
        <v>47</v>
      </c>
      <c r="D1108" t="s">
        <v>219</v>
      </c>
      <c r="E1108" t="s">
        <v>218</v>
      </c>
      <c r="F1108">
        <v>0</v>
      </c>
      <c r="G1108">
        <v>-0.118315201174057</v>
      </c>
      <c r="H1108">
        <v>-0.23359673663873001</v>
      </c>
      <c r="I1108">
        <v>-0.34394234405158403</v>
      </c>
      <c r="J1108">
        <v>-0.46514864719211502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219</v>
      </c>
    </row>
    <row r="1109" spans="1:87" x14ac:dyDescent="0.45">
      <c r="A1109" t="s">
        <v>25</v>
      </c>
      <c r="B1109" t="s">
        <v>1</v>
      </c>
      <c r="C1109" t="s">
        <v>47</v>
      </c>
      <c r="D1109" t="s">
        <v>220</v>
      </c>
      <c r="E1109" t="s">
        <v>218</v>
      </c>
      <c r="F1109">
        <v>0</v>
      </c>
      <c r="G1109">
        <v>-0.145436847443003</v>
      </c>
      <c r="H1109">
        <v>-0.30733505310331899</v>
      </c>
      <c r="I1109">
        <v>-0.50986291240019399</v>
      </c>
      <c r="J1109">
        <v>-0.70465876038241504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220</v>
      </c>
    </row>
    <row r="1110" spans="1:87" x14ac:dyDescent="0.45">
      <c r="A1110" t="s">
        <v>25</v>
      </c>
      <c r="B1110" t="s">
        <v>1</v>
      </c>
      <c r="C1110" t="s">
        <v>47</v>
      </c>
      <c r="D1110" t="s">
        <v>221</v>
      </c>
      <c r="E1110" t="s">
        <v>218</v>
      </c>
      <c r="F1110">
        <v>0</v>
      </c>
      <c r="G1110">
        <v>-4.9044437330758597E-2</v>
      </c>
      <c r="H1110">
        <v>-9.4650703229959304E-2</v>
      </c>
      <c r="I1110">
        <v>-0.13653064911451901</v>
      </c>
      <c r="J1110">
        <v>-0.18316111941454299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221</v>
      </c>
    </row>
    <row r="1111" spans="1:87" x14ac:dyDescent="0.45">
      <c r="A1111" t="s">
        <v>25</v>
      </c>
      <c r="B1111" t="s">
        <v>1</v>
      </c>
      <c r="C1111" t="s">
        <v>47</v>
      </c>
      <c r="D1111" t="s">
        <v>222</v>
      </c>
      <c r="E1111" t="s">
        <v>218</v>
      </c>
      <c r="F1111">
        <v>0</v>
      </c>
      <c r="G1111">
        <v>-6.3345903131162298E-2</v>
      </c>
      <c r="H1111">
        <v>-0.127890872379499</v>
      </c>
      <c r="I1111">
        <v>-0.188746480140212</v>
      </c>
      <c r="J1111">
        <v>-0.25584224839664299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222</v>
      </c>
    </row>
    <row r="1112" spans="1:87" x14ac:dyDescent="0.45">
      <c r="A1112" t="s">
        <v>25</v>
      </c>
      <c r="B1112" t="s">
        <v>1</v>
      </c>
      <c r="C1112" t="s">
        <v>47</v>
      </c>
      <c r="D1112" t="s">
        <v>223</v>
      </c>
      <c r="E1112" t="s">
        <v>218</v>
      </c>
      <c r="F1112">
        <v>0</v>
      </c>
      <c r="G1112">
        <v>-8.0689212597440094E-2</v>
      </c>
      <c r="H1112">
        <v>-0.16983943142972999</v>
      </c>
      <c r="I1112">
        <v>-0.28084183431070803</v>
      </c>
      <c r="J1112">
        <v>-0.390405937308691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223</v>
      </c>
    </row>
    <row r="1113" spans="1:87" x14ac:dyDescent="0.45">
      <c r="A1113" t="s">
        <v>25</v>
      </c>
      <c r="B1113" t="s">
        <v>1</v>
      </c>
      <c r="C1113" t="s">
        <v>47</v>
      </c>
      <c r="D1113" t="s">
        <v>224</v>
      </c>
      <c r="E1113" t="s">
        <v>101</v>
      </c>
      <c r="F1113">
        <v>17759.189999999999</v>
      </c>
      <c r="G1113">
        <v>18282.810000000001</v>
      </c>
      <c r="H1113">
        <v>18925.810000000001</v>
      </c>
      <c r="I1113">
        <v>19625.54</v>
      </c>
      <c r="J1113">
        <v>20317.21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224</v>
      </c>
    </row>
    <row r="1114" spans="1:87" x14ac:dyDescent="0.45">
      <c r="A1114" t="s">
        <v>25</v>
      </c>
      <c r="B1114" t="s">
        <v>1</v>
      </c>
      <c r="C1114" t="s">
        <v>47</v>
      </c>
      <c r="D1114" t="s">
        <v>225</v>
      </c>
      <c r="E1114" t="s">
        <v>101</v>
      </c>
      <c r="F1114">
        <v>17759.189999999999</v>
      </c>
      <c r="G1114">
        <v>18277.64</v>
      </c>
      <c r="H1114">
        <v>18914.07</v>
      </c>
      <c r="I1114">
        <v>19606.62</v>
      </c>
      <c r="J1114">
        <v>20290.16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225</v>
      </c>
    </row>
    <row r="1115" spans="1:87" x14ac:dyDescent="0.45">
      <c r="A1115" t="s">
        <v>25</v>
      </c>
      <c r="B1115" t="s">
        <v>1</v>
      </c>
      <c r="C1115" t="s">
        <v>47</v>
      </c>
      <c r="D1115" t="s">
        <v>226</v>
      </c>
      <c r="E1115" t="s">
        <v>101</v>
      </c>
      <c r="F1115">
        <v>17759.189999999999</v>
      </c>
      <c r="G1115">
        <v>18272.68</v>
      </c>
      <c r="H1115">
        <v>18900.09</v>
      </c>
      <c r="I1115">
        <v>19573.97</v>
      </c>
      <c r="J1115">
        <v>20241.330000000002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226</v>
      </c>
    </row>
    <row r="1116" spans="1:87" x14ac:dyDescent="0.45">
      <c r="A1116" t="s">
        <v>25</v>
      </c>
      <c r="B1116" t="s">
        <v>1</v>
      </c>
      <c r="C1116" t="s">
        <v>47</v>
      </c>
      <c r="D1116" t="s">
        <v>227</v>
      </c>
      <c r="E1116" t="s">
        <v>101</v>
      </c>
      <c r="F1116">
        <v>17759.189699999999</v>
      </c>
      <c r="G1116">
        <v>18290.320154804402</v>
      </c>
      <c r="H1116">
        <v>18940.4139203874</v>
      </c>
      <c r="I1116">
        <v>19647.4222106501</v>
      </c>
      <c r="J1116">
        <v>20347.638427461399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227</v>
      </c>
    </row>
    <row r="1117" spans="1:87" x14ac:dyDescent="0.45">
      <c r="A1117" t="s">
        <v>25</v>
      </c>
      <c r="B1117" t="s">
        <v>1</v>
      </c>
      <c r="C1117" t="s">
        <v>47</v>
      </c>
      <c r="D1117" t="s">
        <v>228</v>
      </c>
      <c r="E1117" t="s">
        <v>101</v>
      </c>
      <c r="F1117">
        <v>17759.189699999999</v>
      </c>
      <c r="G1117">
        <v>18287.703087396701</v>
      </c>
      <c r="H1117">
        <v>18934.112130073801</v>
      </c>
      <c r="I1117">
        <v>19637.149119950202</v>
      </c>
      <c r="J1117">
        <v>20332.822396923799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228</v>
      </c>
    </row>
    <row r="1118" spans="1:87" x14ac:dyDescent="0.45">
      <c r="A1118" t="s">
        <v>25</v>
      </c>
      <c r="B1118" t="s">
        <v>1</v>
      </c>
      <c r="C1118" t="s">
        <v>47</v>
      </c>
      <c r="D1118" t="s">
        <v>229</v>
      </c>
      <c r="E1118" t="s">
        <v>101</v>
      </c>
      <c r="F1118">
        <v>17759.189699999999</v>
      </c>
      <c r="G1118">
        <v>18284.529384044901</v>
      </c>
      <c r="H1118">
        <v>18926.159372014699</v>
      </c>
      <c r="I1118">
        <v>19619.030018753499</v>
      </c>
      <c r="J1118">
        <v>20305.391621534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229</v>
      </c>
    </row>
    <row r="1119" spans="1:87" x14ac:dyDescent="0.45">
      <c r="A1119" t="s">
        <v>25</v>
      </c>
      <c r="B1119" t="s">
        <v>7</v>
      </c>
      <c r="C1119" t="s">
        <v>47</v>
      </c>
      <c r="D1119" t="s">
        <v>213</v>
      </c>
      <c r="E1119" t="s">
        <v>214</v>
      </c>
      <c r="F1119">
        <v>14.15864</v>
      </c>
      <c r="G1119">
        <v>14.193669999999999</v>
      </c>
      <c r="H1119">
        <v>14.21963</v>
      </c>
      <c r="I1119">
        <v>14.248049999999999</v>
      </c>
      <c r="J1119">
        <v>14.2798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213</v>
      </c>
    </row>
    <row r="1120" spans="1:87" x14ac:dyDescent="0.45">
      <c r="A1120" t="s">
        <v>25</v>
      </c>
      <c r="B1120" t="s">
        <v>7</v>
      </c>
      <c r="C1120" t="s">
        <v>47</v>
      </c>
      <c r="D1120" t="s">
        <v>215</v>
      </c>
      <c r="E1120" t="s">
        <v>214</v>
      </c>
      <c r="F1120">
        <v>14.28861</v>
      </c>
      <c r="G1120">
        <v>14.331390000000001</v>
      </c>
      <c r="H1120">
        <v>14.37425</v>
      </c>
      <c r="I1120">
        <v>14.42318</v>
      </c>
      <c r="J1120">
        <v>14.46687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215</v>
      </c>
    </row>
    <row r="1121" spans="1:87" x14ac:dyDescent="0.45">
      <c r="A1121" t="s">
        <v>25</v>
      </c>
      <c r="B1121" t="s">
        <v>7</v>
      </c>
      <c r="C1121" t="s">
        <v>47</v>
      </c>
      <c r="D1121" t="s">
        <v>216</v>
      </c>
      <c r="E1121" t="s">
        <v>214</v>
      </c>
      <c r="F1121">
        <v>14.38968</v>
      </c>
      <c r="G1121">
        <v>14.443020000000001</v>
      </c>
      <c r="H1121">
        <v>14.49882</v>
      </c>
      <c r="I1121">
        <v>14.561400000000001</v>
      </c>
      <c r="J1121">
        <v>14.616020000000001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216</v>
      </c>
    </row>
    <row r="1122" spans="1:87" x14ac:dyDescent="0.45">
      <c r="A1122" t="s">
        <v>25</v>
      </c>
      <c r="B1122" t="s">
        <v>7</v>
      </c>
      <c r="C1122" t="s">
        <v>47</v>
      </c>
      <c r="D1122" t="s">
        <v>217</v>
      </c>
      <c r="E1122" t="s">
        <v>218</v>
      </c>
      <c r="F1122">
        <v>0</v>
      </c>
      <c r="G1122">
        <v>-9.0312046028551099E-2</v>
      </c>
      <c r="H1122">
        <v>-0.172280537088354</v>
      </c>
      <c r="I1122">
        <v>-0.24862999977167699</v>
      </c>
      <c r="J1122">
        <v>-0.333652363423731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217</v>
      </c>
    </row>
    <row r="1123" spans="1:87" x14ac:dyDescent="0.45">
      <c r="A1123" t="s">
        <v>25</v>
      </c>
      <c r="B1123" t="s">
        <v>7</v>
      </c>
      <c r="C1123" t="s">
        <v>47</v>
      </c>
      <c r="D1123" t="s">
        <v>219</v>
      </c>
      <c r="E1123" t="s">
        <v>218</v>
      </c>
      <c r="F1123">
        <v>0</v>
      </c>
      <c r="G1123">
        <v>-0.11373371024298</v>
      </c>
      <c r="H1123">
        <v>-0.234157429259163</v>
      </c>
      <c r="I1123">
        <v>-0.36564951172734</v>
      </c>
      <c r="J1123">
        <v>-0.49491362719202803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219</v>
      </c>
    </row>
    <row r="1124" spans="1:87" x14ac:dyDescent="0.45">
      <c r="A1124" t="s">
        <v>25</v>
      </c>
      <c r="B1124" t="s">
        <v>7</v>
      </c>
      <c r="C1124" t="s">
        <v>47</v>
      </c>
      <c r="D1124" t="s">
        <v>220</v>
      </c>
      <c r="E1124" t="s">
        <v>218</v>
      </c>
      <c r="F1124">
        <v>0</v>
      </c>
      <c r="G1124">
        <v>-0.15581223071184899</v>
      </c>
      <c r="H1124">
        <v>-0.31172828312658901</v>
      </c>
      <c r="I1124">
        <v>-0.48278629899955999</v>
      </c>
      <c r="J1124">
        <v>-0.64793086414703904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220</v>
      </c>
    </row>
    <row r="1125" spans="1:87" x14ac:dyDescent="0.45">
      <c r="A1125" t="s">
        <v>25</v>
      </c>
      <c r="B1125" t="s">
        <v>7</v>
      </c>
      <c r="C1125" t="s">
        <v>47</v>
      </c>
      <c r="D1125" t="s">
        <v>221</v>
      </c>
      <c r="E1125" t="s">
        <v>218</v>
      </c>
      <c r="F1125">
        <v>0</v>
      </c>
      <c r="G1125">
        <v>-4.9176902815106803E-2</v>
      </c>
      <c r="H1125">
        <v>-9.4977853314370794E-2</v>
      </c>
      <c r="I1125">
        <v>-0.13703801437350299</v>
      </c>
      <c r="J1125">
        <v>-0.18385351157768101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221</v>
      </c>
    </row>
    <row r="1126" spans="1:87" x14ac:dyDescent="0.45">
      <c r="A1126" t="s">
        <v>25</v>
      </c>
      <c r="B1126" t="s">
        <v>7</v>
      </c>
      <c r="C1126" t="s">
        <v>47</v>
      </c>
      <c r="D1126" t="s">
        <v>222</v>
      </c>
      <c r="E1126" t="s">
        <v>218</v>
      </c>
      <c r="F1126">
        <v>0</v>
      </c>
      <c r="G1126">
        <v>-6.2351182939746098E-2</v>
      </c>
      <c r="H1126">
        <v>-0.12913817682332901</v>
      </c>
      <c r="I1126">
        <v>-0.20159050879721099</v>
      </c>
      <c r="J1126">
        <v>-0.27383475297466697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222</v>
      </c>
    </row>
    <row r="1127" spans="1:87" x14ac:dyDescent="0.45">
      <c r="A1127" t="s">
        <v>25</v>
      </c>
      <c r="B1127" t="s">
        <v>7</v>
      </c>
      <c r="C1127" t="s">
        <v>47</v>
      </c>
      <c r="D1127" t="s">
        <v>223</v>
      </c>
      <c r="E1127" t="s">
        <v>218</v>
      </c>
      <c r="F1127">
        <v>0</v>
      </c>
      <c r="G1127">
        <v>-8.6733782048198399E-2</v>
      </c>
      <c r="H1127">
        <v>-0.173170518873278</v>
      </c>
      <c r="I1127">
        <v>-0.26775149579308899</v>
      </c>
      <c r="J1127">
        <v>-0.360351254405122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223</v>
      </c>
    </row>
    <row r="1128" spans="1:87" x14ac:dyDescent="0.45">
      <c r="A1128" t="s">
        <v>25</v>
      </c>
      <c r="B1128" t="s">
        <v>7</v>
      </c>
      <c r="C1128" t="s">
        <v>47</v>
      </c>
      <c r="D1128" t="s">
        <v>224</v>
      </c>
      <c r="E1128" t="s">
        <v>101</v>
      </c>
      <c r="F1128">
        <v>17759.189999999999</v>
      </c>
      <c r="G1128">
        <v>18282.77</v>
      </c>
      <c r="H1128">
        <v>18925.7</v>
      </c>
      <c r="I1128">
        <v>19625.37</v>
      </c>
      <c r="J1128">
        <v>20316.96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224</v>
      </c>
    </row>
    <row r="1129" spans="1:87" x14ac:dyDescent="0.45">
      <c r="A1129" t="s">
        <v>25</v>
      </c>
      <c r="B1129" t="s">
        <v>7</v>
      </c>
      <c r="C1129" t="s">
        <v>47</v>
      </c>
      <c r="D1129" t="s">
        <v>225</v>
      </c>
      <c r="E1129" t="s">
        <v>101</v>
      </c>
      <c r="F1129">
        <v>17759.189999999999</v>
      </c>
      <c r="G1129">
        <v>18278.48</v>
      </c>
      <c r="H1129">
        <v>18913.97</v>
      </c>
      <c r="I1129">
        <v>19602.34</v>
      </c>
      <c r="J1129">
        <v>20284.09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225</v>
      </c>
    </row>
    <row r="1130" spans="1:87" x14ac:dyDescent="0.45">
      <c r="A1130" t="s">
        <v>25</v>
      </c>
      <c r="B1130" t="s">
        <v>7</v>
      </c>
      <c r="C1130" t="s">
        <v>47</v>
      </c>
      <c r="D1130" t="s">
        <v>226</v>
      </c>
      <c r="E1130" t="s">
        <v>101</v>
      </c>
      <c r="F1130">
        <v>17759.189999999999</v>
      </c>
      <c r="G1130">
        <v>18270.78</v>
      </c>
      <c r="H1130">
        <v>18899.259999999998</v>
      </c>
      <c r="I1130">
        <v>19579.3</v>
      </c>
      <c r="J1130">
        <v>20252.900000000001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226</v>
      </c>
    </row>
    <row r="1131" spans="1:87" x14ac:dyDescent="0.45">
      <c r="A1131" t="s">
        <v>25</v>
      </c>
      <c r="B1131" t="s">
        <v>7</v>
      </c>
      <c r="C1131" t="s">
        <v>47</v>
      </c>
      <c r="D1131" t="s">
        <v>227</v>
      </c>
      <c r="E1131" t="s">
        <v>101</v>
      </c>
      <c r="F1131">
        <v>17759.189699999999</v>
      </c>
      <c r="G1131">
        <v>18290.295914554699</v>
      </c>
      <c r="H1131">
        <v>18940.351898102799</v>
      </c>
      <c r="I1131">
        <v>19647.322390169898</v>
      </c>
      <c r="J1131">
        <v>20347.4972834867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227</v>
      </c>
    </row>
    <row r="1132" spans="1:87" x14ac:dyDescent="0.45">
      <c r="A1132" t="s">
        <v>25</v>
      </c>
      <c r="B1132" t="s">
        <v>7</v>
      </c>
      <c r="C1132" t="s">
        <v>47</v>
      </c>
      <c r="D1132" t="s">
        <v>228</v>
      </c>
      <c r="E1132" t="s">
        <v>101</v>
      </c>
      <c r="F1132">
        <v>17759.189699999999</v>
      </c>
      <c r="G1132">
        <v>18287.8851141784</v>
      </c>
      <c r="H1132">
        <v>18933.8756616303</v>
      </c>
      <c r="I1132">
        <v>19634.622149321702</v>
      </c>
      <c r="J1132">
        <v>20329.154629223802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228</v>
      </c>
    </row>
    <row r="1133" spans="1:87" x14ac:dyDescent="0.45">
      <c r="A1133" t="s">
        <v>25</v>
      </c>
      <c r="B1133" t="s">
        <v>7</v>
      </c>
      <c r="C1133" t="s">
        <v>47</v>
      </c>
      <c r="D1133" t="s">
        <v>229</v>
      </c>
      <c r="E1133" t="s">
        <v>101</v>
      </c>
      <c r="F1133">
        <v>17759.189699999999</v>
      </c>
      <c r="G1133">
        <v>18283.423270453201</v>
      </c>
      <c r="H1133">
        <v>18925.527852527201</v>
      </c>
      <c r="I1133">
        <v>19621.605449082599</v>
      </c>
      <c r="J1133">
        <v>20311.518261363901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229</v>
      </c>
    </row>
    <row r="1134" spans="1:87" x14ac:dyDescent="0.45">
      <c r="A1134" t="s">
        <v>25</v>
      </c>
      <c r="B1134" t="s">
        <v>5</v>
      </c>
      <c r="C1134" t="s">
        <v>47</v>
      </c>
      <c r="D1134" t="s">
        <v>213</v>
      </c>
      <c r="E1134" t="s">
        <v>214</v>
      </c>
      <c r="F1134">
        <v>14.15849</v>
      </c>
      <c r="G1134">
        <v>14.1935</v>
      </c>
      <c r="H1134">
        <v>14.219519999999999</v>
      </c>
      <c r="I1134">
        <v>14.24798</v>
      </c>
      <c r="J1134">
        <v>14.27983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213</v>
      </c>
    </row>
    <row r="1135" spans="1:87" x14ac:dyDescent="0.45">
      <c r="A1135" t="s">
        <v>25</v>
      </c>
      <c r="B1135" t="s">
        <v>5</v>
      </c>
      <c r="C1135" t="s">
        <v>47</v>
      </c>
      <c r="D1135" t="s">
        <v>215</v>
      </c>
      <c r="E1135" t="s">
        <v>214</v>
      </c>
      <c r="F1135">
        <v>14.288460000000001</v>
      </c>
      <c r="G1135">
        <v>14.33118</v>
      </c>
      <c r="H1135">
        <v>14.37416</v>
      </c>
      <c r="I1135">
        <v>14.42375</v>
      </c>
      <c r="J1135">
        <v>14.46738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215</v>
      </c>
    </row>
    <row r="1136" spans="1:87" x14ac:dyDescent="0.45">
      <c r="A1136" t="s">
        <v>25</v>
      </c>
      <c r="B1136" t="s">
        <v>5</v>
      </c>
      <c r="C1136" t="s">
        <v>47</v>
      </c>
      <c r="D1136" t="s">
        <v>216</v>
      </c>
      <c r="E1136" t="s">
        <v>214</v>
      </c>
      <c r="F1136">
        <v>14.38958</v>
      </c>
      <c r="G1136">
        <v>14.44308</v>
      </c>
      <c r="H1136">
        <v>14.49877</v>
      </c>
      <c r="I1136">
        <v>14.56162</v>
      </c>
      <c r="J1136">
        <v>14.61599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216</v>
      </c>
    </row>
    <row r="1137" spans="1:87" x14ac:dyDescent="0.45">
      <c r="A1137" t="s">
        <v>25</v>
      </c>
      <c r="B1137" t="s">
        <v>5</v>
      </c>
      <c r="C1137" t="s">
        <v>47</v>
      </c>
      <c r="D1137" t="s">
        <v>217</v>
      </c>
      <c r="E1137" t="s">
        <v>218</v>
      </c>
      <c r="F1137">
        <v>0</v>
      </c>
      <c r="G1137">
        <v>-9.0252588838446404E-2</v>
      </c>
      <c r="H1137">
        <v>-0.17228721652738899</v>
      </c>
      <c r="I1137">
        <v>-0.24876426879942801</v>
      </c>
      <c r="J1137">
        <v>-0.33401009662062903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217</v>
      </c>
    </row>
    <row r="1138" spans="1:87" x14ac:dyDescent="0.45">
      <c r="A1138" t="s">
        <v>25</v>
      </c>
      <c r="B1138" t="s">
        <v>5</v>
      </c>
      <c r="C1138" t="s">
        <v>47</v>
      </c>
      <c r="D1138" t="s">
        <v>219</v>
      </c>
      <c r="E1138" t="s">
        <v>218</v>
      </c>
      <c r="F1138">
        <v>0</v>
      </c>
      <c r="G1138">
        <v>-0.113612371562788</v>
      </c>
      <c r="H1138">
        <v>-0.23418003916549901</v>
      </c>
      <c r="I1138">
        <v>-0.36698348612283999</v>
      </c>
      <c r="J1138">
        <v>-0.496880393826582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219</v>
      </c>
    </row>
    <row r="1139" spans="1:87" x14ac:dyDescent="0.45">
      <c r="A1139" t="s">
        <v>25</v>
      </c>
      <c r="B1139" t="s">
        <v>5</v>
      </c>
      <c r="C1139" t="s">
        <v>47</v>
      </c>
      <c r="D1139" t="s">
        <v>220</v>
      </c>
      <c r="E1139" t="s">
        <v>218</v>
      </c>
      <c r="F1139">
        <v>0</v>
      </c>
      <c r="G1139">
        <v>-0.15615915845724701</v>
      </c>
      <c r="H1139">
        <v>-0.31203827342497498</v>
      </c>
      <c r="I1139">
        <v>-0.48346717323649602</v>
      </c>
      <c r="J1139">
        <v>-0.64849425244500902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220</v>
      </c>
    </row>
    <row r="1140" spans="1:87" x14ac:dyDescent="0.45">
      <c r="A1140" t="s">
        <v>25</v>
      </c>
      <c r="B1140" t="s">
        <v>5</v>
      </c>
      <c r="C1140" t="s">
        <v>47</v>
      </c>
      <c r="D1140" t="s">
        <v>221</v>
      </c>
      <c r="E1140" t="s">
        <v>218</v>
      </c>
      <c r="F1140">
        <v>0</v>
      </c>
      <c r="G1140">
        <v>-4.9143326130651803E-2</v>
      </c>
      <c r="H1140">
        <v>-9.4979695638364198E-2</v>
      </c>
      <c r="I1140">
        <v>-0.13711193432931501</v>
      </c>
      <c r="J1140">
        <v>-0.18404494495769499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221</v>
      </c>
    </row>
    <row r="1141" spans="1:87" x14ac:dyDescent="0.45">
      <c r="A1141" t="s">
        <v>25</v>
      </c>
      <c r="B1141" t="s">
        <v>5</v>
      </c>
      <c r="C1141" t="s">
        <v>47</v>
      </c>
      <c r="D1141" t="s">
        <v>222</v>
      </c>
      <c r="E1141" t="s">
        <v>218</v>
      </c>
      <c r="F1141">
        <v>0</v>
      </c>
      <c r="G1141">
        <v>-6.2285831619124397E-2</v>
      </c>
      <c r="H1141">
        <v>-0.129139201464956</v>
      </c>
      <c r="I1141">
        <v>-0.202260941914334</v>
      </c>
      <c r="J1141">
        <v>-0.27489875165636102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222</v>
      </c>
    </row>
    <row r="1142" spans="1:87" x14ac:dyDescent="0.45">
      <c r="A1142" t="s">
        <v>25</v>
      </c>
      <c r="B1142" t="s">
        <v>5</v>
      </c>
      <c r="C1142" t="s">
        <v>47</v>
      </c>
      <c r="D1142" t="s">
        <v>223</v>
      </c>
      <c r="E1142" t="s">
        <v>218</v>
      </c>
      <c r="F1142">
        <v>0</v>
      </c>
      <c r="G1142">
        <v>-8.6920238027232699E-2</v>
      </c>
      <c r="H1142">
        <v>-0.173360727129557</v>
      </c>
      <c r="I1142">
        <v>-0.26810872686911003</v>
      </c>
      <c r="J1142">
        <v>-0.360669520907764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223</v>
      </c>
    </row>
    <row r="1143" spans="1:87" x14ac:dyDescent="0.45">
      <c r="A1143" t="s">
        <v>25</v>
      </c>
      <c r="B1143" t="s">
        <v>5</v>
      </c>
      <c r="C1143" t="s">
        <v>47</v>
      </c>
      <c r="D1143" t="s">
        <v>224</v>
      </c>
      <c r="E1143" t="s">
        <v>101</v>
      </c>
      <c r="F1143">
        <v>17759.189999999999</v>
      </c>
      <c r="G1143">
        <v>18282.66</v>
      </c>
      <c r="H1143">
        <v>18925.47</v>
      </c>
      <c r="I1143">
        <v>19625.05</v>
      </c>
      <c r="J1143">
        <v>20316.66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224</v>
      </c>
    </row>
    <row r="1144" spans="1:87" x14ac:dyDescent="0.45">
      <c r="A1144" t="s">
        <v>25</v>
      </c>
      <c r="B1144" t="s">
        <v>5</v>
      </c>
      <c r="C1144" t="s">
        <v>47</v>
      </c>
      <c r="D1144" t="s">
        <v>225</v>
      </c>
      <c r="E1144" t="s">
        <v>101</v>
      </c>
      <c r="F1144">
        <v>17759.189999999999</v>
      </c>
      <c r="G1144">
        <v>18278.39</v>
      </c>
      <c r="H1144">
        <v>18913.73</v>
      </c>
      <c r="I1144">
        <v>19601.8</v>
      </c>
      <c r="J1144">
        <v>20283.46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225</v>
      </c>
    </row>
    <row r="1145" spans="1:87" x14ac:dyDescent="0.45">
      <c r="A1145" t="s">
        <v>25</v>
      </c>
      <c r="B1145" t="s">
        <v>5</v>
      </c>
      <c r="C1145" t="s">
        <v>47</v>
      </c>
      <c r="D1145" t="s">
        <v>226</v>
      </c>
      <c r="E1145" t="s">
        <v>101</v>
      </c>
      <c r="F1145">
        <v>17759.189999999999</v>
      </c>
      <c r="G1145">
        <v>18270.599999999999</v>
      </c>
      <c r="H1145">
        <v>18898.97</v>
      </c>
      <c r="I1145">
        <v>19578.88</v>
      </c>
      <c r="J1145">
        <v>20252.55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226</v>
      </c>
    </row>
    <row r="1146" spans="1:87" x14ac:dyDescent="0.45">
      <c r="A1146" t="s">
        <v>25</v>
      </c>
      <c r="B1146" t="s">
        <v>5</v>
      </c>
      <c r="C1146" t="s">
        <v>47</v>
      </c>
      <c r="D1146" t="s">
        <v>227</v>
      </c>
      <c r="E1146" t="s">
        <v>101</v>
      </c>
      <c r="F1146">
        <v>17759.189699999999</v>
      </c>
      <c r="G1146">
        <v>18290.186940466199</v>
      </c>
      <c r="H1146">
        <v>18940.121417642298</v>
      </c>
      <c r="I1146">
        <v>19647.020304279999</v>
      </c>
      <c r="J1146">
        <v>20347.228333814201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227</v>
      </c>
    </row>
    <row r="1147" spans="1:87" x14ac:dyDescent="0.45">
      <c r="A1147" t="s">
        <v>25</v>
      </c>
      <c r="B1147" t="s">
        <v>5</v>
      </c>
      <c r="C1147" t="s">
        <v>47</v>
      </c>
      <c r="D1147" t="s">
        <v>228</v>
      </c>
      <c r="E1147" t="s">
        <v>101</v>
      </c>
      <c r="F1147">
        <v>17759.189699999999</v>
      </c>
      <c r="G1147">
        <v>18287.781969761101</v>
      </c>
      <c r="H1147">
        <v>18933.645414875398</v>
      </c>
      <c r="I1147">
        <v>19634.2028913289</v>
      </c>
      <c r="J1147">
        <v>20328.708016607699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228</v>
      </c>
    </row>
    <row r="1148" spans="1:87" x14ac:dyDescent="0.45">
      <c r="A1148" t="s">
        <v>25</v>
      </c>
      <c r="B1148" t="s">
        <v>5</v>
      </c>
      <c r="C1148" t="s">
        <v>47</v>
      </c>
      <c r="D1148" t="s">
        <v>229</v>
      </c>
      <c r="E1148" t="s">
        <v>101</v>
      </c>
      <c r="F1148">
        <v>17759.189699999999</v>
      </c>
      <c r="G1148">
        <v>18283.2740754482</v>
      </c>
      <c r="H1148">
        <v>18925.2618415293</v>
      </c>
      <c r="I1148">
        <v>19621.248000948199</v>
      </c>
      <c r="J1148">
        <v>20311.2238636447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229</v>
      </c>
    </row>
    <row r="1149" spans="1:87" x14ac:dyDescent="0.45">
      <c r="A1149" t="s">
        <v>25</v>
      </c>
      <c r="B1149" t="s">
        <v>3</v>
      </c>
      <c r="C1149" t="s">
        <v>47</v>
      </c>
      <c r="D1149" t="s">
        <v>213</v>
      </c>
      <c r="E1149" t="s">
        <v>214</v>
      </c>
      <c r="F1149">
        <v>14.15887</v>
      </c>
      <c r="G1149">
        <v>14.1944</v>
      </c>
      <c r="H1149">
        <v>14.22071</v>
      </c>
      <c r="I1149">
        <v>14.24966</v>
      </c>
      <c r="J1149">
        <v>14.281689999999999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213</v>
      </c>
    </row>
    <row r="1150" spans="1:87" x14ac:dyDescent="0.45">
      <c r="A1150" t="s">
        <v>25</v>
      </c>
      <c r="B1150" t="s">
        <v>3</v>
      </c>
      <c r="C1150" t="s">
        <v>47</v>
      </c>
      <c r="D1150" t="s">
        <v>215</v>
      </c>
      <c r="E1150" t="s">
        <v>214</v>
      </c>
      <c r="F1150">
        <v>14.2888</v>
      </c>
      <c r="G1150">
        <v>14.332380000000001</v>
      </c>
      <c r="H1150">
        <v>14.37602</v>
      </c>
      <c r="I1150">
        <v>14.425190000000001</v>
      </c>
      <c r="J1150">
        <v>14.46935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215</v>
      </c>
    </row>
    <row r="1151" spans="1:87" x14ac:dyDescent="0.45">
      <c r="A1151" t="s">
        <v>25</v>
      </c>
      <c r="B1151" t="s">
        <v>3</v>
      </c>
      <c r="C1151" t="s">
        <v>47</v>
      </c>
      <c r="D1151" t="s">
        <v>216</v>
      </c>
      <c r="E1151" t="s">
        <v>214</v>
      </c>
      <c r="F1151">
        <v>14.38988</v>
      </c>
      <c r="G1151">
        <v>14.443820000000001</v>
      </c>
      <c r="H1151">
        <v>14.50156</v>
      </c>
      <c r="I1151">
        <v>14.564579999999999</v>
      </c>
      <c r="J1151">
        <v>14.61899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216</v>
      </c>
    </row>
    <row r="1152" spans="1:87" x14ac:dyDescent="0.45">
      <c r="A1152" t="s">
        <v>25</v>
      </c>
      <c r="B1152" t="s">
        <v>3</v>
      </c>
      <c r="C1152" t="s">
        <v>47</v>
      </c>
      <c r="D1152" t="s">
        <v>217</v>
      </c>
      <c r="E1152" t="s">
        <v>218</v>
      </c>
      <c r="F1152">
        <v>0</v>
      </c>
      <c r="G1152">
        <v>-9.1460053877323602E-2</v>
      </c>
      <c r="H1152">
        <v>-0.17460212477048401</v>
      </c>
      <c r="I1152">
        <v>-0.25227410904303799</v>
      </c>
      <c r="J1152">
        <v>-0.33836104047287902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217</v>
      </c>
    </row>
    <row r="1153" spans="1:87" x14ac:dyDescent="0.45">
      <c r="A1153" t="s">
        <v>25</v>
      </c>
      <c r="B1153" t="s">
        <v>3</v>
      </c>
      <c r="C1153" t="s">
        <v>47</v>
      </c>
      <c r="D1153" t="s">
        <v>219</v>
      </c>
      <c r="E1153" t="s">
        <v>218</v>
      </c>
      <c r="F1153">
        <v>0</v>
      </c>
      <c r="G1153">
        <v>-0.11541071426591799</v>
      </c>
      <c r="H1153">
        <v>-0.23808342478560701</v>
      </c>
      <c r="I1153">
        <v>-0.37084713916557499</v>
      </c>
      <c r="J1153">
        <v>-0.50124058344307398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219</v>
      </c>
    </row>
    <row r="1154" spans="1:87" x14ac:dyDescent="0.45">
      <c r="A1154" t="s">
        <v>25</v>
      </c>
      <c r="B1154" t="s">
        <v>3</v>
      </c>
      <c r="C1154" t="s">
        <v>47</v>
      </c>
      <c r="D1154" t="s">
        <v>220</v>
      </c>
      <c r="E1154" t="s">
        <v>218</v>
      </c>
      <c r="F1154">
        <v>0</v>
      </c>
      <c r="G1154">
        <v>-0.157111294843049</v>
      </c>
      <c r="H1154">
        <v>-0.31719817674323902</v>
      </c>
      <c r="I1154">
        <v>-0.49115125598966403</v>
      </c>
      <c r="J1154">
        <v>-0.65651734320162403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220</v>
      </c>
    </row>
    <row r="1155" spans="1:87" x14ac:dyDescent="0.45">
      <c r="A1155" t="s">
        <v>25</v>
      </c>
      <c r="B1155" t="s">
        <v>3</v>
      </c>
      <c r="C1155" t="s">
        <v>47</v>
      </c>
      <c r="D1155" t="s">
        <v>221</v>
      </c>
      <c r="E1155" t="s">
        <v>218</v>
      </c>
      <c r="F1155">
        <v>0</v>
      </c>
      <c r="G1155">
        <v>-4.9779027236329702E-2</v>
      </c>
      <c r="H1155">
        <v>-9.6236817523931401E-2</v>
      </c>
      <c r="I1155">
        <v>-0.13901362385651</v>
      </c>
      <c r="J1155">
        <v>-0.18644684939258499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221</v>
      </c>
    </row>
    <row r="1156" spans="1:87" x14ac:dyDescent="0.45">
      <c r="A1156" t="s">
        <v>25</v>
      </c>
      <c r="B1156" t="s">
        <v>3</v>
      </c>
      <c r="C1156" t="s">
        <v>47</v>
      </c>
      <c r="D1156" t="s">
        <v>222</v>
      </c>
      <c r="E1156" t="s">
        <v>218</v>
      </c>
      <c r="F1156">
        <v>0</v>
      </c>
      <c r="G1156">
        <v>-6.3211971571797101E-2</v>
      </c>
      <c r="H1156">
        <v>-0.131249833563885</v>
      </c>
      <c r="I1156">
        <v>-0.204468862579887</v>
      </c>
      <c r="J1156">
        <v>-0.27733227974775498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222</v>
      </c>
    </row>
    <row r="1157" spans="1:87" x14ac:dyDescent="0.45">
      <c r="A1157" t="s">
        <v>25</v>
      </c>
      <c r="B1157" t="s">
        <v>3</v>
      </c>
      <c r="C1157" t="s">
        <v>47</v>
      </c>
      <c r="D1157" t="s">
        <v>223</v>
      </c>
      <c r="E1157" t="s">
        <v>218</v>
      </c>
      <c r="F1157">
        <v>0</v>
      </c>
      <c r="G1157">
        <v>-8.7428057860694505E-2</v>
      </c>
      <c r="H1157">
        <v>-0.17605976343922899</v>
      </c>
      <c r="I1157">
        <v>-0.27241087299033601</v>
      </c>
      <c r="J1157">
        <v>-0.36517501924906398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223</v>
      </c>
    </row>
    <row r="1158" spans="1:87" x14ac:dyDescent="0.45">
      <c r="A1158" t="s">
        <v>25</v>
      </c>
      <c r="B1158" t="s">
        <v>3</v>
      </c>
      <c r="C1158" t="s">
        <v>47</v>
      </c>
      <c r="D1158" t="s">
        <v>224</v>
      </c>
      <c r="E1158" t="s">
        <v>101</v>
      </c>
      <c r="F1158">
        <v>17759.189999999999</v>
      </c>
      <c r="G1158">
        <v>18277.78</v>
      </c>
      <c r="H1158">
        <v>18914.330000000002</v>
      </c>
      <c r="I1158">
        <v>19607.080000000002</v>
      </c>
      <c r="J1158">
        <v>20292.189999999999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224</v>
      </c>
    </row>
    <row r="1159" spans="1:87" x14ac:dyDescent="0.45">
      <c r="A1159" t="s">
        <v>25</v>
      </c>
      <c r="B1159" t="s">
        <v>3</v>
      </c>
      <c r="C1159" t="s">
        <v>47</v>
      </c>
      <c r="D1159" t="s">
        <v>225</v>
      </c>
      <c r="E1159" t="s">
        <v>101</v>
      </c>
      <c r="F1159">
        <v>17759.189999999999</v>
      </c>
      <c r="G1159">
        <v>18273.400000000001</v>
      </c>
      <c r="H1159">
        <v>18902.3</v>
      </c>
      <c r="I1159">
        <v>19583.77</v>
      </c>
      <c r="J1159">
        <v>20259.03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225</v>
      </c>
    </row>
    <row r="1160" spans="1:87" x14ac:dyDescent="0.45">
      <c r="A1160" t="s">
        <v>25</v>
      </c>
      <c r="B1160" t="s">
        <v>3</v>
      </c>
      <c r="C1160" t="s">
        <v>47</v>
      </c>
      <c r="D1160" t="s">
        <v>226</v>
      </c>
      <c r="E1160" t="s">
        <v>101</v>
      </c>
      <c r="F1160">
        <v>17759.189999999999</v>
      </c>
      <c r="G1160">
        <v>18265.77</v>
      </c>
      <c r="H1160">
        <v>18887.310000000001</v>
      </c>
      <c r="I1160">
        <v>19560.13</v>
      </c>
      <c r="J1160">
        <v>20227.41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226</v>
      </c>
    </row>
    <row r="1161" spans="1:87" x14ac:dyDescent="0.45">
      <c r="A1161" t="s">
        <v>25</v>
      </c>
      <c r="B1161" t="s">
        <v>3</v>
      </c>
      <c r="C1161" t="s">
        <v>47</v>
      </c>
      <c r="D1161" t="s">
        <v>227</v>
      </c>
      <c r="E1161" t="s">
        <v>101</v>
      </c>
      <c r="F1161">
        <v>17759.189699999999</v>
      </c>
      <c r="G1161">
        <v>18285.406914655301</v>
      </c>
      <c r="H1161">
        <v>18929.174904368901</v>
      </c>
      <c r="I1161">
        <v>19629.343819410198</v>
      </c>
      <c r="J1161">
        <v>20323.124020356801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227</v>
      </c>
    </row>
    <row r="1162" spans="1:87" x14ac:dyDescent="0.45">
      <c r="A1162" t="s">
        <v>25</v>
      </c>
      <c r="B1162" t="s">
        <v>3</v>
      </c>
      <c r="C1162" t="s">
        <v>47</v>
      </c>
      <c r="D1162" t="s">
        <v>228</v>
      </c>
      <c r="E1162" t="s">
        <v>101</v>
      </c>
      <c r="F1162">
        <v>17759.189699999999</v>
      </c>
      <c r="G1162">
        <v>18282.9494228074</v>
      </c>
      <c r="H1162">
        <v>18922.5408449157</v>
      </c>
      <c r="I1162">
        <v>19616.477499616001</v>
      </c>
      <c r="J1162">
        <v>20304.6187591528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228</v>
      </c>
    </row>
    <row r="1163" spans="1:87" x14ac:dyDescent="0.45">
      <c r="A1163" t="s">
        <v>25</v>
      </c>
      <c r="B1163" t="s">
        <v>3</v>
      </c>
      <c r="C1163" t="s">
        <v>47</v>
      </c>
      <c r="D1163" t="s">
        <v>229</v>
      </c>
      <c r="E1163" t="s">
        <v>101</v>
      </c>
      <c r="F1163">
        <v>17759.189699999999</v>
      </c>
      <c r="G1163">
        <v>18278.519207572601</v>
      </c>
      <c r="H1163">
        <v>18914.050524100501</v>
      </c>
      <c r="I1163">
        <v>19603.122363335799</v>
      </c>
      <c r="J1163">
        <v>20286.733022869299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229</v>
      </c>
    </row>
    <row r="1164" spans="1:87" x14ac:dyDescent="0.45">
      <c r="A1164" t="s">
        <v>25</v>
      </c>
      <c r="B1164" t="s">
        <v>2</v>
      </c>
      <c r="C1164" t="s">
        <v>47</v>
      </c>
      <c r="D1164" t="s">
        <v>213</v>
      </c>
      <c r="E1164" t="s">
        <v>214</v>
      </c>
      <c r="F1164">
        <v>14.15878</v>
      </c>
      <c r="G1164">
        <v>14.1942</v>
      </c>
      <c r="H1164">
        <v>14.2204</v>
      </c>
      <c r="I1164">
        <v>14.249169999999999</v>
      </c>
      <c r="J1164">
        <v>14.281000000000001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213</v>
      </c>
    </row>
    <row r="1165" spans="1:87" x14ac:dyDescent="0.45">
      <c r="A1165" t="s">
        <v>25</v>
      </c>
      <c r="B1165" t="s">
        <v>2</v>
      </c>
      <c r="C1165" t="s">
        <v>47</v>
      </c>
      <c r="D1165" t="s">
        <v>215</v>
      </c>
      <c r="E1165" t="s">
        <v>214</v>
      </c>
      <c r="F1165">
        <v>14.282310000000001</v>
      </c>
      <c r="G1165">
        <v>14.33127</v>
      </c>
      <c r="H1165">
        <v>14.368399999999999</v>
      </c>
      <c r="I1165">
        <v>14.4095</v>
      </c>
      <c r="J1165">
        <v>14.454000000000001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215</v>
      </c>
    </row>
    <row r="1166" spans="1:87" x14ac:dyDescent="0.45">
      <c r="A1166" t="s">
        <v>25</v>
      </c>
      <c r="B1166" t="s">
        <v>2</v>
      </c>
      <c r="C1166" t="s">
        <v>47</v>
      </c>
      <c r="D1166" t="s">
        <v>216</v>
      </c>
      <c r="E1166" t="s">
        <v>214</v>
      </c>
      <c r="F1166">
        <v>14.42346</v>
      </c>
      <c r="G1166">
        <v>14.475289999999999</v>
      </c>
      <c r="H1166">
        <v>14.53736</v>
      </c>
      <c r="I1166">
        <v>14.614890000000001</v>
      </c>
      <c r="J1166">
        <v>14.6775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216</v>
      </c>
    </row>
    <row r="1167" spans="1:87" x14ac:dyDescent="0.45">
      <c r="A1167" t="s">
        <v>25</v>
      </c>
      <c r="B1167" t="s">
        <v>2</v>
      </c>
      <c r="C1167" t="s">
        <v>47</v>
      </c>
      <c r="D1167" t="s">
        <v>217</v>
      </c>
      <c r="E1167" t="s">
        <v>218</v>
      </c>
      <c r="F1167">
        <v>0</v>
      </c>
      <c r="G1167">
        <v>-9.1219713352441695E-2</v>
      </c>
      <c r="H1167">
        <v>-0.174057910392311</v>
      </c>
      <c r="I1167">
        <v>-0.25129872013135401</v>
      </c>
      <c r="J1167">
        <v>-0.336843221323258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217</v>
      </c>
    </row>
    <row r="1168" spans="1:87" x14ac:dyDescent="0.45">
      <c r="A1168" t="s">
        <v>25</v>
      </c>
      <c r="B1168" t="s">
        <v>2</v>
      </c>
      <c r="C1168" t="s">
        <v>47</v>
      </c>
      <c r="D1168" t="s">
        <v>219</v>
      </c>
      <c r="E1168" t="s">
        <v>218</v>
      </c>
      <c r="F1168">
        <v>0</v>
      </c>
      <c r="G1168">
        <v>-0.12007478129633101</v>
      </c>
      <c r="H1168">
        <v>-0.23758453306702601</v>
      </c>
      <c r="I1168">
        <v>-0.34914864282694602</v>
      </c>
      <c r="J1168">
        <v>-0.471380978915237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219</v>
      </c>
    </row>
    <row r="1169" spans="1:87" x14ac:dyDescent="0.45">
      <c r="A1169" t="s">
        <v>25</v>
      </c>
      <c r="B1169" t="s">
        <v>2</v>
      </c>
      <c r="C1169" t="s">
        <v>47</v>
      </c>
      <c r="D1169" t="s">
        <v>220</v>
      </c>
      <c r="E1169" t="s">
        <v>218</v>
      </c>
      <c r="F1169">
        <v>0</v>
      </c>
      <c r="G1169">
        <v>-0.14691009031875299</v>
      </c>
      <c r="H1169">
        <v>-0.31327129443264901</v>
      </c>
      <c r="I1169">
        <v>-0.51890235670884999</v>
      </c>
      <c r="J1169">
        <v>-0.71578974477697299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220</v>
      </c>
    </row>
    <row r="1170" spans="1:87" x14ac:dyDescent="0.45">
      <c r="A1170" t="s">
        <v>25</v>
      </c>
      <c r="B1170" t="s">
        <v>2</v>
      </c>
      <c r="C1170" t="s">
        <v>47</v>
      </c>
      <c r="D1170" t="s">
        <v>221</v>
      </c>
      <c r="E1170" t="s">
        <v>218</v>
      </c>
      <c r="F1170">
        <v>0</v>
      </c>
      <c r="G1170">
        <v>-4.9650107201470998E-2</v>
      </c>
      <c r="H1170">
        <v>-9.5938754939339801E-2</v>
      </c>
      <c r="I1170">
        <v>-0.13848184562319499</v>
      </c>
      <c r="J1170">
        <v>-0.18561608753091499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221</v>
      </c>
    </row>
    <row r="1171" spans="1:87" x14ac:dyDescent="0.45">
      <c r="A1171" t="s">
        <v>25</v>
      </c>
      <c r="B1171" t="s">
        <v>2</v>
      </c>
      <c r="C1171" t="s">
        <v>47</v>
      </c>
      <c r="D1171" t="s">
        <v>222</v>
      </c>
      <c r="E1171" t="s">
        <v>218</v>
      </c>
      <c r="F1171">
        <v>0</v>
      </c>
      <c r="G1171">
        <v>-6.4229654576519704E-2</v>
      </c>
      <c r="H1171">
        <v>-0.130020313126611</v>
      </c>
      <c r="I1171">
        <v>-0.19160991689245499</v>
      </c>
      <c r="J1171">
        <v>-0.25926098456416902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222</v>
      </c>
    </row>
    <row r="1172" spans="1:87" x14ac:dyDescent="0.45">
      <c r="A1172" t="s">
        <v>25</v>
      </c>
      <c r="B1172" t="s">
        <v>2</v>
      </c>
      <c r="C1172" t="s">
        <v>47</v>
      </c>
      <c r="D1172" t="s">
        <v>223</v>
      </c>
      <c r="E1172" t="s">
        <v>218</v>
      </c>
      <c r="F1172">
        <v>0</v>
      </c>
      <c r="G1172">
        <v>-8.1470533982774804E-2</v>
      </c>
      <c r="H1172">
        <v>-0.17295128103174101</v>
      </c>
      <c r="I1172">
        <v>-0.28588282171145801</v>
      </c>
      <c r="J1172">
        <v>-0.39661769875286601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223</v>
      </c>
    </row>
    <row r="1173" spans="1:87" x14ac:dyDescent="0.45">
      <c r="A1173" t="s">
        <v>25</v>
      </c>
      <c r="B1173" t="s">
        <v>2</v>
      </c>
      <c r="C1173" t="s">
        <v>47</v>
      </c>
      <c r="D1173" t="s">
        <v>224</v>
      </c>
      <c r="E1173" t="s">
        <v>101</v>
      </c>
      <c r="F1173">
        <v>17759.189999999999</v>
      </c>
      <c r="G1173">
        <v>18275.55</v>
      </c>
      <c r="H1173">
        <v>18909.88</v>
      </c>
      <c r="I1173">
        <v>19601.59</v>
      </c>
      <c r="J1173">
        <v>20287.96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224</v>
      </c>
    </row>
    <row r="1174" spans="1:87" x14ac:dyDescent="0.45">
      <c r="A1174" t="s">
        <v>25</v>
      </c>
      <c r="B1174" t="s">
        <v>2</v>
      </c>
      <c r="C1174" t="s">
        <v>47</v>
      </c>
      <c r="D1174" t="s">
        <v>225</v>
      </c>
      <c r="E1174" t="s">
        <v>101</v>
      </c>
      <c r="F1174">
        <v>17759.189999999999</v>
      </c>
      <c r="G1174">
        <v>18270.27</v>
      </c>
      <c r="H1174">
        <v>18897.849999999999</v>
      </c>
      <c r="I1174">
        <v>19582.36</v>
      </c>
      <c r="J1174">
        <v>20260.57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225</v>
      </c>
    </row>
    <row r="1175" spans="1:87" x14ac:dyDescent="0.45">
      <c r="A1175" t="s">
        <v>25</v>
      </c>
      <c r="B1175" t="s">
        <v>2</v>
      </c>
      <c r="C1175" t="s">
        <v>47</v>
      </c>
      <c r="D1175" t="s">
        <v>226</v>
      </c>
      <c r="E1175" t="s">
        <v>101</v>
      </c>
      <c r="F1175">
        <v>17759.189999999999</v>
      </c>
      <c r="G1175">
        <v>18265.36</v>
      </c>
      <c r="H1175">
        <v>18883.509999999998</v>
      </c>
      <c r="I1175">
        <v>19549.009999999998</v>
      </c>
      <c r="J1175">
        <v>20210.82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226</v>
      </c>
    </row>
    <row r="1176" spans="1:87" x14ac:dyDescent="0.45">
      <c r="A1176" t="s">
        <v>25</v>
      </c>
      <c r="B1176" t="s">
        <v>2</v>
      </c>
      <c r="C1176" t="s">
        <v>47</v>
      </c>
      <c r="D1176" t="s">
        <v>227</v>
      </c>
      <c r="E1176" t="s">
        <v>101</v>
      </c>
      <c r="F1176">
        <v>17759.189699999999</v>
      </c>
      <c r="G1176">
        <v>18283.154083385602</v>
      </c>
      <c r="H1176">
        <v>18924.6806548721</v>
      </c>
      <c r="I1176">
        <v>19623.762365853101</v>
      </c>
      <c r="J1176">
        <v>20318.746532751898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227</v>
      </c>
    </row>
    <row r="1177" spans="1:87" x14ac:dyDescent="0.45">
      <c r="A1177" t="s">
        <v>25</v>
      </c>
      <c r="B1177" t="s">
        <v>2</v>
      </c>
      <c r="C1177" t="s">
        <v>47</v>
      </c>
      <c r="D1177" t="s">
        <v>228</v>
      </c>
      <c r="E1177" t="s">
        <v>101</v>
      </c>
      <c r="F1177">
        <v>17759.189699999999</v>
      </c>
      <c r="G1177">
        <v>18280.4871581431</v>
      </c>
      <c r="H1177">
        <v>18918.2246349979</v>
      </c>
      <c r="I1177">
        <v>19613.322181637901</v>
      </c>
      <c r="J1177">
        <v>20303.754986067001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228</v>
      </c>
    </row>
    <row r="1178" spans="1:87" x14ac:dyDescent="0.45">
      <c r="A1178" t="s">
        <v>25</v>
      </c>
      <c r="B1178" t="s">
        <v>2</v>
      </c>
      <c r="C1178" t="s">
        <v>47</v>
      </c>
      <c r="D1178" t="s">
        <v>229</v>
      </c>
      <c r="E1178" t="s">
        <v>101</v>
      </c>
      <c r="F1178">
        <v>17759.189699999999</v>
      </c>
      <c r="G1178">
        <v>18277.333415759502</v>
      </c>
      <c r="H1178">
        <v>18910.092284343798</v>
      </c>
      <c r="I1178">
        <v>19594.796636303701</v>
      </c>
      <c r="J1178">
        <v>20275.7939232344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229</v>
      </c>
    </row>
    <row r="1179" spans="1:87" x14ac:dyDescent="0.45">
      <c r="A1179" t="s">
        <v>25</v>
      </c>
      <c r="B1179" t="s">
        <v>4</v>
      </c>
      <c r="C1179" t="s">
        <v>47</v>
      </c>
      <c r="D1179" t="s">
        <v>213</v>
      </c>
      <c r="E1179" t="s">
        <v>214</v>
      </c>
      <c r="F1179">
        <v>14.158770000000001</v>
      </c>
      <c r="G1179">
        <v>14.194179999999999</v>
      </c>
      <c r="H1179">
        <v>14.22039</v>
      </c>
      <c r="I1179">
        <v>14.249180000000001</v>
      </c>
      <c r="J1179">
        <v>14.28105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213</v>
      </c>
    </row>
    <row r="1180" spans="1:87" x14ac:dyDescent="0.45">
      <c r="A1180" t="s">
        <v>25</v>
      </c>
      <c r="B1180" t="s">
        <v>4</v>
      </c>
      <c r="C1180" t="s">
        <v>47</v>
      </c>
      <c r="D1180" t="s">
        <v>215</v>
      </c>
      <c r="E1180" t="s">
        <v>214</v>
      </c>
      <c r="F1180">
        <v>14.28229</v>
      </c>
      <c r="G1180">
        <v>14.331239999999999</v>
      </c>
      <c r="H1180">
        <v>14.36829</v>
      </c>
      <c r="I1180">
        <v>14.40945</v>
      </c>
      <c r="J1180">
        <v>14.454040000000001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215</v>
      </c>
    </row>
    <row r="1181" spans="1:87" x14ac:dyDescent="0.45">
      <c r="A1181" t="s">
        <v>25</v>
      </c>
      <c r="B1181" t="s">
        <v>4</v>
      </c>
      <c r="C1181" t="s">
        <v>47</v>
      </c>
      <c r="D1181" t="s">
        <v>216</v>
      </c>
      <c r="E1181" t="s">
        <v>214</v>
      </c>
      <c r="F1181">
        <v>14.42343</v>
      </c>
      <c r="G1181">
        <v>14.47523</v>
      </c>
      <c r="H1181">
        <v>14.537319999999999</v>
      </c>
      <c r="I1181">
        <v>14.614850000000001</v>
      </c>
      <c r="J1181">
        <v>14.67756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216</v>
      </c>
    </row>
    <row r="1182" spans="1:87" x14ac:dyDescent="0.45">
      <c r="A1182" t="s">
        <v>25</v>
      </c>
      <c r="B1182" t="s">
        <v>4</v>
      </c>
      <c r="C1182" t="s">
        <v>47</v>
      </c>
      <c r="D1182" t="s">
        <v>217</v>
      </c>
      <c r="E1182" t="s">
        <v>218</v>
      </c>
      <c r="F1182">
        <v>0</v>
      </c>
      <c r="G1182">
        <v>-9.1181326396594403E-2</v>
      </c>
      <c r="H1182">
        <v>-0.174011380969397</v>
      </c>
      <c r="I1182">
        <v>-0.251301871080989</v>
      </c>
      <c r="J1182">
        <v>-0.33694736072049603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217</v>
      </c>
    </row>
    <row r="1183" spans="1:87" x14ac:dyDescent="0.45">
      <c r="A1183" t="s">
        <v>25</v>
      </c>
      <c r="B1183" t="s">
        <v>4</v>
      </c>
      <c r="C1183" t="s">
        <v>47</v>
      </c>
      <c r="D1183" t="s">
        <v>219</v>
      </c>
      <c r="E1183" t="s">
        <v>218</v>
      </c>
      <c r="F1183">
        <v>0</v>
      </c>
      <c r="G1183">
        <v>-0.120004558561737</v>
      </c>
      <c r="H1183">
        <v>-0.237355359595182</v>
      </c>
      <c r="I1183">
        <v>-0.34893987383512998</v>
      </c>
      <c r="J1183">
        <v>-0.47140159275779198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219</v>
      </c>
    </row>
    <row r="1184" spans="1:87" x14ac:dyDescent="0.45">
      <c r="A1184" t="s">
        <v>25</v>
      </c>
      <c r="B1184" t="s">
        <v>4</v>
      </c>
      <c r="C1184" t="s">
        <v>47</v>
      </c>
      <c r="D1184" t="s">
        <v>220</v>
      </c>
      <c r="E1184" t="s">
        <v>218</v>
      </c>
      <c r="F1184">
        <v>0</v>
      </c>
      <c r="G1184">
        <v>-0.14679583253515099</v>
      </c>
      <c r="H1184">
        <v>-0.31312444461033501</v>
      </c>
      <c r="I1184">
        <v>-0.51876976687489396</v>
      </c>
      <c r="J1184">
        <v>-0.71584506702648798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220</v>
      </c>
    </row>
    <row r="1185" spans="1:87" x14ac:dyDescent="0.45">
      <c r="A1185" t="s">
        <v>25</v>
      </c>
      <c r="B1185" t="s">
        <v>4</v>
      </c>
      <c r="C1185" t="s">
        <v>47</v>
      </c>
      <c r="D1185" t="s">
        <v>221</v>
      </c>
      <c r="E1185" t="s">
        <v>218</v>
      </c>
      <c r="F1185">
        <v>0</v>
      </c>
      <c r="G1185">
        <v>-4.9629360453651301E-2</v>
      </c>
      <c r="H1185">
        <v>-9.5913118501145297E-2</v>
      </c>
      <c r="I1185">
        <v>-0.13848219912700999</v>
      </c>
      <c r="J1185">
        <v>-0.18567121085520899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221</v>
      </c>
    </row>
    <row r="1186" spans="1:87" x14ac:dyDescent="0.45">
      <c r="A1186" t="s">
        <v>25</v>
      </c>
      <c r="B1186" t="s">
        <v>4</v>
      </c>
      <c r="C1186" t="s">
        <v>47</v>
      </c>
      <c r="D1186" t="s">
        <v>222</v>
      </c>
      <c r="E1186" t="s">
        <v>218</v>
      </c>
      <c r="F1186">
        <v>0</v>
      </c>
      <c r="G1186">
        <v>-6.4192469559043494E-2</v>
      </c>
      <c r="H1186">
        <v>-0.129895434824434</v>
      </c>
      <c r="I1186">
        <v>-0.19148345166387601</v>
      </c>
      <c r="J1186">
        <v>-0.25925872075237599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222</v>
      </c>
    </row>
    <row r="1187" spans="1:87" x14ac:dyDescent="0.45">
      <c r="A1187" t="s">
        <v>25</v>
      </c>
      <c r="B1187" t="s">
        <v>4</v>
      </c>
      <c r="C1187" t="s">
        <v>47</v>
      </c>
      <c r="D1187" t="s">
        <v>223</v>
      </c>
      <c r="E1187" t="s">
        <v>218</v>
      </c>
      <c r="F1187">
        <v>0</v>
      </c>
      <c r="G1187">
        <v>-8.1409209874516705E-2</v>
      </c>
      <c r="H1187">
        <v>-0.17286494724534399</v>
      </c>
      <c r="I1187">
        <v>-0.28580621092986203</v>
      </c>
      <c r="J1187">
        <v>-0.39664304477005102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223</v>
      </c>
    </row>
    <row r="1188" spans="1:87" x14ac:dyDescent="0.45">
      <c r="A1188" t="s">
        <v>25</v>
      </c>
      <c r="B1188" t="s">
        <v>4</v>
      </c>
      <c r="C1188" t="s">
        <v>47</v>
      </c>
      <c r="D1188" t="s">
        <v>224</v>
      </c>
      <c r="E1188" t="s">
        <v>101</v>
      </c>
      <c r="F1188">
        <v>17759.189999999999</v>
      </c>
      <c r="G1188">
        <v>18278.900000000001</v>
      </c>
      <c r="H1188">
        <v>18916.57</v>
      </c>
      <c r="I1188">
        <v>19609.93</v>
      </c>
      <c r="J1188">
        <v>20294.61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224</v>
      </c>
    </row>
    <row r="1189" spans="1:87" x14ac:dyDescent="0.45">
      <c r="A1189" t="s">
        <v>25</v>
      </c>
      <c r="B1189" t="s">
        <v>4</v>
      </c>
      <c r="C1189" t="s">
        <v>47</v>
      </c>
      <c r="D1189" t="s">
        <v>225</v>
      </c>
      <c r="E1189" t="s">
        <v>101</v>
      </c>
      <c r="F1189">
        <v>17759.189999999999</v>
      </c>
      <c r="G1189">
        <v>18273.63</v>
      </c>
      <c r="H1189">
        <v>18904.57</v>
      </c>
      <c r="I1189">
        <v>19590.740000000002</v>
      </c>
      <c r="J1189">
        <v>20267.23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225</v>
      </c>
    </row>
    <row r="1190" spans="1:87" x14ac:dyDescent="0.45">
      <c r="A1190" t="s">
        <v>25</v>
      </c>
      <c r="B1190" t="s">
        <v>4</v>
      </c>
      <c r="C1190" t="s">
        <v>47</v>
      </c>
      <c r="D1190" t="s">
        <v>226</v>
      </c>
      <c r="E1190" t="s">
        <v>101</v>
      </c>
      <c r="F1190">
        <v>17759.189999999999</v>
      </c>
      <c r="G1190">
        <v>18268.72</v>
      </c>
      <c r="H1190">
        <v>18890.21</v>
      </c>
      <c r="I1190">
        <v>19557.349999999999</v>
      </c>
      <c r="J1190">
        <v>20217.45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226</v>
      </c>
    </row>
    <row r="1191" spans="1:87" x14ac:dyDescent="0.45">
      <c r="A1191" t="s">
        <v>25</v>
      </c>
      <c r="B1191" t="s">
        <v>4</v>
      </c>
      <c r="C1191" t="s">
        <v>47</v>
      </c>
      <c r="D1191" t="s">
        <v>227</v>
      </c>
      <c r="E1191" t="s">
        <v>101</v>
      </c>
      <c r="F1191">
        <v>17759.189999999999</v>
      </c>
      <c r="G1191">
        <v>18286.5</v>
      </c>
      <c r="H1191">
        <v>18931.37</v>
      </c>
      <c r="I1191">
        <v>19632.11</v>
      </c>
      <c r="J1191">
        <v>20325.41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227</v>
      </c>
    </row>
    <row r="1192" spans="1:87" x14ac:dyDescent="0.45">
      <c r="A1192" t="s">
        <v>25</v>
      </c>
      <c r="B1192" t="s">
        <v>4</v>
      </c>
      <c r="C1192" t="s">
        <v>47</v>
      </c>
      <c r="D1192" t="s">
        <v>228</v>
      </c>
      <c r="E1192" t="s">
        <v>101</v>
      </c>
      <c r="F1192">
        <v>17759.189999999999</v>
      </c>
      <c r="G1192">
        <v>18283.84</v>
      </c>
      <c r="H1192">
        <v>18924.93</v>
      </c>
      <c r="I1192">
        <v>19621.689999999999</v>
      </c>
      <c r="J1192">
        <v>20310.43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228</v>
      </c>
    </row>
    <row r="1193" spans="1:87" x14ac:dyDescent="0.45">
      <c r="A1193" t="s">
        <v>25</v>
      </c>
      <c r="B1193" t="s">
        <v>4</v>
      </c>
      <c r="C1193" t="s">
        <v>47</v>
      </c>
      <c r="D1193" t="s">
        <v>229</v>
      </c>
      <c r="E1193" t="s">
        <v>101</v>
      </c>
      <c r="F1193">
        <v>17759.189999999999</v>
      </c>
      <c r="G1193">
        <v>18280.689999999999</v>
      </c>
      <c r="H1193">
        <v>18916.79</v>
      </c>
      <c r="I1193">
        <v>19603.150000000001</v>
      </c>
      <c r="J1193">
        <v>20282.45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229</v>
      </c>
    </row>
    <row r="1194" spans="1:87" x14ac:dyDescent="0.45">
      <c r="A1194" t="s">
        <v>25</v>
      </c>
      <c r="B1194" t="s">
        <v>6</v>
      </c>
      <c r="C1194" t="s">
        <v>47</v>
      </c>
      <c r="D1194" t="s">
        <v>213</v>
      </c>
      <c r="E1194" t="s">
        <v>214</v>
      </c>
      <c r="F1194">
        <v>14.15878</v>
      </c>
      <c r="G1194">
        <v>14.1942</v>
      </c>
      <c r="H1194">
        <v>14.2204</v>
      </c>
      <c r="I1194">
        <v>14.249169999999999</v>
      </c>
      <c r="J1194">
        <v>14.281000000000001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213</v>
      </c>
    </row>
    <row r="1195" spans="1:87" x14ac:dyDescent="0.45">
      <c r="A1195" t="s">
        <v>25</v>
      </c>
      <c r="B1195" t="s">
        <v>6</v>
      </c>
      <c r="C1195" t="s">
        <v>47</v>
      </c>
      <c r="D1195" t="s">
        <v>215</v>
      </c>
      <c r="E1195" t="s">
        <v>214</v>
      </c>
      <c r="F1195">
        <v>14.282310000000001</v>
      </c>
      <c r="G1195">
        <v>14.33127</v>
      </c>
      <c r="H1195">
        <v>14.368399999999999</v>
      </c>
      <c r="I1195">
        <v>14.4095</v>
      </c>
      <c r="J1195">
        <v>14.454000000000001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215</v>
      </c>
    </row>
    <row r="1196" spans="1:87" x14ac:dyDescent="0.45">
      <c r="A1196" t="s">
        <v>25</v>
      </c>
      <c r="B1196" t="s">
        <v>6</v>
      </c>
      <c r="C1196" t="s">
        <v>47</v>
      </c>
      <c r="D1196" t="s">
        <v>216</v>
      </c>
      <c r="E1196" t="s">
        <v>214</v>
      </c>
      <c r="F1196">
        <v>14.42346</v>
      </c>
      <c r="G1196">
        <v>14.475289999999999</v>
      </c>
      <c r="H1196">
        <v>14.53736</v>
      </c>
      <c r="I1196">
        <v>14.614890000000001</v>
      </c>
      <c r="J1196">
        <v>14.6775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216</v>
      </c>
    </row>
    <row r="1197" spans="1:87" x14ac:dyDescent="0.45">
      <c r="A1197" t="s">
        <v>25</v>
      </c>
      <c r="B1197" t="s">
        <v>6</v>
      </c>
      <c r="C1197" t="s">
        <v>47</v>
      </c>
      <c r="D1197" t="s">
        <v>217</v>
      </c>
      <c r="E1197" t="s">
        <v>218</v>
      </c>
      <c r="F1197">
        <v>0</v>
      </c>
      <c r="G1197">
        <v>-9.1219713352441695E-2</v>
      </c>
      <c r="H1197">
        <v>-0.174057910392311</v>
      </c>
      <c r="I1197">
        <v>-0.25129872013135401</v>
      </c>
      <c r="J1197">
        <v>-0.336843221323258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217</v>
      </c>
    </row>
    <row r="1198" spans="1:87" x14ac:dyDescent="0.45">
      <c r="A1198" t="s">
        <v>25</v>
      </c>
      <c r="B1198" t="s">
        <v>6</v>
      </c>
      <c r="C1198" t="s">
        <v>47</v>
      </c>
      <c r="D1198" t="s">
        <v>219</v>
      </c>
      <c r="E1198" t="s">
        <v>218</v>
      </c>
      <c r="F1198">
        <v>0</v>
      </c>
      <c r="G1198">
        <v>-0.12007478129633101</v>
      </c>
      <c r="H1198">
        <v>-0.23758453306702601</v>
      </c>
      <c r="I1198">
        <v>-0.34914864282694602</v>
      </c>
      <c r="J1198">
        <v>-0.471380978915237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219</v>
      </c>
    </row>
    <row r="1199" spans="1:87" x14ac:dyDescent="0.45">
      <c r="A1199" t="s">
        <v>25</v>
      </c>
      <c r="B1199" t="s">
        <v>6</v>
      </c>
      <c r="C1199" t="s">
        <v>47</v>
      </c>
      <c r="D1199" t="s">
        <v>220</v>
      </c>
      <c r="E1199" t="s">
        <v>218</v>
      </c>
      <c r="F1199">
        <v>0</v>
      </c>
      <c r="G1199">
        <v>-0.14691009031875299</v>
      </c>
      <c r="H1199">
        <v>-0.31327129443264901</v>
      </c>
      <c r="I1199">
        <v>-0.51890235670884999</v>
      </c>
      <c r="J1199">
        <v>-0.71578974477697299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220</v>
      </c>
    </row>
    <row r="1200" spans="1:87" x14ac:dyDescent="0.45">
      <c r="A1200" t="s">
        <v>25</v>
      </c>
      <c r="B1200" t="s">
        <v>6</v>
      </c>
      <c r="C1200" t="s">
        <v>47</v>
      </c>
      <c r="D1200" t="s">
        <v>221</v>
      </c>
      <c r="E1200" t="s">
        <v>218</v>
      </c>
      <c r="F1200">
        <v>0</v>
      </c>
      <c r="G1200">
        <v>-4.9650107201470998E-2</v>
      </c>
      <c r="H1200">
        <v>-9.5938754939339801E-2</v>
      </c>
      <c r="I1200">
        <v>-0.13848184562319499</v>
      </c>
      <c r="J1200">
        <v>-0.18561608753091499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221</v>
      </c>
    </row>
    <row r="1201" spans="1:87" x14ac:dyDescent="0.45">
      <c r="A1201" t="s">
        <v>25</v>
      </c>
      <c r="B1201" t="s">
        <v>6</v>
      </c>
      <c r="C1201" t="s">
        <v>47</v>
      </c>
      <c r="D1201" t="s">
        <v>222</v>
      </c>
      <c r="E1201" t="s">
        <v>218</v>
      </c>
      <c r="F1201">
        <v>0</v>
      </c>
      <c r="G1201">
        <v>-6.4229654576519704E-2</v>
      </c>
      <c r="H1201">
        <v>-0.130020313126611</v>
      </c>
      <c r="I1201">
        <v>-0.19160991689245499</v>
      </c>
      <c r="J1201">
        <v>-0.25926098456416902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222</v>
      </c>
    </row>
    <row r="1202" spans="1:87" x14ac:dyDescent="0.45">
      <c r="A1202" t="s">
        <v>25</v>
      </c>
      <c r="B1202" t="s">
        <v>6</v>
      </c>
      <c r="C1202" t="s">
        <v>47</v>
      </c>
      <c r="D1202" t="s">
        <v>223</v>
      </c>
      <c r="E1202" t="s">
        <v>218</v>
      </c>
      <c r="F1202">
        <v>0</v>
      </c>
      <c r="G1202">
        <v>-8.1470533982774804E-2</v>
      </c>
      <c r="H1202">
        <v>-0.17295128103174101</v>
      </c>
      <c r="I1202">
        <v>-0.28588282171145801</v>
      </c>
      <c r="J1202">
        <v>-0.39661769875286601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223</v>
      </c>
    </row>
    <row r="1203" spans="1:87" x14ac:dyDescent="0.45">
      <c r="A1203" t="s">
        <v>25</v>
      </c>
      <c r="B1203" t="s">
        <v>6</v>
      </c>
      <c r="C1203" t="s">
        <v>47</v>
      </c>
      <c r="D1203" t="s">
        <v>224</v>
      </c>
      <c r="E1203" t="s">
        <v>101</v>
      </c>
      <c r="F1203">
        <v>17759.189999999999</v>
      </c>
      <c r="G1203">
        <v>18275.55</v>
      </c>
      <c r="H1203">
        <v>18909.88</v>
      </c>
      <c r="I1203">
        <v>19601.59</v>
      </c>
      <c r="J1203">
        <v>20287.96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224</v>
      </c>
    </row>
    <row r="1204" spans="1:87" x14ac:dyDescent="0.45">
      <c r="A1204" t="s">
        <v>25</v>
      </c>
      <c r="B1204" t="s">
        <v>6</v>
      </c>
      <c r="C1204" t="s">
        <v>47</v>
      </c>
      <c r="D1204" t="s">
        <v>225</v>
      </c>
      <c r="E1204" t="s">
        <v>101</v>
      </c>
      <c r="F1204">
        <v>17759.189999999999</v>
      </c>
      <c r="G1204">
        <v>18270.27</v>
      </c>
      <c r="H1204">
        <v>18897.849999999999</v>
      </c>
      <c r="I1204">
        <v>19582.36</v>
      </c>
      <c r="J1204">
        <v>20260.57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225</v>
      </c>
    </row>
    <row r="1205" spans="1:87" x14ac:dyDescent="0.45">
      <c r="A1205" t="s">
        <v>25</v>
      </c>
      <c r="B1205" t="s">
        <v>6</v>
      </c>
      <c r="C1205" t="s">
        <v>47</v>
      </c>
      <c r="D1205" t="s">
        <v>226</v>
      </c>
      <c r="E1205" t="s">
        <v>101</v>
      </c>
      <c r="F1205">
        <v>17759.189999999999</v>
      </c>
      <c r="G1205">
        <v>18265.36</v>
      </c>
      <c r="H1205">
        <v>18883.509999999998</v>
      </c>
      <c r="I1205">
        <v>19549.009999999998</v>
      </c>
      <c r="J1205">
        <v>20210.82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226</v>
      </c>
    </row>
    <row r="1206" spans="1:87" x14ac:dyDescent="0.45">
      <c r="A1206" t="s">
        <v>25</v>
      </c>
      <c r="B1206" t="s">
        <v>6</v>
      </c>
      <c r="C1206" t="s">
        <v>47</v>
      </c>
      <c r="D1206" t="s">
        <v>227</v>
      </c>
      <c r="E1206" t="s">
        <v>101</v>
      </c>
      <c r="F1206">
        <v>17759.189999999999</v>
      </c>
      <c r="G1206">
        <v>18283.150000000001</v>
      </c>
      <c r="H1206">
        <v>18924.68</v>
      </c>
      <c r="I1206">
        <v>19623.759999999998</v>
      </c>
      <c r="J1206">
        <v>20318.75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227</v>
      </c>
    </row>
    <row r="1207" spans="1:87" x14ac:dyDescent="0.45">
      <c r="A1207" t="s">
        <v>25</v>
      </c>
      <c r="B1207" t="s">
        <v>6</v>
      </c>
      <c r="C1207" t="s">
        <v>47</v>
      </c>
      <c r="D1207" t="s">
        <v>228</v>
      </c>
      <c r="E1207" t="s">
        <v>101</v>
      </c>
      <c r="F1207">
        <v>17759.189999999999</v>
      </c>
      <c r="G1207">
        <v>18280.490000000002</v>
      </c>
      <c r="H1207">
        <v>18918.22</v>
      </c>
      <c r="I1207">
        <v>19613.32</v>
      </c>
      <c r="J1207">
        <v>20303.75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228</v>
      </c>
    </row>
    <row r="1208" spans="1:87" x14ac:dyDescent="0.45">
      <c r="A1208" t="s">
        <v>25</v>
      </c>
      <c r="B1208" t="s">
        <v>6</v>
      </c>
      <c r="C1208" t="s">
        <v>47</v>
      </c>
      <c r="D1208" t="s">
        <v>229</v>
      </c>
      <c r="E1208" t="s">
        <v>101</v>
      </c>
      <c r="F1208">
        <v>17759.189999999999</v>
      </c>
      <c r="G1208">
        <v>18277.330000000002</v>
      </c>
      <c r="H1208">
        <v>18910.09</v>
      </c>
      <c r="I1208">
        <v>19594.8</v>
      </c>
      <c r="J1208">
        <v>20275.79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229</v>
      </c>
    </row>
    <row r="1209" spans="1:87" x14ac:dyDescent="0.45">
      <c r="A1209" t="s">
        <v>25</v>
      </c>
      <c r="B1209" t="s">
        <v>1</v>
      </c>
      <c r="C1209" t="s">
        <v>47</v>
      </c>
      <c r="D1209" t="s">
        <v>230</v>
      </c>
      <c r="E1209" t="s">
        <v>101</v>
      </c>
      <c r="F1209">
        <v>17759.189999999999</v>
      </c>
      <c r="G1209">
        <v>18272.68</v>
      </c>
      <c r="H1209">
        <v>18900.09</v>
      </c>
      <c r="I1209">
        <v>19573.97</v>
      </c>
      <c r="J1209">
        <v>20241.330000000002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230</v>
      </c>
    </row>
    <row r="1210" spans="1:87" x14ac:dyDescent="0.45">
      <c r="A1210" t="s">
        <v>25</v>
      </c>
      <c r="B1210" t="s">
        <v>1</v>
      </c>
      <c r="C1210" t="s">
        <v>47</v>
      </c>
      <c r="D1210" t="s">
        <v>231</v>
      </c>
      <c r="E1210" t="s">
        <v>101</v>
      </c>
      <c r="F1210">
        <v>17759.189699999999</v>
      </c>
      <c r="G1210">
        <v>18287.703087396701</v>
      </c>
      <c r="H1210">
        <v>18934.112130073801</v>
      </c>
      <c r="I1210">
        <v>19637.149119950202</v>
      </c>
      <c r="J1210">
        <v>20332.822396923799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231</v>
      </c>
    </row>
    <row r="1211" spans="1:87" x14ac:dyDescent="0.45">
      <c r="A1211" t="s">
        <v>25</v>
      </c>
      <c r="B1211" t="s">
        <v>7</v>
      </c>
      <c r="C1211" t="s">
        <v>47</v>
      </c>
      <c r="D1211" t="s">
        <v>230</v>
      </c>
      <c r="E1211" t="s">
        <v>101</v>
      </c>
      <c r="F1211">
        <v>17759.189999999999</v>
      </c>
      <c r="G1211">
        <v>18270.78</v>
      </c>
      <c r="H1211">
        <v>18899.259999999998</v>
      </c>
      <c r="I1211">
        <v>19579.3</v>
      </c>
      <c r="J1211">
        <v>20252.900000000001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230</v>
      </c>
    </row>
    <row r="1212" spans="1:87" x14ac:dyDescent="0.45">
      <c r="A1212" t="s">
        <v>25</v>
      </c>
      <c r="B1212" t="s">
        <v>7</v>
      </c>
      <c r="C1212" t="s">
        <v>47</v>
      </c>
      <c r="D1212" t="s">
        <v>231</v>
      </c>
      <c r="E1212" t="s">
        <v>101</v>
      </c>
      <c r="F1212">
        <v>17759.189699999999</v>
      </c>
      <c r="G1212">
        <v>18287.8851141784</v>
      </c>
      <c r="H1212">
        <v>18933.8756616303</v>
      </c>
      <c r="I1212">
        <v>19634.622149321702</v>
      </c>
      <c r="J1212">
        <v>20329.154629223802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231</v>
      </c>
    </row>
    <row r="1213" spans="1:87" x14ac:dyDescent="0.45">
      <c r="A1213" t="s">
        <v>25</v>
      </c>
      <c r="B1213" t="s">
        <v>5</v>
      </c>
      <c r="C1213" t="s">
        <v>47</v>
      </c>
      <c r="D1213" t="s">
        <v>230</v>
      </c>
      <c r="E1213" t="s">
        <v>101</v>
      </c>
      <c r="F1213">
        <v>17759.189999999999</v>
      </c>
      <c r="G1213">
        <v>18270.599999999999</v>
      </c>
      <c r="H1213">
        <v>18898.97</v>
      </c>
      <c r="I1213">
        <v>19578.88</v>
      </c>
      <c r="J1213">
        <v>20252.55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230</v>
      </c>
    </row>
    <row r="1214" spans="1:87" x14ac:dyDescent="0.45">
      <c r="A1214" t="s">
        <v>25</v>
      </c>
      <c r="B1214" t="s">
        <v>5</v>
      </c>
      <c r="C1214" t="s">
        <v>47</v>
      </c>
      <c r="D1214" t="s">
        <v>231</v>
      </c>
      <c r="E1214" t="s">
        <v>101</v>
      </c>
      <c r="F1214">
        <v>17759.189699999999</v>
      </c>
      <c r="G1214">
        <v>18287.781969761101</v>
      </c>
      <c r="H1214">
        <v>18933.645414875398</v>
      </c>
      <c r="I1214">
        <v>19634.2028913289</v>
      </c>
      <c r="J1214">
        <v>20328.708016607699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231</v>
      </c>
    </row>
    <row r="1215" spans="1:87" x14ac:dyDescent="0.45">
      <c r="A1215" t="s">
        <v>25</v>
      </c>
      <c r="B1215" t="s">
        <v>3</v>
      </c>
      <c r="C1215" t="s">
        <v>47</v>
      </c>
      <c r="D1215" t="s">
        <v>230</v>
      </c>
      <c r="E1215" t="s">
        <v>101</v>
      </c>
      <c r="F1215">
        <v>17759.189999999999</v>
      </c>
      <c r="G1215">
        <v>18265.77</v>
      </c>
      <c r="H1215">
        <v>18887.310000000001</v>
      </c>
      <c r="I1215">
        <v>19560.13</v>
      </c>
      <c r="J1215">
        <v>20227.41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230</v>
      </c>
    </row>
    <row r="1216" spans="1:87" x14ac:dyDescent="0.45">
      <c r="A1216" t="s">
        <v>25</v>
      </c>
      <c r="B1216" t="s">
        <v>3</v>
      </c>
      <c r="C1216" t="s">
        <v>47</v>
      </c>
      <c r="D1216" t="s">
        <v>231</v>
      </c>
      <c r="E1216" t="s">
        <v>101</v>
      </c>
      <c r="F1216">
        <v>17759.189699999999</v>
      </c>
      <c r="G1216">
        <v>18282.9494228074</v>
      </c>
      <c r="H1216">
        <v>18922.5408449157</v>
      </c>
      <c r="I1216">
        <v>19616.477499616001</v>
      </c>
      <c r="J1216">
        <v>20304.6187591528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231</v>
      </c>
    </row>
    <row r="1217" spans="1:87" x14ac:dyDescent="0.45">
      <c r="A1217" t="s">
        <v>25</v>
      </c>
      <c r="B1217" t="s">
        <v>2</v>
      </c>
      <c r="C1217" t="s">
        <v>47</v>
      </c>
      <c r="D1217" t="s">
        <v>230</v>
      </c>
      <c r="E1217" t="s">
        <v>101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230</v>
      </c>
    </row>
    <row r="1218" spans="1:87" x14ac:dyDescent="0.45">
      <c r="A1218" t="s">
        <v>25</v>
      </c>
      <c r="B1218" t="s">
        <v>2</v>
      </c>
      <c r="C1218" t="s">
        <v>47</v>
      </c>
      <c r="D1218" t="s">
        <v>231</v>
      </c>
      <c r="E1218" t="s">
        <v>101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231</v>
      </c>
    </row>
    <row r="1219" spans="1:87" x14ac:dyDescent="0.45">
      <c r="A1219" t="s">
        <v>25</v>
      </c>
      <c r="B1219" t="s">
        <v>4</v>
      </c>
      <c r="C1219" t="s">
        <v>47</v>
      </c>
      <c r="D1219" t="s">
        <v>230</v>
      </c>
      <c r="E1219" t="s">
        <v>101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230</v>
      </c>
    </row>
    <row r="1220" spans="1:87" x14ac:dyDescent="0.45">
      <c r="A1220" t="s">
        <v>25</v>
      </c>
      <c r="B1220" t="s">
        <v>4</v>
      </c>
      <c r="C1220" t="s">
        <v>47</v>
      </c>
      <c r="D1220" t="s">
        <v>231</v>
      </c>
      <c r="E1220" t="s">
        <v>101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231</v>
      </c>
    </row>
    <row r="1221" spans="1:87" x14ac:dyDescent="0.45">
      <c r="A1221" t="s">
        <v>25</v>
      </c>
      <c r="B1221" t="s">
        <v>6</v>
      </c>
      <c r="C1221" t="s">
        <v>47</v>
      </c>
      <c r="D1221" t="s">
        <v>230</v>
      </c>
      <c r="E1221" t="s">
        <v>101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230</v>
      </c>
    </row>
    <row r="1222" spans="1:87" x14ac:dyDescent="0.45">
      <c r="A1222" t="s">
        <v>25</v>
      </c>
      <c r="B1222" t="s">
        <v>6</v>
      </c>
      <c r="C1222" t="s">
        <v>47</v>
      </c>
      <c r="D1222" t="s">
        <v>231</v>
      </c>
      <c r="E1222" t="s">
        <v>101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232</v>
      </c>
    </row>
    <row r="2" spans="1:25" x14ac:dyDescent="0.45">
      <c r="A2" s="8" t="s">
        <v>233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36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38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234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235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40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236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237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238</v>
      </c>
    </row>
    <row r="16" spans="1:25" x14ac:dyDescent="0.45">
      <c r="A16" s="8" t="s">
        <v>233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36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38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239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234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235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40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236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237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240</v>
      </c>
    </row>
    <row r="31" spans="1:25" x14ac:dyDescent="0.45">
      <c r="A31" s="8" t="s">
        <v>233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241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34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36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38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234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235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40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236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237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242</v>
      </c>
    </row>
    <row r="45" spans="1:25" x14ac:dyDescent="0.45">
      <c r="A45" s="8" t="s">
        <v>233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241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34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36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38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239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234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235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40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236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237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243</v>
      </c>
    </row>
    <row r="60" spans="1:25" x14ac:dyDescent="0.45">
      <c r="A60" s="8" t="s">
        <v>233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34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36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38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234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235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40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236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237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244</v>
      </c>
    </row>
    <row r="72" spans="1:26" x14ac:dyDescent="0.45">
      <c r="A72" s="8" t="s">
        <v>233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34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36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38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239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234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235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40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236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237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245</v>
      </c>
    </row>
    <row r="86" spans="1:26" x14ac:dyDescent="0.45">
      <c r="A86" s="8" t="s">
        <v>246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247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47</v>
      </c>
      <c r="B88" t="s">
        <v>248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2025-08-03T09:50:48Z</dcterms:modified>
</cp:coreProperties>
</file>