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F01756D6-53FC-4F21-9D5C-5BA82E41F6F7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ts12_clu" sheetId="7" r:id="rId6"/>
    <sheet name="ts_annual" sheetId="8" r:id="rId7"/>
    <sheet name="ts_12" sheetId="9" r:id="rId8"/>
  </sheets>
  <definedNames>
    <definedName name="_xlnm._FilterDatabase" localSheetId="0" hidden="1">Veda!$B$6:$D$63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9" l="1"/>
  <c r="AG9" i="9"/>
  <c r="AC9" i="9"/>
  <c r="A10" i="6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/>
  <c r="AK9" i="7"/>
  <c r="AG9" i="7"/>
  <c r="AC9" i="7"/>
  <c r="X9" i="7"/>
  <c r="S9" i="7"/>
  <c r="N9" i="7"/>
  <c r="I9" i="7"/>
  <c r="A11" i="7"/>
  <c r="C9" i="7" s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9" i="1"/>
  <c r="C2" i="1" l="1"/>
  <c r="G48" i="1"/>
  <c r="G47" i="1"/>
  <c r="G46" i="1"/>
  <c r="G45" i="1"/>
  <c r="H24" i="6"/>
  <c r="H23" i="6"/>
  <c r="H21" i="6" s="1"/>
  <c r="C5" i="1"/>
  <c r="D54" i="1"/>
  <c r="D55" i="1" s="1"/>
  <c r="D56" i="1" s="1"/>
  <c r="D57" i="1" s="1"/>
  <c r="D58" i="1" s="1"/>
  <c r="D59" i="1" s="1"/>
  <c r="D60" i="1" s="1"/>
  <c r="D61" i="1" s="1"/>
  <c r="D62" i="1" s="1"/>
  <c r="D63" i="1" s="1"/>
  <c r="D43" i="1"/>
  <c r="D44" i="1" s="1"/>
  <c r="D45" i="1" s="1"/>
  <c r="D46" i="1" s="1"/>
  <c r="D47" i="1" s="1"/>
  <c r="D48" i="1" s="1"/>
  <c r="D49" i="1" s="1"/>
  <c r="D50" i="1" s="1"/>
  <c r="D51" i="1" s="1"/>
  <c r="D52" i="1" s="1"/>
  <c r="D32" i="1"/>
  <c r="D33" i="1" s="1"/>
  <c r="D34" i="1" s="1"/>
  <c r="D35" i="1" s="1"/>
  <c r="D36" i="1" s="1"/>
  <c r="D37" i="1" s="1"/>
  <c r="D38" i="1" s="1"/>
  <c r="D39" i="1" s="1"/>
  <c r="D40" i="1" s="1"/>
  <c r="D41" i="1" s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14" i="1"/>
  <c r="D15" i="1" s="1"/>
  <c r="D16" i="1" s="1"/>
  <c r="D17" i="1" s="1"/>
  <c r="D18" i="1" s="1"/>
  <c r="D19" i="1" s="1"/>
  <c r="C30" i="1"/>
  <c r="C41" i="1" s="1"/>
  <c r="C52" i="1" s="1"/>
  <c r="C63" i="1" s="1"/>
  <c r="C29" i="1"/>
  <c r="C40" i="1" s="1"/>
  <c r="C51" i="1" s="1"/>
  <c r="C62" i="1" s="1"/>
  <c r="C28" i="1"/>
  <c r="C39" i="1" s="1"/>
  <c r="C50" i="1" s="1"/>
  <c r="C61" i="1" s="1"/>
  <c r="C27" i="1"/>
  <c r="C38" i="1" s="1"/>
  <c r="C49" i="1" s="1"/>
  <c r="C60" i="1" s="1"/>
  <c r="C26" i="1"/>
  <c r="C37" i="1" s="1"/>
  <c r="C48" i="1" s="1"/>
  <c r="C59" i="1" s="1"/>
  <c r="C25" i="1"/>
  <c r="C36" i="1" s="1"/>
  <c r="C47" i="1" s="1"/>
  <c r="C58" i="1" s="1"/>
  <c r="C24" i="1"/>
  <c r="C35" i="1" s="1"/>
  <c r="C46" i="1" s="1"/>
  <c r="C57" i="1" s="1"/>
  <c r="C23" i="1"/>
  <c r="C34" i="1" s="1"/>
  <c r="C45" i="1" s="1"/>
  <c r="C56" i="1" s="1"/>
  <c r="C22" i="1"/>
  <c r="C33" i="1" s="1"/>
  <c r="C44" i="1" s="1"/>
  <c r="C55" i="1" s="1"/>
  <c r="C21" i="1"/>
  <c r="C32" i="1" s="1"/>
  <c r="C43" i="1" s="1"/>
  <c r="C54" i="1" s="1"/>
  <c r="C20" i="1"/>
  <c r="C31" i="1" s="1"/>
  <c r="C42" i="1" s="1"/>
  <c r="C53" i="1" s="1"/>
  <c r="D5" i="1" l="1"/>
  <c r="I24" i="6"/>
  <c r="I23" i="6" s="1"/>
  <c r="E24" i="6"/>
  <c r="E23" i="6"/>
  <c r="R48" i="1"/>
  <c r="Q48" i="1"/>
  <c r="R47" i="1"/>
  <c r="Q47" i="1"/>
  <c r="R46" i="1"/>
  <c r="Q46" i="1"/>
  <c r="R45" i="1"/>
  <c r="Q45" i="1"/>
  <c r="J40" i="1"/>
  <c r="H40" i="1"/>
  <c r="H39" i="1"/>
  <c r="H38" i="1"/>
  <c r="H37" i="1"/>
  <c r="P29" i="1"/>
  <c r="S29" i="1" s="1"/>
  <c r="P28" i="1"/>
  <c r="S28" i="1" s="1"/>
  <c r="Y27" i="1"/>
  <c r="X27" i="1"/>
  <c r="W27" i="1"/>
  <c r="V27" i="1"/>
  <c r="U27" i="1"/>
  <c r="T27" i="1"/>
  <c r="S27" i="1"/>
  <c r="N17" i="1"/>
  <c r="N40" i="1" s="1"/>
  <c r="M17" i="1"/>
  <c r="M39" i="1" s="1"/>
  <c r="L17" i="1"/>
  <c r="L38" i="1" s="1"/>
  <c r="K17" i="1"/>
  <c r="K38" i="1" s="1"/>
  <c r="J17" i="1"/>
  <c r="J38" i="1" s="1"/>
  <c r="I17" i="1"/>
  <c r="I44" i="1" s="1"/>
  <c r="I37" i="1" l="1"/>
  <c r="I40" i="1"/>
  <c r="H47" i="1"/>
  <c r="K40" i="1"/>
  <c r="K48" i="1" s="1"/>
  <c r="L40" i="1"/>
  <c r="L48" i="1" s="1"/>
  <c r="M40" i="1"/>
  <c r="M48" i="1" s="1"/>
  <c r="L44" i="1"/>
  <c r="M44" i="1"/>
  <c r="N48" i="1"/>
  <c r="J37" i="1"/>
  <c r="J45" i="1" s="1"/>
  <c r="K37" i="1"/>
  <c r="K45" i="1" s="1"/>
  <c r="H46" i="1"/>
  <c r="J46" i="1"/>
  <c r="L37" i="1"/>
  <c r="L45" i="1" s="1"/>
  <c r="M37" i="1"/>
  <c r="M45" i="1" s="1"/>
  <c r="K46" i="1"/>
  <c r="L46" i="1"/>
  <c r="M38" i="1"/>
  <c r="M46" i="1" s="1"/>
  <c r="H48" i="1"/>
  <c r="M47" i="1"/>
  <c r="H45" i="1"/>
  <c r="I48" i="1"/>
  <c r="J39" i="1"/>
  <c r="J47" i="1" s="1"/>
  <c r="K39" i="1"/>
  <c r="K47" i="1" s="1"/>
  <c r="I39" i="1"/>
  <c r="I47" i="1" s="1"/>
  <c r="I45" i="1"/>
  <c r="J48" i="1"/>
  <c r="L39" i="1"/>
  <c r="L47" i="1" s="1"/>
  <c r="N39" i="1"/>
  <c r="N47" i="1" s="1"/>
  <c r="N37" i="1"/>
  <c r="N45" i="1" s="1"/>
  <c r="J44" i="1"/>
  <c r="K44" i="1"/>
  <c r="N38" i="1"/>
  <c r="N46" i="1" s="1"/>
  <c r="N44" i="1"/>
  <c r="I38" i="1"/>
  <c r="I46" i="1" s="1"/>
  <c r="L20" i="1"/>
  <c r="M20" i="1"/>
  <c r="H21" i="1"/>
  <c r="I21" i="1"/>
  <c r="J18" i="1"/>
  <c r="L21" i="1"/>
  <c r="N21" i="1"/>
  <c r="J24" i="1"/>
  <c r="U24" i="1" s="1"/>
  <c r="I19" i="1"/>
  <c r="J19" i="1"/>
  <c r="K19" i="1"/>
  <c r="H20" i="1"/>
  <c r="H15" i="1"/>
  <c r="I20" i="1"/>
  <c r="H18" i="1"/>
  <c r="J21" i="1"/>
  <c r="K18" i="1"/>
  <c r="L18" i="1"/>
  <c r="M18" i="1"/>
  <c r="K24" i="1"/>
  <c r="V24" i="1" s="1"/>
  <c r="M24" i="1"/>
  <c r="X24" i="1" s="1"/>
  <c r="L19" i="1"/>
  <c r="M19" i="1"/>
  <c r="I15" i="1"/>
  <c r="J20" i="1"/>
  <c r="K15" i="1"/>
  <c r="L15" i="1"/>
  <c r="M15" i="1"/>
  <c r="N20" i="1"/>
  <c r="N15" i="1"/>
  <c r="I18" i="1"/>
  <c r="K21" i="1"/>
  <c r="M21" i="1"/>
  <c r="N18" i="1"/>
  <c r="H19" i="1"/>
  <c r="L24" i="1"/>
  <c r="W24" i="1" s="1"/>
  <c r="N24" i="1"/>
  <c r="Y24" i="1" s="1"/>
  <c r="N19" i="1"/>
  <c r="J15" i="1"/>
  <c r="K20" i="1"/>
  <c r="R12" i="1"/>
  <c r="S14" i="1" s="1"/>
  <c r="S18" i="1" l="1"/>
  <c r="U14" i="1"/>
  <c r="U19" i="1" s="1"/>
  <c r="X14" i="1"/>
  <c r="X18" i="1" s="1"/>
  <c r="Y14" i="1"/>
  <c r="Y20" i="1" s="1"/>
  <c r="V14" i="1"/>
  <c r="V19" i="1" s="1"/>
  <c r="T14" i="1"/>
  <c r="T18" i="1" s="1"/>
  <c r="W14" i="1"/>
  <c r="W20" i="1" s="1"/>
  <c r="S19" i="1"/>
  <c r="S21" i="1"/>
  <c r="T21" i="1" s="1"/>
  <c r="U21" i="1" s="1"/>
  <c r="V21" i="1" s="1"/>
  <c r="W21" i="1" s="1"/>
  <c r="X21" i="1" s="1"/>
  <c r="Y21" i="1" s="1"/>
  <c r="S20" i="1"/>
  <c r="W19" i="1" l="1"/>
  <c r="W22" i="1" s="1"/>
  <c r="T19" i="1"/>
  <c r="T20" i="1"/>
  <c r="W18" i="1"/>
  <c r="V18" i="1"/>
  <c r="Y18" i="1"/>
  <c r="X20" i="1"/>
  <c r="X19" i="1"/>
  <c r="Y19" i="1"/>
  <c r="U18" i="1"/>
  <c r="U20" i="1"/>
  <c r="U22" i="1" s="1"/>
  <c r="V20" i="1"/>
  <c r="V22" i="1" s="1"/>
  <c r="Y22" i="1"/>
  <c r="S22" i="1"/>
  <c r="T22" i="1" l="1"/>
  <c r="X22" i="1"/>
</calcChain>
</file>

<file path=xl/sharedStrings.xml><?xml version="1.0" encoding="utf-8"?>
<sst xmlns="http://schemas.openxmlformats.org/spreadsheetml/2006/main" count="45538" uniqueCount="829">
  <si>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</si>
  <si>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</si>
  <si>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</si>
  <si>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</si>
  <si>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</si>
  <si>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</si>
  <si>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</si>
  <si>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</si>
  <si>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</si>
  <si>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</si>
  <si>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</si>
  <si>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</si>
  <si>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</si>
  <si>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</si>
  <si>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</si>
  <si>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</si>
  <si>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</si>
  <si>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</si>
  <si>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</si>
  <si>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</si>
  <si>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</si>
  <si>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</si>
  <si>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</si>
  <si>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</si>
  <si>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</si>
  <si>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</si>
  <si>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</si>
  <si>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</si>
  <si>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</si>
  <si>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</si>
  <si>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</si>
  <si>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</si>
  <si>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</si>
  <si>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</si>
  <si>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</si>
  <si>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</si>
  <si>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</si>
  <si>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</si>
  <si>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</si>
  <si>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</si>
  <si>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</si>
  <si>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</si>
  <si>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</si>
  <si>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</si>
  <si>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</si>
  <si>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</si>
  <si>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</si>
  <si>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</si>
  <si>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</si>
  <si>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</si>
  <si>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</si>
  <si>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</si>
  <si>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</si>
  <si>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</si>
  <si>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</si>
  <si>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</si>
  <si>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</si>
  <si>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</si>
  <si>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</si>
  <si>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</si>
  <si>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</si>
  <si>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</si>
  <si>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</si>
  <si>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</si>
  <si>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</si>
  <si>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</si>
  <si>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</si>
  <si>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</si>
  <si>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</si>
  <si>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</si>
  <si>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</si>
  <si>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</si>
  <si>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</si>
  <si>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</si>
  <si>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</si>
  <si>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</si>
  <si>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</si>
  <si>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</si>
  <si>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</si>
  <si>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</si>
  <si>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</si>
  <si>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</si>
  <si>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</si>
  <si>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</si>
  <si>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</si>
  <si>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</si>
  <si>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</si>
  <si>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</si>
  <si>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</si>
  <si>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</si>
  <si>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</si>
  <si>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</si>
  <si>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</si>
  <si>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</si>
  <si>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</si>
  <si>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</si>
  <si>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</si>
  <si>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</si>
  <si>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</si>
  <si>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</si>
  <si>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</si>
  <si>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</si>
  <si>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</si>
  <si>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</si>
  <si>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</si>
  <si>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</si>
  <si>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</si>
  <si>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</si>
  <si>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</si>
  <si>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</si>
  <si>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</si>
  <si>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</si>
  <si>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</si>
  <si>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</si>
  <si>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</si>
  <si>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e3d</t>
  </si>
  <si>
    <t>e 1.5 deg no OS</t>
  </si>
  <si>
    <t>d9d</t>
  </si>
  <si>
    <t>d 1.5 deg OS</t>
  </si>
  <si>
    <t>b2w</t>
  </si>
  <si>
    <t>c 2 deg (67%)</t>
  </si>
  <si>
    <t>a2w2d</t>
  </si>
  <si>
    <t>b 2 deg (50%)</t>
  </si>
  <si>
    <t>hTS12c</t>
  </si>
  <si>
    <t>a 3 deg</t>
  </si>
  <si>
    <t>gTS24c</t>
  </si>
  <si>
    <t>fTS48c</t>
  </si>
  <si>
    <t>c15d</t>
  </si>
  <si>
    <t>iTS12</t>
  </si>
  <si>
    <t>jAnn</t>
  </si>
  <si>
    <t>f1d</t>
  </si>
  <si>
    <t>~Scenmap</t>
  </si>
  <si>
    <t>scen</t>
  </si>
  <si>
    <t>case_no</t>
  </si>
  <si>
    <t>ITA</t>
  </si>
  <si>
    <t>R10EUROPE</t>
  </si>
  <si>
    <t>Pipeline gas, Mediterranean pellet imports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</si>
  <si>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</si>
  <si>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</si>
  <si>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</si>
  <si>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</si>
  <si>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</si>
  <si>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</si>
  <si>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</si>
  <si>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</si>
  <si>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</si>
  <si>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</si>
  <si>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</si>
  <si>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</si>
  <si>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</si>
  <si>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</si>
  <si>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timeslice</t>
  </si>
  <si>
    <t>com_fr</t>
  </si>
  <si>
    <t>elc_spv-ITA_0000</t>
  </si>
  <si>
    <t>S1aH1</t>
  </si>
  <si>
    <t>IMPNRGZ</t>
  </si>
  <si>
    <t>S1aH2</t>
  </si>
  <si>
    <t>S1aH3</t>
  </si>
  <si>
    <t>S1aH4</t>
  </si>
  <si>
    <t>S1aH5</t>
  </si>
  <si>
    <t>S2aH1</t>
  </si>
  <si>
    <t>S2aH2</t>
  </si>
  <si>
    <t>S2aH3</t>
  </si>
  <si>
    <t>S2aH4</t>
  </si>
  <si>
    <t>S2aH5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</si>
  <si>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</si>
  <si>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</si>
  <si>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</si>
  <si>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</si>
  <si>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</si>
  <si>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</si>
  <si>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</si>
  <si>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</si>
  <si>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</si>
  <si>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</si>
  <si>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</si>
  <si>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</si>
  <si>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</si>
  <si>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</si>
  <si>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</si>
  <si>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</si>
  <si>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</si>
  <si>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</si>
  <si>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</si>
  <si>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</si>
  <si>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</si>
  <si>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</si>
  <si>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</si>
  <si>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</si>
  <si>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</si>
  <si>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</si>
  <si>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</si>
  <si>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</si>
  <si>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</si>
  <si>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</si>
  <si>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</si>
  <si>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</si>
  <si>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</si>
  <si>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</si>
  <si>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</si>
  <si>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</si>
  <si>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</si>
  <si>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</si>
  <si>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</si>
  <si>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</si>
  <si>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</si>
  <si>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</si>
  <si>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</si>
  <si>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</si>
  <si>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</si>
  <si>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</si>
  <si>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</si>
  <si>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</si>
  <si>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</si>
  <si>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</si>
  <si>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</si>
  <si>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</si>
  <si>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</si>
  <si>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</si>
  <si>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</si>
  <si>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</si>
  <si>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</si>
  <si>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</si>
  <si>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</si>
  <si>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</si>
  <si>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</si>
  <si>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</si>
  <si>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</si>
  <si>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</si>
  <si>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</si>
  <si>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</si>
  <si>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</si>
  <si>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</si>
  <si>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</si>
  <si>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</si>
  <si>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</si>
  <si>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</si>
  <si>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</si>
  <si>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</si>
  <si>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</si>
  <si>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</si>
  <si>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</si>
  <si>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</si>
  <si>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</si>
  <si>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</si>
  <si>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</si>
  <si>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</si>
  <si>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</si>
  <si>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</si>
  <si>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</si>
  <si>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</si>
  <si>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</si>
  <si>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</si>
  <si>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</si>
  <si>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</si>
  <si>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</si>
  <si>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</si>
  <si>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</si>
  <si>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</si>
  <si>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</si>
  <si>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</si>
  <si>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</si>
  <si>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</si>
  <si>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</si>
  <si>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</si>
  <si>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</si>
  <si>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</si>
  <si>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</si>
  <si>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</si>
  <si>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</si>
  <si>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</si>
  <si>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</si>
  <si>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</si>
  <si>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</si>
  <si>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</si>
  <si>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</si>
  <si>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</si>
  <si>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</si>
  <si>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</si>
  <si>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</si>
  <si>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</si>
  <si>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</si>
  <si>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</si>
  <si>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</si>
  <si>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</si>
  <si>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</si>
  <si>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</si>
  <si>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</si>
  <si>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</si>
  <si>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</si>
  <si>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</si>
  <si>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</si>
  <si>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elc_spv-ITA_0022</t>
  </si>
  <si>
    <t>elc_spv-ITA_0023</t>
  </si>
  <si>
    <t>elc_spv-ITA_0024</t>
  </si>
  <si>
    <t>elc_spv-ITA_0025</t>
  </si>
  <si>
    <t>elc_spv-ITA_0026</t>
  </si>
  <si>
    <t>elc_spv-ITA_0027</t>
  </si>
  <si>
    <t>elc_spv-ITA_0028</t>
  </si>
  <si>
    <t>elc_spv-ITA_0029</t>
  </si>
  <si>
    <t>elc_spv-ITA_0003</t>
  </si>
  <si>
    <t>elc_spv-ITA_0030</t>
  </si>
  <si>
    <t>elc_spv-ITA_0031</t>
  </si>
  <si>
    <t>elc_spv-ITA_0032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</si>
  <si>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</si>
  <si>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</si>
  <si>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</si>
  <si>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</si>
  <si>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</si>
  <si>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</si>
  <si>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</si>
  <si>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</si>
  <si>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</si>
  <si>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</si>
  <si>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</si>
  <si>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</si>
  <si>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</si>
  <si>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</si>
  <si>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</si>
  <si>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</si>
  <si>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</si>
  <si>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</si>
  <si>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</si>
  <si>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</si>
  <si>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</si>
  <si>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</si>
  <si>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</si>
  <si>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</si>
  <si>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</si>
  <si>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</si>
  <si>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</si>
  <si>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</si>
  <si>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</si>
  <si>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</si>
  <si>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</si>
  <si>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</si>
  <si>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</si>
  <si>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</si>
  <si>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</si>
  <si>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</si>
  <si>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</si>
  <si>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</si>
  <si>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</si>
  <si>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</si>
  <si>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</si>
  <si>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</si>
  <si>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</si>
  <si>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</si>
  <si>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</si>
  <si>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</si>
  <si>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</si>
  <si>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</si>
  <si>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</si>
  <si>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</si>
  <si>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</si>
  <si>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</si>
  <si>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</si>
  <si>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</si>
  <si>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</si>
  <si>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</si>
  <si>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</si>
  <si>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</si>
  <si>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</si>
  <si>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</si>
  <si>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</si>
  <si>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</si>
  <si>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</si>
  <si>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</si>
  <si>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</si>
  <si>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</si>
  <si>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</si>
  <si>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</si>
  <si>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</si>
  <si>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</si>
  <si>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</si>
  <si>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</si>
  <si>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</si>
  <si>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</si>
  <si>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</si>
  <si>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</si>
  <si>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</si>
  <si>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</si>
  <si>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</si>
  <si>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</si>
  <si>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</si>
  <si>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</si>
  <si>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</si>
  <si>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</si>
  <si>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</si>
  <si>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</si>
  <si>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</si>
  <si>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</si>
  <si>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</si>
  <si>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</si>
  <si>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</si>
  <si>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</si>
  <si>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</si>
  <si>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</si>
  <si>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</si>
  <si>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</si>
  <si>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</si>
  <si>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</si>
  <si>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</si>
  <si>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</si>
  <si>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</si>
  <si>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</si>
  <si>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</si>
  <si>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</si>
  <si>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</si>
  <si>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</si>
  <si>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</si>
  <si>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</si>
  <si>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</si>
  <si>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</si>
  <si>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</si>
  <si>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</si>
  <si>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</si>
  <si>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</si>
  <si>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</si>
  <si>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</si>
  <si>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</si>
  <si>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</si>
  <si>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</si>
  <si>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</si>
  <si>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</si>
  <si>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</si>
  <si>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</si>
  <si>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</si>
  <si>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</si>
  <si>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</si>
  <si>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</si>
  <si>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</si>
  <si>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</si>
  <si>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</si>
  <si>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</si>
  <si>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</si>
  <si>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</si>
  <si>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</si>
  <si>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</si>
  <si>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</si>
  <si>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</si>
  <si>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</si>
  <si>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</si>
  <si>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</si>
  <si>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</si>
  <si>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</si>
  <si>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</si>
  <si>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</si>
  <si>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</si>
  <si>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</si>
  <si>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</si>
  <si>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</si>
  <si>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</si>
  <si>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</si>
  <si>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</si>
  <si>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</si>
  <si>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</si>
  <si>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</si>
  <si>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</si>
  <si>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</si>
  <si>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</si>
  <si>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</si>
  <si>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</si>
  <si>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</si>
  <si>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</si>
  <si>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</si>
  <si>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</si>
  <si>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</si>
  <si>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</si>
  <si>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</si>
  <si>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</si>
  <si>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</si>
  <si>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</si>
  <si>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</si>
  <si>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</si>
  <si>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</si>
  <si>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</si>
  <si>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</si>
  <si>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</si>
  <si>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</si>
  <si>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</si>
  <si>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</si>
  <si>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</si>
  <si>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</si>
  <si>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</si>
  <si>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</si>
  <si>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</si>
  <si>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</si>
  <si>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</si>
  <si>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</si>
  <si>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</si>
  <si>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</si>
  <si>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</si>
  <si>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</si>
  <si>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</si>
  <si>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</si>
  <si>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</si>
  <si>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</si>
  <si>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</si>
  <si>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</si>
  <si>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</si>
  <si>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</si>
  <si>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elc_won-ITA_0022</t>
  </si>
  <si>
    <t>elc_won-ITA_0023</t>
  </si>
  <si>
    <t>elc_won-ITA_0024</t>
  </si>
  <si>
    <t>elc_won-ITA_0025</t>
  </si>
  <si>
    <t>elc_won-ITA_0026</t>
  </si>
  <si>
    <t>elc_won-ITA_0027</t>
  </si>
  <si>
    <t>elc_won-ITA_0028</t>
  </si>
  <si>
    <t>elc_won-ITA_0029</t>
  </si>
  <si>
    <t>elc_won-ITA_0003</t>
  </si>
  <si>
    <t>elc_won-ITA_0030</t>
  </si>
  <si>
    <t>elc_won-ITA_0031</t>
  </si>
  <si>
    <t>elc_won-ITA_0032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</si>
  <si>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</si>
  <si>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</si>
  <si>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</si>
  <si>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</si>
  <si>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</si>
  <si>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</si>
  <si>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</si>
  <si>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</si>
  <si>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</si>
  <si>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</si>
  <si>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</si>
  <si>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</si>
  <si>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</si>
  <si>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</si>
  <si>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</si>
  <si>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</si>
  <si>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</si>
  <si>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</si>
  <si>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</si>
  <si>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</si>
  <si>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</si>
  <si>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</si>
  <si>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</si>
  <si>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</si>
  <si>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</si>
  <si>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</si>
  <si>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</si>
  <si>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</si>
  <si>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</si>
  <si>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</si>
  <si>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</si>
  <si>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</si>
  <si>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</si>
  <si>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</si>
  <si>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</si>
  <si>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</si>
  <si>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</si>
  <si>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</si>
  <si>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</si>
  <si>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</si>
  <si>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</si>
  <si>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</si>
  <si>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</si>
  <si>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</si>
  <si>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</si>
  <si>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</si>
  <si>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</si>
  <si>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</si>
  <si>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</si>
  <si>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</si>
  <si>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</si>
  <si>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</si>
  <si>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</si>
  <si>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</si>
  <si>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</si>
  <si>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</si>
  <si>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</si>
  <si>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</si>
  <si>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</si>
  <si>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</si>
  <si>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</si>
  <si>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</si>
  <si>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</si>
  <si>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</si>
  <si>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</si>
  <si>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</si>
  <si>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</si>
  <si>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</si>
  <si>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</si>
  <si>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</si>
  <si>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</si>
  <si>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elc_wof-ITA_0100</t>
  </si>
  <si>
    <t>elc_wof-ITA_0102</t>
  </si>
  <si>
    <t>elc_wof-ITA_0103</t>
  </si>
  <si>
    <t>elc_wof-ITA_0104</t>
  </si>
  <si>
    <t>elc_wof-ITA_0105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</si>
  <si>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</si>
  <si>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</si>
  <si>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</si>
  <si>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</si>
  <si>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</si>
  <si>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</si>
  <si>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</si>
  <si>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</si>
  <si>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</si>
  <si>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elc_wof-ITA_0120</t>
  </si>
  <si>
    <t>elc_wof-ITA_0121</t>
  </si>
  <si>
    <t>elc_wof-ITA_0122</t>
  </si>
  <si>
    <t>elc_wof-ITA_0128</t>
  </si>
  <si>
    <t>elc_wof-ITA_0129</t>
  </si>
  <si>
    <t>elc_wof-ITA_0130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</si>
  <si>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</si>
  <si>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</si>
  <si>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</si>
  <si>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</si>
  <si>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</si>
  <si>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</si>
  <si>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</si>
  <si>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elc_wof-ITA_0140</t>
  </si>
  <si>
    <t>elc_wof-ITA_0143</t>
  </si>
  <si>
    <t>elc_wof-ITA_0145</t>
  </si>
  <si>
    <t>elc_wof-ITA_0146</t>
  </si>
  <si>
    <t>elc_wof-ITA_0147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</si>
  <si>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</si>
  <si>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</si>
  <si>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</si>
  <si>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</si>
  <si>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</si>
  <si>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</si>
  <si>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</si>
  <si>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elc_wof-ITA_0160</t>
  </si>
  <si>
    <t>elc_wof-ITA_0165</t>
  </si>
  <si>
    <t>elc_wof-ITA_0166</t>
  </si>
  <si>
    <t>elc_wof-ITA_0168</t>
  </si>
  <si>
    <t>elc_wof-ITA_0169</t>
  </si>
  <si>
    <t>elc_wof-ITA_0170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</si>
  <si>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</si>
  <si>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</si>
  <si>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</si>
  <si>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</si>
  <si>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</si>
  <si>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</si>
  <si>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</si>
  <si>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elc_wof-ITA_0183</t>
  </si>
  <si>
    <t>elc_wof-ITA_0184</t>
  </si>
  <si>
    <t>elc_wof-ITA_0185</t>
  </si>
  <si>
    <t>elc_wof-ITA_0187</t>
  </si>
  <si>
    <t>elc_wof-ITA_0188</t>
  </si>
  <si>
    <t>elc_wof-ITA_0189</t>
  </si>
  <si>
    <t>elc_wof-ITA_0019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</si>
  <si>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</si>
  <si>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</si>
  <si>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</si>
  <si>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</si>
  <si>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</si>
  <si>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</si>
  <si>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</si>
  <si>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elc_wof-ITA_0199</t>
  </si>
  <si>
    <t>elc_wof-ITA_0020</t>
  </si>
  <si>
    <t>elc_wof-ITA_0200</t>
  </si>
  <si>
    <t>elc_wof-ITA_0201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</si>
  <si>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</si>
  <si>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</si>
  <si>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</si>
  <si>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</si>
  <si>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</si>
  <si>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</si>
  <si>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</si>
  <si>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</si>
  <si>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</si>
  <si>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</si>
  <si>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</si>
  <si>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</si>
  <si>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</si>
  <si>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</si>
  <si>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</si>
  <si>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</si>
  <si>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</si>
  <si>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</si>
  <si>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</si>
  <si>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</si>
  <si>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</si>
  <si>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</si>
  <si>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</si>
  <si>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</si>
  <si>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</si>
  <si>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</si>
  <si>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</si>
  <si>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elc_wof-ITA_0230</t>
  </si>
  <si>
    <t>elc_wof-ITA_0231</t>
  </si>
  <si>
    <t>elc_wof-ITA_0233</t>
  </si>
  <si>
    <t>elc_wof-ITA_0234</t>
  </si>
  <si>
    <t>elc_wof-ITA_0235</t>
  </si>
  <si>
    <t>elc_wof-ITA_0236</t>
  </si>
  <si>
    <t>elc_wof-ITA_0237</t>
  </si>
  <si>
    <t>elc_wof-ITA_0240</t>
  </si>
  <si>
    <t>elc_wof-ITA_0241</t>
  </si>
  <si>
    <t>elc_wof-ITA_0242</t>
  </si>
  <si>
    <t>elc_wof-ITA_0243</t>
  </si>
  <si>
    <t>elc_wof-ITA_0248</t>
  </si>
  <si>
    <t>elc_wof-ITA_0249</t>
  </si>
  <si>
    <t>elc_wof-ITA_0250</t>
  </si>
  <si>
    <t>elc_wof-ITA_0255</t>
  </si>
  <si>
    <t>elc_wof-ITA_0256</t>
  </si>
  <si>
    <t>elc_wof-ITA_0257</t>
  </si>
  <si>
    <t>elc_wof-ITA_0258</t>
  </si>
  <si>
    <t>elc_wof-ITA_0259</t>
  </si>
  <si>
    <t>elc_wof-ITA_0260</t>
  </si>
  <si>
    <t>elc_wof-ITA_0261</t>
  </si>
  <si>
    <t>elc_wof-ITA_0262</t>
  </si>
  <si>
    <t>elc_wof-ITA_0263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</si>
  <si>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</si>
  <si>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</si>
  <si>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</si>
  <si>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</si>
  <si>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</si>
  <si>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</si>
  <si>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</si>
  <si>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elc_wof-ITA_0277</t>
  </si>
  <si>
    <t>elc_wof-ITA_0278</t>
  </si>
  <si>
    <t>elc_wof-ITA_0279</t>
  </si>
  <si>
    <t>elc_wof-ITA_0028</t>
  </si>
  <si>
    <t>elc_wof-ITA_0287</t>
  </si>
  <si>
    <t>elc_wof-ITA_0288</t>
  </si>
  <si>
    <t>elc_wof-ITA_0289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</si>
  <si>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</si>
  <si>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</si>
  <si>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</si>
  <si>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</si>
  <si>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</si>
  <si>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</si>
  <si>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elc_wof-ITA_0030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</si>
  <si>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</si>
  <si>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</si>
  <si>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</si>
  <si>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</si>
  <si>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</si>
  <si>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</si>
  <si>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</si>
  <si>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</si>
  <si>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</si>
  <si>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</si>
  <si>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</si>
  <si>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</si>
  <si>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</si>
  <si>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</si>
  <si>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</si>
  <si>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</si>
  <si>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</si>
  <si>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elc_wof-ITA_0039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</si>
  <si>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</si>
  <si>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</si>
  <si>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</si>
  <si>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</si>
  <si>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</si>
  <si>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</si>
  <si>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</si>
  <si>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</si>
  <si>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</si>
  <si>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</si>
  <si>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</si>
  <si>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</si>
  <si>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</si>
  <si>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</si>
  <si>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</si>
  <si>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</si>
  <si>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</si>
  <si>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</si>
  <si>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</si>
  <si>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</si>
  <si>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</si>
  <si>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</si>
  <si>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</si>
  <si>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</si>
  <si>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</si>
  <si>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</si>
  <si>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</si>
  <si>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</si>
  <si>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</si>
  <si>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</si>
  <si>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</si>
  <si>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</si>
  <si>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</si>
  <si>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</si>
  <si>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</si>
  <si>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</si>
  <si>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</si>
  <si>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</si>
  <si>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</si>
  <si>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</si>
  <si>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</si>
  <si>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</si>
  <si>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</si>
  <si>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</si>
  <si>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</si>
  <si>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elc_wof-ITA_0089</t>
  </si>
  <si>
    <t>elc_wof-ITA_0090</t>
  </si>
  <si>
    <t>elc_wof-ITA_0091</t>
  </si>
  <si>
    <t>elc_wof-ITA_0096</t>
  </si>
  <si>
    <t>elc_wof-ITA_0097</t>
  </si>
  <si>
    <t>elc_wof-ITA_0098</t>
  </si>
  <si>
    <t>elc_wof-ITA_0099</t>
  </si>
  <si>
    <t>g_yrfr</t>
  </si>
  <si>
    <t>day_night</t>
  </si>
  <si>
    <t>D</t>
  </si>
  <si>
    <t>S1aH2,S2aH3,S1aH4,S2aH2,S2aH4,S1aH3</t>
  </si>
  <si>
    <t>N</t>
  </si>
  <si>
    <t>S1aH1,S1aH5,S2aH5,S2aH1</t>
  </si>
  <si>
    <t>com_pkflx</t>
  </si>
  <si>
    <t>ncap_afs</t>
  </si>
  <si>
    <t>pset_ci</t>
  </si>
  <si>
    <t>hydro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</si>
  <si>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</si>
  <si>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</si>
  <si>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</si>
  <si>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</si>
  <si>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</si>
  <si>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</si>
  <si>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</si>
  <si>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</si>
  <si>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</si>
  <si>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</si>
  <si>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</si>
  <si>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</si>
  <si>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</si>
  <si>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</si>
  <si>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</si>
  <si>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</si>
  <si>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</si>
  <si>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</si>
  <si>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</si>
  <si>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</si>
  <si>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</si>
  <si>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RaP,FaP,SaP,WaP,WaD,SaD,RaD,FaD</t>
  </si>
  <si>
    <t>SaN,WaN,RaN,FaP,SaP,FaN,RaP,WaP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</si>
</sst>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Veda!$S$17:$Y$17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Veda!$S$14:$Y$14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Veda!$H$17:$N$17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Veda!$H$24:$N$24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454817</xdr:colOff>
      <xdr:row>0</xdr:row>
      <xdr:rowOff>142875</xdr:rowOff>
    </xdr:from>
    <xdr:to>
      <xdr:col>25</xdr:col>
      <xdr:colOff>309562</xdr:colOff>
      <xdr:row>12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481012</xdr:colOff>
      <xdr:row>24</xdr:row>
      <xdr:rowOff>171450</xdr:rowOff>
    </xdr:from>
    <xdr:to>
      <xdr:col>14</xdr:col>
      <xdr:colOff>250032</xdr:colOff>
      <xdr:row>34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3"/>
  <sheetViews>
    <sheetView workbookViewId="0">
      <selection activeCell="A9" sqref="A9:A63"/>
    </sheetView>
  </sheetViews>
  <sheetFormatPr defaultRowHeight="14.25" x14ac:dyDescent="0.45"/>
  <cols>
    <col min="1" max="1" width="14.796875" customWidth="1"/>
    <col min="3" max="3" width="12.06640625" bestFit="1" customWidth="1"/>
    <col min="4" max="4" width="9.53125" customWidth="1"/>
    <col min="5" max="5" width="1.73046875" bestFit="1" customWidth="1"/>
    <col min="6" max="6" width="24.53125" customWidth="1"/>
    <col min="7" max="7" width="9.6640625" bestFit="1" customWidth="1"/>
    <col min="8" max="9" width="5.265625" bestFit="1" customWidth="1"/>
    <col min="10" max="10" width="7.265625" bestFit="1" customWidth="1"/>
    <col min="11" max="13" width="5.265625" bestFit="1" customWidth="1"/>
    <col min="14" max="14" width="6.265625" bestFit="1" customWidth="1"/>
    <col min="18" max="18" width="14.6640625" bestFit="1" customWidth="1"/>
  </cols>
  <sheetData>
    <row r="1" spans="1:37" x14ac:dyDescent="0.45">
      <c r="F1" s="16" t="s">
        <v>114</v>
      </c>
    </row>
    <row r="2" spans="1:37" x14ac:dyDescent="0.45">
      <c r="C2" s="1" t="str">
        <f>"~Inputcell: "&amp;_xlfn.TEXTJOIN(",",TRUE,F1:ED1)</f>
        <v>~Inputcell: 1-55</v>
      </c>
    </row>
    <row r="3" spans="1:37" x14ac:dyDescent="0.45">
      <c r="C3" s="9">
        <v>3</v>
      </c>
    </row>
    <row r="5" spans="1:37" x14ac:dyDescent="0.45">
      <c r="C5" s="1" t="str">
        <f>VLOOKUP(C3,$B$9:$D$1001,2,FALSE)</f>
        <v>s2_w</v>
      </c>
      <c r="D5" s="1" t="str">
        <f>VLOOKUP(C3,$B$9:$D$1001,3,FALSE)</f>
        <v>C1</v>
      </c>
    </row>
    <row r="7" spans="1:37" x14ac:dyDescent="0.45">
      <c r="A7" t="s">
        <v>131</v>
      </c>
    </row>
    <row r="8" spans="1:37" x14ac:dyDescent="0.45">
      <c r="A8" t="s">
        <v>132</v>
      </c>
      <c r="B8" t="s">
        <v>133</v>
      </c>
    </row>
    <row r="9" spans="1:37" x14ac:dyDescent="0.45">
      <c r="A9" t="str">
        <f>VLOOKUP(D9,$AJ$9:$AK$15,2,FALSE)&amp;"."&amp;VLOOKUP(C9,$AG$9:$AH$19,2,FALSE)</f>
        <v>e 1.5 deg no OS.e3d</v>
      </c>
      <c r="B9">
        <v>1</v>
      </c>
      <c r="C9" t="s">
        <v>102</v>
      </c>
      <c r="D9" t="s">
        <v>0</v>
      </c>
      <c r="F9" t="s">
        <v>1</v>
      </c>
      <c r="AG9" t="s">
        <v>102</v>
      </c>
      <c r="AH9" t="s">
        <v>115</v>
      </c>
      <c r="AJ9" t="s">
        <v>0</v>
      </c>
      <c r="AK9" t="s">
        <v>116</v>
      </c>
    </row>
    <row r="10" spans="1:37" x14ac:dyDescent="0.45">
      <c r="A10" t="str">
        <f t="shared" ref="A10:A63" si="0">VLOOKUP(D10,$AJ$9:$AK$15,2,FALSE)&amp;"."&amp;VLOOKUP(C10,$AG$9:$AH$19,2,FALSE)</f>
        <v>e 1.5 deg no OS.d9d</v>
      </c>
      <c r="B10">
        <v>2</v>
      </c>
      <c r="C10" t="s">
        <v>103</v>
      </c>
      <c r="D10" t="s">
        <v>0</v>
      </c>
      <c r="F10" t="s">
        <v>3</v>
      </c>
      <c r="R10" t="s">
        <v>4</v>
      </c>
      <c r="AG10" t="s">
        <v>103</v>
      </c>
      <c r="AH10" t="s">
        <v>117</v>
      </c>
      <c r="AJ10" t="s">
        <v>2</v>
      </c>
      <c r="AK10" t="s">
        <v>118</v>
      </c>
    </row>
    <row r="11" spans="1:37" x14ac:dyDescent="0.45">
      <c r="A11" t="str">
        <f t="shared" si="0"/>
        <v>e 1.5 deg no OS.b2w</v>
      </c>
      <c r="B11">
        <v>3</v>
      </c>
      <c r="C11" t="s">
        <v>104</v>
      </c>
      <c r="D11" t="s">
        <v>0</v>
      </c>
      <c r="F11" t="s">
        <v>6</v>
      </c>
      <c r="R11" s="1">
        <v>2022</v>
      </c>
      <c r="AG11" t="s">
        <v>104</v>
      </c>
      <c r="AH11" t="s">
        <v>119</v>
      </c>
      <c r="AJ11" t="s">
        <v>5</v>
      </c>
      <c r="AK11" t="s">
        <v>120</v>
      </c>
    </row>
    <row r="12" spans="1:37" ht="14.65" customHeight="1" thickBot="1" x14ac:dyDescent="0.5">
      <c r="A12" t="str">
        <f t="shared" si="0"/>
        <v>e 1.5 deg no OS.a2w2d</v>
      </c>
      <c r="B12">
        <v>4</v>
      </c>
      <c r="C12" t="s">
        <v>105</v>
      </c>
      <c r="D12" t="s">
        <v>0</v>
      </c>
      <c r="F12" t="s">
        <v>8</v>
      </c>
      <c r="R12" s="3">
        <f>SUMIFS(iea_data!I3:I9999,iea_data!$B$3:$B$9999,Veda!$R$11)+S28-S29</f>
        <v>325.04000000000002</v>
      </c>
      <c r="S12" s="2" t="s">
        <v>57</v>
      </c>
      <c r="AG12" t="s">
        <v>105</v>
      </c>
      <c r="AH12" t="s">
        <v>121</v>
      </c>
      <c r="AJ12" t="s">
        <v>7</v>
      </c>
      <c r="AK12" t="s">
        <v>122</v>
      </c>
    </row>
    <row r="13" spans="1:37" ht="14.65" customHeight="1" thickTop="1" x14ac:dyDescent="0.45">
      <c r="A13" t="str">
        <f t="shared" si="0"/>
        <v>e 1.5 deg no OS.hTS12c</v>
      </c>
      <c r="B13">
        <v>5</v>
      </c>
      <c r="C13" t="s">
        <v>106</v>
      </c>
      <c r="D13" t="s">
        <v>0</v>
      </c>
      <c r="F13" t="s">
        <v>10</v>
      </c>
      <c r="AG13" t="s">
        <v>106</v>
      </c>
      <c r="AH13" t="s">
        <v>123</v>
      </c>
      <c r="AJ13" t="s">
        <v>9</v>
      </c>
      <c r="AK13" t="s">
        <v>124</v>
      </c>
    </row>
    <row r="14" spans="1:37" x14ac:dyDescent="0.45">
      <c r="A14" t="str">
        <f t="shared" si="0"/>
        <v>e 1.5 deg no OS.gTS24c</v>
      </c>
      <c r="B14">
        <v>6</v>
      </c>
      <c r="C14" t="s">
        <v>107</v>
      </c>
      <c r="D14" t="str">
        <f t="shared" ref="D14:D63" si="1">D13</f>
        <v>C1</v>
      </c>
      <c r="S14" s="8">
        <f>R12</f>
        <v>325.04000000000002</v>
      </c>
      <c r="T14" s="8">
        <f t="shared" ref="T14:Y14" si="2">$R$12*I15</f>
        <v>334.7912</v>
      </c>
      <c r="U14" s="8">
        <f t="shared" si="2"/>
        <v>386.79759999999999</v>
      </c>
      <c r="V14" s="8">
        <f t="shared" si="2"/>
        <v>464.80720000000002</v>
      </c>
      <c r="W14" s="8">
        <f t="shared" si="2"/>
        <v>536.31600000000003</v>
      </c>
      <c r="X14" s="8">
        <f t="shared" si="2"/>
        <v>588.32240000000002</v>
      </c>
      <c r="Y14" s="8">
        <f t="shared" si="2"/>
        <v>627.32720000000006</v>
      </c>
      <c r="AG14" t="s">
        <v>107</v>
      </c>
      <c r="AH14" t="s">
        <v>125</v>
      </c>
    </row>
    <row r="15" spans="1:37" x14ac:dyDescent="0.45">
      <c r="A15" t="str">
        <f t="shared" si="0"/>
        <v>e 1.5 deg no OS.fTS48c</v>
      </c>
      <c r="B15">
        <v>7</v>
      </c>
      <c r="C15" t="s">
        <v>108</v>
      </c>
      <c r="D15" t="str">
        <f t="shared" si="1"/>
        <v>C1</v>
      </c>
      <c r="F15" t="s">
        <v>11</v>
      </c>
      <c r="H15" s="11">
        <f>SUMIFS(ar6_r10!$F$2:$F$999,ar6_r10!$A$2:$A$999,Veda!$D$5,ar6_r10!$C$2:$C$999,Veda!H$17,ar6_r10!$M$2:$M$999,Veda!$F15)</f>
        <v>1</v>
      </c>
      <c r="I15" s="11">
        <f>SUMIFS(ar6_r10!$F$2:$F$999,ar6_r10!$A$2:$A$999,Veda!$D$5,ar6_r10!$C$2:$C$999,Veda!I$17,ar6_r10!$M$2:$M$999,Veda!$F15)</f>
        <v>1.03</v>
      </c>
      <c r="J15" s="11">
        <f>SUMIFS(ar6_r10!$F$2:$F$999,ar6_r10!$A$2:$A$999,Veda!$D$5,ar6_r10!$C$2:$C$999,Veda!J$17,ar6_r10!$M$2:$M$999,Veda!$F15)</f>
        <v>1.19</v>
      </c>
      <c r="K15" s="11">
        <f>SUMIFS(ar6_r10!$F$2:$F$999,ar6_r10!$A$2:$A$999,Veda!$D$5,ar6_r10!$C$2:$C$999,Veda!K$17,ar6_r10!$M$2:$M$999,Veda!$F15)</f>
        <v>1.43</v>
      </c>
      <c r="L15" s="11">
        <f>SUMIFS(ar6_r10!$F$2:$F$999,ar6_r10!$A$2:$A$999,Veda!$D$5,ar6_r10!$C$2:$C$999,Veda!L$17,ar6_r10!$M$2:$M$999,Veda!$F15)</f>
        <v>1.65</v>
      </c>
      <c r="M15" s="11">
        <f>SUMIFS(ar6_r10!$F$2:$F$999,ar6_r10!$A$2:$A$999,Veda!$D$5,ar6_r10!$C$2:$C$999,Veda!M$17,ar6_r10!$M$2:$M$999,Veda!$F15)</f>
        <v>1.81</v>
      </c>
      <c r="N15" s="11">
        <f>SUMIFS(ar6_r10!$F$2:$F$999,ar6_r10!$A$2:$A$999,Veda!$D$5,ar6_r10!$C$2:$C$999,Veda!N$17,ar6_r10!$M$2:$M$999,Veda!$F15)</f>
        <v>1.93</v>
      </c>
      <c r="AG15" t="s">
        <v>108</v>
      </c>
      <c r="AH15" t="s">
        <v>126</v>
      </c>
    </row>
    <row r="16" spans="1:37" ht="17.649999999999999" customHeight="1" thickBot="1" x14ac:dyDescent="0.6">
      <c r="A16" t="str">
        <f t="shared" si="0"/>
        <v>e 1.5 deg no OS.c15d</v>
      </c>
      <c r="B16">
        <v>8</v>
      </c>
      <c r="C16" t="s">
        <v>109</v>
      </c>
      <c r="D16" t="str">
        <f t="shared" si="1"/>
        <v>C1</v>
      </c>
      <c r="R16" s="5" t="s">
        <v>12</v>
      </c>
      <c r="AG16" t="s">
        <v>109</v>
      </c>
      <c r="AH16" t="s">
        <v>127</v>
      </c>
    </row>
    <row r="17" spans="1:34" ht="15" customHeight="1" thickTop="1" thickBot="1" x14ac:dyDescent="0.5">
      <c r="A17" t="str">
        <f t="shared" si="0"/>
        <v>e 1.5 deg no OS.f1d</v>
      </c>
      <c r="B17">
        <v>9</v>
      </c>
      <c r="C17" t="s">
        <v>110</v>
      </c>
      <c r="D17" t="str">
        <f t="shared" si="1"/>
        <v>C1</v>
      </c>
      <c r="H17" s="7">
        <v>2020</v>
      </c>
      <c r="I17" s="7">
        <f t="shared" ref="I17:N17" si="3">T17</f>
        <v>2025</v>
      </c>
      <c r="J17" s="7">
        <f t="shared" si="3"/>
        <v>2030</v>
      </c>
      <c r="K17" s="7">
        <f t="shared" si="3"/>
        <v>2035</v>
      </c>
      <c r="L17" s="7">
        <f t="shared" si="3"/>
        <v>2040</v>
      </c>
      <c r="M17" s="7">
        <f t="shared" si="3"/>
        <v>2045</v>
      </c>
      <c r="N17" s="7">
        <f t="shared" si="3"/>
        <v>2050</v>
      </c>
      <c r="R17" s="4" t="s">
        <v>13</v>
      </c>
      <c r="S17" s="4">
        <v>2022</v>
      </c>
      <c r="T17" s="4">
        <v>2025</v>
      </c>
      <c r="U17" s="4">
        <v>2030</v>
      </c>
      <c r="V17" s="4">
        <v>2035</v>
      </c>
      <c r="W17" s="4">
        <v>2040</v>
      </c>
      <c r="X17" s="4">
        <v>2045</v>
      </c>
      <c r="Y17" s="4">
        <v>2050</v>
      </c>
      <c r="Z17" s="4" t="s">
        <v>14</v>
      </c>
      <c r="AG17" t="s">
        <v>112</v>
      </c>
      <c r="AH17" t="s">
        <v>128</v>
      </c>
    </row>
    <row r="18" spans="1:34" x14ac:dyDescent="0.45">
      <c r="A18" t="str">
        <f t="shared" si="0"/>
        <v>e 1.5 deg no OS.jAnn</v>
      </c>
      <c r="B18">
        <v>10</v>
      </c>
      <c r="C18" t="s">
        <v>111</v>
      </c>
      <c r="D18" t="str">
        <f t="shared" si="1"/>
        <v>C1</v>
      </c>
      <c r="F18" t="s">
        <v>15</v>
      </c>
      <c r="H18" s="11">
        <f>SUMIFS(ar6_r10!$F$2:$F$999,ar6_r10!$A$2:$A$999,Veda!$D$5,ar6_r10!$C$2:$C$999,Veda!H$17,ar6_r10!$M$2:$M$999,Veda!$F18)</f>
        <v>0.01</v>
      </c>
      <c r="I18" s="11">
        <f>SUMIFS(ar6_r10!$F$2:$F$999,ar6_r10!$A$2:$A$999,Veda!$D$5,ar6_r10!$C$2:$C$999,Veda!I$17,ar6_r10!$M$2:$M$999,Veda!$F18)</f>
        <v>0.01</v>
      </c>
      <c r="J18" s="11">
        <f>SUMIFS(ar6_r10!$F$2:$F$999,ar6_r10!$A$2:$A$999,Veda!$D$5,ar6_r10!$C$2:$C$999,Veda!J$17,ar6_r10!$M$2:$M$999,Veda!$F18)</f>
        <v>0.01</v>
      </c>
      <c r="K18" s="11">
        <f>SUMIFS(ar6_r10!$F$2:$F$999,ar6_r10!$A$2:$A$999,Veda!$D$5,ar6_r10!$C$2:$C$999,Veda!K$17,ar6_r10!$M$2:$M$999,Veda!$F18)</f>
        <v>0.03</v>
      </c>
      <c r="L18" s="11">
        <f>SUMIFS(ar6_r10!$F$2:$F$999,ar6_r10!$A$2:$A$999,Veda!$D$5,ar6_r10!$C$2:$C$999,Veda!L$17,ar6_r10!$M$2:$M$999,Veda!$F18)</f>
        <v>0.03</v>
      </c>
      <c r="M18" s="11">
        <f>SUMIFS(ar6_r10!$F$2:$F$999,ar6_r10!$A$2:$A$999,Veda!$D$5,ar6_r10!$C$2:$C$999,Veda!M$17,ar6_r10!$M$2:$M$999,Veda!$F18)</f>
        <v>0.04</v>
      </c>
      <c r="N18" s="11">
        <f>SUMIFS(ar6_r10!$F$2:$F$999,ar6_r10!$A$2:$A$999,Veda!$D$5,ar6_r10!$C$2:$C$999,Veda!N$17,ar6_r10!$M$2:$M$999,Veda!$F18)</f>
        <v>0.05</v>
      </c>
      <c r="R18" s="10" t="s">
        <v>16</v>
      </c>
      <c r="S18" s="6">
        <f t="shared" ref="S18:Y20" si="4">H18*S$14</f>
        <v>3.2504000000000004</v>
      </c>
      <c r="T18" s="6">
        <f t="shared" si="4"/>
        <v>3.347912</v>
      </c>
      <c r="U18" s="6">
        <f t="shared" si="4"/>
        <v>3.8679760000000001</v>
      </c>
      <c r="V18" s="6">
        <f t="shared" si="4"/>
        <v>13.944216000000001</v>
      </c>
      <c r="W18" s="6">
        <f t="shared" si="4"/>
        <v>16.089480000000002</v>
      </c>
      <c r="X18" s="6">
        <f t="shared" si="4"/>
        <v>23.532896000000001</v>
      </c>
      <c r="Y18" s="6">
        <f t="shared" si="4"/>
        <v>31.366360000000004</v>
      </c>
      <c r="Z18" t="s">
        <v>17</v>
      </c>
      <c r="AB18" s="2"/>
      <c r="AG18" t="s">
        <v>111</v>
      </c>
      <c r="AH18" t="s">
        <v>129</v>
      </c>
    </row>
    <row r="19" spans="1:34" x14ac:dyDescent="0.45">
      <c r="A19" t="str">
        <f t="shared" si="0"/>
        <v>e 1.5 deg no OS.iTS12</v>
      </c>
      <c r="B19">
        <v>11</v>
      </c>
      <c r="C19" t="s">
        <v>112</v>
      </c>
      <c r="D19" t="str">
        <f t="shared" si="1"/>
        <v>C1</v>
      </c>
      <c r="F19" t="s">
        <v>18</v>
      </c>
      <c r="H19" s="11">
        <f>SUMIFS(ar6_r10!$F$2:$F$999,ar6_r10!$A$2:$A$999,Veda!$D$5,ar6_r10!$C$2:$C$999,Veda!H$17,ar6_r10!$M$2:$M$999,Veda!$F19)</f>
        <v>0.35</v>
      </c>
      <c r="I19" s="11">
        <f>SUMIFS(ar6_r10!$F$2:$F$999,ar6_r10!$A$2:$A$999,Veda!$D$5,ar6_r10!$C$2:$C$999,Veda!I$17,ar6_r10!$M$2:$M$999,Veda!$F19)</f>
        <v>0.32</v>
      </c>
      <c r="J19" s="11">
        <f>SUMIFS(ar6_r10!$F$2:$F$999,ar6_r10!$A$2:$A$999,Veda!$D$5,ar6_r10!$C$2:$C$999,Veda!J$17,ar6_r10!$M$2:$M$999,Veda!$F19)</f>
        <v>0.3</v>
      </c>
      <c r="K19" s="11">
        <f>SUMIFS(ar6_r10!$F$2:$F$999,ar6_r10!$A$2:$A$999,Veda!$D$5,ar6_r10!$C$2:$C$999,Veda!K$17,ar6_r10!$M$2:$M$999,Veda!$F19)</f>
        <v>0.28999999999999998</v>
      </c>
      <c r="L19" s="11">
        <f>SUMIFS(ar6_r10!$F$2:$F$999,ar6_r10!$A$2:$A$999,Veda!$D$5,ar6_r10!$C$2:$C$999,Veda!L$17,ar6_r10!$M$2:$M$999,Veda!$F19)</f>
        <v>0.28999999999999998</v>
      </c>
      <c r="M19" s="11">
        <f>SUMIFS(ar6_r10!$F$2:$F$999,ar6_r10!$A$2:$A$999,Veda!$D$5,ar6_r10!$C$2:$C$999,Veda!M$17,ar6_r10!$M$2:$M$999,Veda!$F19)</f>
        <v>0.3</v>
      </c>
      <c r="N19" s="11">
        <f>SUMIFS(ar6_r10!$F$2:$F$999,ar6_r10!$A$2:$A$999,Veda!$D$5,ar6_r10!$C$2:$C$999,Veda!N$17,ar6_r10!$M$2:$M$999,Veda!$F19)</f>
        <v>0.31</v>
      </c>
      <c r="R19" s="10" t="s">
        <v>19</v>
      </c>
      <c r="S19" s="6">
        <f t="shared" si="4"/>
        <v>113.764</v>
      </c>
      <c r="T19" s="6">
        <f t="shared" si="4"/>
        <v>107.133184</v>
      </c>
      <c r="U19" s="6">
        <f t="shared" si="4"/>
        <v>116.03927999999999</v>
      </c>
      <c r="V19" s="6">
        <f t="shared" si="4"/>
        <v>134.79408799999999</v>
      </c>
      <c r="W19" s="6">
        <f t="shared" si="4"/>
        <v>155.53164000000001</v>
      </c>
      <c r="X19" s="6">
        <f t="shared" si="4"/>
        <v>176.49672000000001</v>
      </c>
      <c r="Y19" s="6">
        <f t="shared" si="4"/>
        <v>194.47143200000002</v>
      </c>
      <c r="Z19" t="s">
        <v>17</v>
      </c>
      <c r="AG19" t="s">
        <v>110</v>
      </c>
      <c r="AH19" t="s">
        <v>130</v>
      </c>
    </row>
    <row r="20" spans="1:34" x14ac:dyDescent="0.45">
      <c r="A20" t="str">
        <f t="shared" si="0"/>
        <v>d 1.5 deg OS.e3d</v>
      </c>
      <c r="B20">
        <v>12</v>
      </c>
      <c r="C20" t="str">
        <f>C9</f>
        <v>s1p1v1_d</v>
      </c>
      <c r="D20" t="s">
        <v>2</v>
      </c>
      <c r="F20" t="s">
        <v>21</v>
      </c>
      <c r="H20" s="11">
        <f>SUMIFS(ar6_r10!$F$2:$F$999,ar6_r10!$A$2:$A$999,Veda!$D$5,ar6_r10!$C$2:$C$999,Veda!H$17,ar6_r10!$M$2:$M$999,Veda!$F20)</f>
        <v>0.61</v>
      </c>
      <c r="I20" s="11">
        <f>SUMIFS(ar6_r10!$F$2:$F$999,ar6_r10!$A$2:$A$999,Veda!$D$5,ar6_r10!$C$2:$C$999,Veda!I$17,ar6_r10!$M$2:$M$999,Veda!$F20)</f>
        <v>0.62</v>
      </c>
      <c r="J20" s="11">
        <f>SUMIFS(ar6_r10!$F$2:$F$999,ar6_r10!$A$2:$A$999,Veda!$D$5,ar6_r10!$C$2:$C$999,Veda!J$17,ar6_r10!$M$2:$M$999,Veda!$F20)</f>
        <v>0.59</v>
      </c>
      <c r="K20" s="11">
        <f>SUMIFS(ar6_r10!$F$2:$F$999,ar6_r10!$A$2:$A$999,Veda!$D$5,ar6_r10!$C$2:$C$999,Veda!K$17,ar6_r10!$M$2:$M$999,Veda!$F20)</f>
        <v>0.56000000000000005</v>
      </c>
      <c r="L20" s="11">
        <f>SUMIFS(ar6_r10!$F$2:$F$999,ar6_r10!$A$2:$A$999,Veda!$D$5,ar6_r10!$C$2:$C$999,Veda!L$17,ar6_r10!$M$2:$M$999,Veda!$F20)</f>
        <v>0.54</v>
      </c>
      <c r="M20" s="11">
        <f>SUMIFS(ar6_r10!$F$2:$F$999,ar6_r10!$A$2:$A$999,Veda!$D$5,ar6_r10!$C$2:$C$999,Veda!M$17,ar6_r10!$M$2:$M$999,Veda!$F20)</f>
        <v>0.53</v>
      </c>
      <c r="N20" s="11">
        <f>SUMIFS(ar6_r10!$F$2:$F$999,ar6_r10!$A$2:$A$999,Veda!$D$5,ar6_r10!$C$2:$C$999,Veda!N$17,ar6_r10!$M$2:$M$999,Veda!$F20)</f>
        <v>0.53</v>
      </c>
      <c r="R20" s="10" t="s">
        <v>22</v>
      </c>
      <c r="S20" s="6">
        <f t="shared" si="4"/>
        <v>198.27440000000001</v>
      </c>
      <c r="T20" s="6">
        <f t="shared" si="4"/>
        <v>207.57054400000001</v>
      </c>
      <c r="U20" s="6">
        <f t="shared" si="4"/>
        <v>228.21058399999998</v>
      </c>
      <c r="V20" s="6">
        <f t="shared" si="4"/>
        <v>260.29203200000006</v>
      </c>
      <c r="W20" s="6">
        <f t="shared" si="4"/>
        <v>289.61064000000005</v>
      </c>
      <c r="X20" s="6">
        <f t="shared" si="4"/>
        <v>311.81087200000002</v>
      </c>
      <c r="Y20" s="6">
        <f t="shared" si="4"/>
        <v>332.48341600000003</v>
      </c>
      <c r="Z20" t="s">
        <v>17</v>
      </c>
    </row>
    <row r="21" spans="1:34" x14ac:dyDescent="0.45">
      <c r="A21" t="str">
        <f t="shared" si="0"/>
        <v>d 1.5 deg OS.d9d</v>
      </c>
      <c r="B21">
        <v>13</v>
      </c>
      <c r="C21" t="str">
        <f t="shared" ref="C21:C63" si="5">C10</f>
        <v>s3p3v3_d</v>
      </c>
      <c r="D21" t="str">
        <f t="shared" si="1"/>
        <v>C2</v>
      </c>
      <c r="F21" t="s">
        <v>23</v>
      </c>
      <c r="H21" s="11">
        <f>SUMIFS(ar6_r10!$F$2:$F$999,ar6_r10!$A$2:$A$999,Veda!$D$5,ar6_r10!$C$2:$C$999,Veda!H$17,ar6_r10!$M$2:$M$999,Veda!$F21)</f>
        <v>0.03</v>
      </c>
      <c r="I21" s="11">
        <f>SUMIFS(ar6_r10!$F$2:$F$999,ar6_r10!$A$2:$A$999,Veda!$D$5,ar6_r10!$C$2:$C$999,Veda!I$17,ar6_r10!$M$2:$M$999,Veda!$F21)</f>
        <v>0.06</v>
      </c>
      <c r="J21" s="11">
        <f>SUMIFS(ar6_r10!$F$2:$F$999,ar6_r10!$A$2:$A$999,Veda!$D$5,ar6_r10!$C$2:$C$999,Veda!J$17,ar6_r10!$M$2:$M$999,Veda!$F21)</f>
        <v>0.1</v>
      </c>
      <c r="K21" s="11">
        <f>SUMIFS(ar6_r10!$F$2:$F$999,ar6_r10!$A$2:$A$999,Veda!$D$5,ar6_r10!$C$2:$C$999,Veda!K$17,ar6_r10!$M$2:$M$999,Veda!$F21)</f>
        <v>0.14000000000000001</v>
      </c>
      <c r="L21" s="11">
        <f>SUMIFS(ar6_r10!$F$2:$F$999,ar6_r10!$A$2:$A$999,Veda!$D$5,ar6_r10!$C$2:$C$999,Veda!L$17,ar6_r10!$M$2:$M$999,Veda!$F21)</f>
        <v>0.17</v>
      </c>
      <c r="M21" s="11">
        <f>SUMIFS(ar6_r10!$F$2:$F$999,ar6_r10!$A$2:$A$999,Veda!$D$5,ar6_r10!$C$2:$C$999,Veda!M$17,ar6_r10!$M$2:$M$999,Veda!$F21)</f>
        <v>0.19</v>
      </c>
      <c r="N21" s="11">
        <f>SUMIFS(ar6_r10!$F$2:$F$999,ar6_r10!$A$2:$A$999,Veda!$D$5,ar6_r10!$C$2:$C$999,Veda!N$17,ar6_r10!$M$2:$M$999,Veda!$F21)</f>
        <v>0.2</v>
      </c>
      <c r="R21" s="10" t="s">
        <v>24</v>
      </c>
      <c r="S21" s="6">
        <f>H21*S$14</f>
        <v>9.7512000000000008</v>
      </c>
      <c r="T21" s="6">
        <f t="shared" ref="T21:Y21" si="6">S21</f>
        <v>9.7512000000000008</v>
      </c>
      <c r="U21" s="6">
        <f t="shared" si="6"/>
        <v>9.7512000000000008</v>
      </c>
      <c r="V21" s="6">
        <f t="shared" si="6"/>
        <v>9.7512000000000008</v>
      </c>
      <c r="W21" s="6">
        <f t="shared" si="6"/>
        <v>9.7512000000000008</v>
      </c>
      <c r="X21" s="6">
        <f t="shared" si="6"/>
        <v>9.7512000000000008</v>
      </c>
      <c r="Y21" s="6">
        <f t="shared" si="6"/>
        <v>9.7512000000000008</v>
      </c>
      <c r="Z21" t="s">
        <v>17</v>
      </c>
      <c r="AB21" s="2" t="s">
        <v>20</v>
      </c>
    </row>
    <row r="22" spans="1:34" x14ac:dyDescent="0.45">
      <c r="A22" t="str">
        <f t="shared" si="0"/>
        <v>d 1.5 deg OS.b2w</v>
      </c>
      <c r="B22">
        <v>14</v>
      </c>
      <c r="C22" t="str">
        <f t="shared" si="5"/>
        <v>s2_w</v>
      </c>
      <c r="D22" t="str">
        <f t="shared" si="1"/>
        <v>C2</v>
      </c>
      <c r="R22" s="10" t="s">
        <v>25</v>
      </c>
      <c r="S22" s="6">
        <f t="shared" ref="S22:Y22" si="7">S14-SUM(S19:S21)</f>
        <v>3.2504000000000133</v>
      </c>
      <c r="T22" s="6">
        <f t="shared" si="7"/>
        <v>10.336272000000008</v>
      </c>
      <c r="U22" s="6">
        <f t="shared" si="7"/>
        <v>32.796536000000003</v>
      </c>
      <c r="V22" s="6">
        <f t="shared" si="7"/>
        <v>59.969879999999989</v>
      </c>
      <c r="W22" s="6">
        <f t="shared" si="7"/>
        <v>81.42252000000002</v>
      </c>
      <c r="X22" s="6">
        <f t="shared" si="7"/>
        <v>90.263608000000033</v>
      </c>
      <c r="Y22" s="6">
        <f t="shared" si="7"/>
        <v>90.621151999999938</v>
      </c>
      <c r="Z22" t="s">
        <v>17</v>
      </c>
    </row>
    <row r="23" spans="1:34" x14ac:dyDescent="0.45">
      <c r="A23" t="str">
        <f t="shared" si="0"/>
        <v>d 1.5 deg OS.a2w2d</v>
      </c>
      <c r="B23">
        <v>15</v>
      </c>
      <c r="C23" t="str">
        <f t="shared" si="5"/>
        <v>s2_w_p2_d</v>
      </c>
      <c r="D23" t="str">
        <f t="shared" si="1"/>
        <v>C2</v>
      </c>
      <c r="R23" t="s">
        <v>26</v>
      </c>
    </row>
    <row r="24" spans="1:34" ht="14.65" customHeight="1" x14ac:dyDescent="0.45">
      <c r="A24" t="str">
        <f t="shared" si="0"/>
        <v>d 1.5 deg OS.hTS12c</v>
      </c>
      <c r="B24">
        <v>16</v>
      </c>
      <c r="C24" t="str">
        <f t="shared" si="5"/>
        <v>ts12_clu</v>
      </c>
      <c r="D24" t="str">
        <f t="shared" si="1"/>
        <v>C2</v>
      </c>
      <c r="F24" s="10" t="s">
        <v>27</v>
      </c>
      <c r="H24" s="8">
        <v>0</v>
      </c>
      <c r="I24" s="8">
        <v>0</v>
      </c>
      <c r="J24" s="8">
        <f>SUMIFS(ar6_r10!$F$2:$F$999,ar6_r10!$A$2:$A$999,Veda!$D$5,ar6_r10!$C$2:$C$999,Veda!J$17,ar6_r10!$M$2:$M$999,Veda!$F24)</f>
        <v>241.69</v>
      </c>
      <c r="K24" s="8">
        <f>SUMIFS(ar6_r10!$F$2:$F$999,ar6_r10!$A$2:$A$999,Veda!$D$5,ar6_r10!$C$2:$C$999,Veda!K$17,ar6_r10!$M$2:$M$999,Veda!$F24)</f>
        <v>339.03</v>
      </c>
      <c r="L24" s="8">
        <f>SUMIFS(ar6_r10!$F$2:$F$999,ar6_r10!$A$2:$A$999,Veda!$D$5,ar6_r10!$C$2:$C$999,Veda!L$17,ar6_r10!$M$2:$M$999,Veda!$F24)</f>
        <v>410.28</v>
      </c>
      <c r="M24" s="8">
        <f>SUMIFS(ar6_r10!$F$2:$F$999,ar6_r10!$A$2:$A$999,Veda!$D$5,ar6_r10!$C$2:$C$999,Veda!M$17,ar6_r10!$M$2:$M$999,Veda!$F24)</f>
        <v>494.2</v>
      </c>
      <c r="N24" s="8">
        <f>SUMIFS(ar6_r10!$F$2:$F$999,ar6_r10!$A$2:$A$999,Veda!$D$5,ar6_r10!$C$2:$C$999,Veda!N$17,ar6_r10!$M$2:$M$999,Veda!$F24)</f>
        <v>635.42999999999995</v>
      </c>
      <c r="R24" t="s">
        <v>28</v>
      </c>
      <c r="T24">
        <v>0</v>
      </c>
      <c r="U24" s="11">
        <f>J24/1000</f>
        <v>0.24168999999999999</v>
      </c>
      <c r="V24" s="11">
        <f>K24/1000</f>
        <v>0.33903</v>
      </c>
      <c r="W24" s="11">
        <f>L24/1000</f>
        <v>0.41027999999999998</v>
      </c>
      <c r="X24" s="11">
        <f>M24/1000</f>
        <v>0.49419999999999997</v>
      </c>
      <c r="Y24" s="11">
        <f>N24/1000</f>
        <v>0.63542999999999994</v>
      </c>
      <c r="Z24" t="s">
        <v>29</v>
      </c>
    </row>
    <row r="25" spans="1:34" ht="14.65" customHeight="1" x14ac:dyDescent="0.45">
      <c r="A25" t="str">
        <f t="shared" si="0"/>
        <v>d 1.5 deg OS.gTS24c</v>
      </c>
      <c r="B25">
        <v>17</v>
      </c>
      <c r="C25" t="str">
        <f t="shared" si="5"/>
        <v>ts24_clu</v>
      </c>
      <c r="D25" t="str">
        <f t="shared" si="1"/>
        <v>C2</v>
      </c>
    </row>
    <row r="26" spans="1:34" ht="17.649999999999999" customHeight="1" thickBot="1" x14ac:dyDescent="0.6">
      <c r="A26" t="str">
        <f t="shared" si="0"/>
        <v>d 1.5 deg OS.fTS48c</v>
      </c>
      <c r="B26">
        <v>18</v>
      </c>
      <c r="C26" t="str">
        <f t="shared" si="5"/>
        <v>ts48_clu</v>
      </c>
      <c r="D26" t="str">
        <f t="shared" si="1"/>
        <v>C2</v>
      </c>
      <c r="R26" s="5" t="s">
        <v>12</v>
      </c>
    </row>
    <row r="27" spans="1:34" ht="15" customHeight="1" thickTop="1" thickBot="1" x14ac:dyDescent="0.5">
      <c r="A27" t="str">
        <f t="shared" si="0"/>
        <v>d 1.5 deg OS.c15d</v>
      </c>
      <c r="B27">
        <v>19</v>
      </c>
      <c r="C27" t="str">
        <f t="shared" si="5"/>
        <v>s5p5v5_d</v>
      </c>
      <c r="D27" t="str">
        <f t="shared" si="1"/>
        <v>C2</v>
      </c>
      <c r="R27" s="4" t="s">
        <v>30</v>
      </c>
      <c r="S27" s="4">
        <f t="shared" ref="S27:Y27" si="8">S17</f>
        <v>2022</v>
      </c>
      <c r="T27" s="4">
        <f t="shared" si="8"/>
        <v>2025</v>
      </c>
      <c r="U27" s="4">
        <f t="shared" si="8"/>
        <v>2030</v>
      </c>
      <c r="V27" s="4">
        <f t="shared" si="8"/>
        <v>2035</v>
      </c>
      <c r="W27" s="4">
        <f t="shared" si="8"/>
        <v>2040</v>
      </c>
      <c r="X27" s="4">
        <f t="shared" si="8"/>
        <v>2045</v>
      </c>
      <c r="Y27" s="4">
        <f t="shared" si="8"/>
        <v>2050</v>
      </c>
      <c r="Z27" s="4" t="s">
        <v>14</v>
      </c>
      <c r="AA27" s="4" t="s">
        <v>31</v>
      </c>
    </row>
    <row r="28" spans="1:34" ht="14.65" customHeight="1" thickBot="1" x14ac:dyDescent="0.5">
      <c r="A28" t="str">
        <f t="shared" si="0"/>
        <v>d 1.5 deg OS.f1d</v>
      </c>
      <c r="B28">
        <v>20</v>
      </c>
      <c r="C28" t="str">
        <f t="shared" si="5"/>
        <v>s1_d</v>
      </c>
      <c r="D28" t="str">
        <f t="shared" si="1"/>
        <v>C2</v>
      </c>
      <c r="P28" s="3">
        <f>SUMIFS(iea_data!G3:G9999,iea_data!$B$3:$B$9999,Veda!$R$11)</f>
        <v>47.39</v>
      </c>
      <c r="R28" t="s">
        <v>32</v>
      </c>
      <c r="S28" s="3">
        <f>P28</f>
        <v>47.39</v>
      </c>
      <c r="U28" s="6"/>
      <c r="V28" s="6"/>
      <c r="W28" s="6"/>
      <c r="X28" s="6"/>
      <c r="Y28" s="6"/>
      <c r="Z28" t="s">
        <v>33</v>
      </c>
      <c r="AA28" t="s">
        <v>34</v>
      </c>
    </row>
    <row r="29" spans="1:34" ht="15" customHeight="1" thickTop="1" thickBot="1" x14ac:dyDescent="0.5">
      <c r="A29" t="str">
        <f t="shared" si="0"/>
        <v>d 1.5 deg OS.jAnn</v>
      </c>
      <c r="B29">
        <v>21</v>
      </c>
      <c r="C29" t="str">
        <f t="shared" si="5"/>
        <v>ts_annual</v>
      </c>
      <c r="D29" t="str">
        <f t="shared" si="1"/>
        <v>C2</v>
      </c>
      <c r="P29" s="3">
        <f>SUMIFS(iea_data!H3:H9999,iea_data!$B$3:$B$9999,Veda!$R$11)</f>
        <v>-4.4000000000000004</v>
      </c>
      <c r="R29" t="s">
        <v>35</v>
      </c>
      <c r="S29" s="3">
        <f>-1*P29</f>
        <v>4.4000000000000004</v>
      </c>
      <c r="U29" s="6"/>
      <c r="V29" s="6"/>
      <c r="W29" s="6"/>
      <c r="X29" s="6"/>
      <c r="Y29" s="6"/>
      <c r="Z29" t="s">
        <v>33</v>
      </c>
      <c r="AA29" t="s">
        <v>34</v>
      </c>
    </row>
    <row r="30" spans="1:34" ht="14.65" customHeight="1" thickTop="1" x14ac:dyDescent="0.45">
      <c r="A30" t="str">
        <f t="shared" si="0"/>
        <v>d 1.5 deg OS.iTS12</v>
      </c>
      <c r="B30">
        <v>22</v>
      </c>
      <c r="C30" t="str">
        <f t="shared" si="5"/>
        <v>ts_12</v>
      </c>
      <c r="D30" t="str">
        <f t="shared" si="1"/>
        <v>C2</v>
      </c>
    </row>
    <row r="31" spans="1:34" x14ac:dyDescent="0.45">
      <c r="A31" t="str">
        <f t="shared" si="0"/>
        <v>c 2 deg (67%).e3d</v>
      </c>
      <c r="B31">
        <v>23</v>
      </c>
      <c r="C31" t="str">
        <f t="shared" si="5"/>
        <v>s1p1v1_d</v>
      </c>
      <c r="D31" t="s">
        <v>5</v>
      </c>
    </row>
    <row r="32" spans="1:34" x14ac:dyDescent="0.45">
      <c r="A32" t="str">
        <f t="shared" si="0"/>
        <v>c 2 deg (67%).d9d</v>
      </c>
      <c r="B32">
        <v>24</v>
      </c>
      <c r="C32" t="str">
        <f t="shared" si="5"/>
        <v>s3p3v3_d</v>
      </c>
      <c r="D32" t="str">
        <f t="shared" si="1"/>
        <v>C3</v>
      </c>
    </row>
    <row r="33" spans="1:18" x14ac:dyDescent="0.45">
      <c r="A33" t="str">
        <f t="shared" si="0"/>
        <v>c 2 deg (67%).b2w</v>
      </c>
      <c r="B33">
        <v>25</v>
      </c>
      <c r="C33" t="str">
        <f t="shared" si="5"/>
        <v>s2_w</v>
      </c>
      <c r="D33" t="str">
        <f t="shared" si="1"/>
        <v>C3</v>
      </c>
    </row>
    <row r="34" spans="1:18" x14ac:dyDescent="0.45">
      <c r="A34" t="str">
        <f t="shared" si="0"/>
        <v>c 2 deg (67%).a2w2d</v>
      </c>
      <c r="B34">
        <v>26</v>
      </c>
      <c r="C34" t="str">
        <f t="shared" si="5"/>
        <v>s2_w_p2_d</v>
      </c>
      <c r="D34" t="str">
        <f t="shared" si="1"/>
        <v>C3</v>
      </c>
    </row>
    <row r="35" spans="1:18" x14ac:dyDescent="0.45">
      <c r="A35" t="str">
        <f t="shared" si="0"/>
        <v>c 2 deg (67%).hTS12c</v>
      </c>
      <c r="B35">
        <v>27</v>
      </c>
      <c r="C35" t="str">
        <f t="shared" si="5"/>
        <v>ts12_clu</v>
      </c>
      <c r="D35" t="str">
        <f t="shared" si="1"/>
        <v>C3</v>
      </c>
    </row>
    <row r="36" spans="1:18" x14ac:dyDescent="0.45">
      <c r="A36" t="str">
        <f t="shared" si="0"/>
        <v>c 2 deg (67%).gTS24c</v>
      </c>
      <c r="B36">
        <v>28</v>
      </c>
      <c r="C36" t="str">
        <f t="shared" si="5"/>
        <v>ts24_clu</v>
      </c>
      <c r="D36" t="str">
        <f t="shared" si="1"/>
        <v>C3</v>
      </c>
      <c r="F36" s="2" t="s">
        <v>9</v>
      </c>
    </row>
    <row r="37" spans="1:18" x14ac:dyDescent="0.45">
      <c r="A37" t="str">
        <f t="shared" si="0"/>
        <v>c 2 deg (67%).fTS48c</v>
      </c>
      <c r="B37">
        <v>29</v>
      </c>
      <c r="C37" t="str">
        <f t="shared" si="5"/>
        <v>ts48_clu</v>
      </c>
      <c r="D37" t="str">
        <f t="shared" si="1"/>
        <v>C3</v>
      </c>
      <c r="F37" t="s">
        <v>74</v>
      </c>
      <c r="H37" s="11">
        <f>SUMIFS(ar6_r10!$F$2:$F$999,ar6_r10!$A$2:$A$999,Veda!$F$36,ar6_r10!$C$2:$C$999,Veda!H$17,ar6_r10!$M$2:$M$999,Veda!$F37)</f>
        <v>1</v>
      </c>
      <c r="I37" s="11">
        <f>SUMIFS(ar6_r10!$F$2:$F$999,ar6_r10!$A$2:$A$999,Veda!$F$36,ar6_r10!$C$2:$C$999,Veda!I$17,ar6_r10!$M$2:$M$999,Veda!$F37)</f>
        <v>1.07</v>
      </c>
      <c r="J37" s="11">
        <f>SUMIFS(ar6_r10!$F$2:$F$999,ar6_r10!$A$2:$A$999,Veda!$F$36,ar6_r10!$C$2:$C$999,Veda!J$17,ar6_r10!$M$2:$M$999,Veda!$F37)</f>
        <v>1.24</v>
      </c>
      <c r="K37" s="11">
        <f>SUMIFS(ar6_r10!$F$2:$F$999,ar6_r10!$A$2:$A$999,Veda!$F$36,ar6_r10!$C$2:$C$999,Veda!K$17,ar6_r10!$M$2:$M$999,Veda!$F37)</f>
        <v>1.1499999999999999</v>
      </c>
      <c r="L37" s="11">
        <f>SUMIFS(ar6_r10!$F$2:$F$999,ar6_r10!$A$2:$A$999,Veda!$F$36,ar6_r10!$C$2:$C$999,Veda!L$17,ar6_r10!$M$2:$M$999,Veda!$F37)</f>
        <v>1.25</v>
      </c>
      <c r="M37" s="11">
        <f>SUMIFS(ar6_r10!$F$2:$F$999,ar6_r10!$A$2:$A$999,Veda!$F$36,ar6_r10!$C$2:$C$999,Veda!M$17,ar6_r10!$M$2:$M$999,Veda!$F37)</f>
        <v>1.17</v>
      </c>
      <c r="N37" s="11">
        <f>SUMIFS(ar6_r10!$F$2:$F$999,ar6_r10!$A$2:$A$999,Veda!$F$36,ar6_r10!$C$2:$C$999,Veda!N$17,ar6_r10!$M$2:$M$999,Veda!$F37)</f>
        <v>1.34</v>
      </c>
    </row>
    <row r="38" spans="1:18" x14ac:dyDescent="0.45">
      <c r="A38" t="str">
        <f t="shared" si="0"/>
        <v>c 2 deg (67%).c15d</v>
      </c>
      <c r="B38">
        <v>30</v>
      </c>
      <c r="C38" t="str">
        <f t="shared" si="5"/>
        <v>s5p5v5_d</v>
      </c>
      <c r="D38" t="str">
        <f t="shared" si="1"/>
        <v>C3</v>
      </c>
      <c r="F38" t="s">
        <v>75</v>
      </c>
      <c r="H38" s="11">
        <f>SUMIFS(ar6_r10!$F$2:$F$999,ar6_r10!$A$2:$A$999,Veda!$F$36,ar6_r10!$C$2:$C$999,Veda!H$17,ar6_r10!$M$2:$M$999,Veda!$F38)</f>
        <v>1</v>
      </c>
      <c r="I38" s="11">
        <f>SUMIFS(ar6_r10!$F$2:$F$999,ar6_r10!$A$2:$A$999,Veda!$F$36,ar6_r10!$C$2:$C$999,Veda!I$17,ar6_r10!$M$2:$M$999,Veda!$F38)</f>
        <v>1.02</v>
      </c>
      <c r="J38" s="11">
        <f>SUMIFS(ar6_r10!$F$2:$F$999,ar6_r10!$A$2:$A$999,Veda!$F$36,ar6_r10!$C$2:$C$999,Veda!J$17,ar6_r10!$M$2:$M$999,Veda!$F38)</f>
        <v>1.06</v>
      </c>
      <c r="K38" s="11">
        <f>SUMIFS(ar6_r10!$F$2:$F$999,ar6_r10!$A$2:$A$999,Veda!$F$36,ar6_r10!$C$2:$C$999,Veda!K$17,ar6_r10!$M$2:$M$999,Veda!$F38)</f>
        <v>1.07</v>
      </c>
      <c r="L38" s="11">
        <f>SUMIFS(ar6_r10!$F$2:$F$999,ar6_r10!$A$2:$A$999,Veda!$F$36,ar6_r10!$C$2:$C$999,Veda!L$17,ar6_r10!$M$2:$M$999,Veda!$F38)</f>
        <v>1.08</v>
      </c>
      <c r="M38" s="11">
        <f>SUMIFS(ar6_r10!$F$2:$F$999,ar6_r10!$A$2:$A$999,Veda!$F$36,ar6_r10!$C$2:$C$999,Veda!M$17,ar6_r10!$M$2:$M$999,Veda!$F38)</f>
        <v>1.1000000000000001</v>
      </c>
      <c r="N38" s="11">
        <f>SUMIFS(ar6_r10!$F$2:$F$999,ar6_r10!$A$2:$A$999,Veda!$F$36,ar6_r10!$C$2:$C$999,Veda!N$17,ar6_r10!$M$2:$M$999,Veda!$F38)</f>
        <v>1.1200000000000001</v>
      </c>
    </row>
    <row r="39" spans="1:18" x14ac:dyDescent="0.45">
      <c r="A39" t="str">
        <f t="shared" si="0"/>
        <v>c 2 deg (67%).f1d</v>
      </c>
      <c r="B39">
        <v>31</v>
      </c>
      <c r="C39" t="str">
        <f t="shared" si="5"/>
        <v>s1_d</v>
      </c>
      <c r="D39" t="str">
        <f t="shared" si="1"/>
        <v>C3</v>
      </c>
      <c r="F39" t="s">
        <v>76</v>
      </c>
      <c r="H39" s="11">
        <f>SUMIFS(ar6_r10!$F$2:$F$999,ar6_r10!$A$2:$A$999,Veda!$F$36,ar6_r10!$C$2:$C$999,Veda!H$17,ar6_r10!$M$2:$M$999,Veda!$F39)</f>
        <v>1</v>
      </c>
      <c r="I39" s="11">
        <f>SUMIFS(ar6_r10!$F$2:$F$999,ar6_r10!$A$2:$A$999,Veda!$F$36,ar6_r10!$C$2:$C$999,Veda!I$17,ar6_r10!$M$2:$M$999,Veda!$F39)</f>
        <v>1.01</v>
      </c>
      <c r="J39" s="11">
        <f>SUMIFS(ar6_r10!$F$2:$F$999,ar6_r10!$A$2:$A$999,Veda!$F$36,ar6_r10!$C$2:$C$999,Veda!J$17,ar6_r10!$M$2:$M$999,Veda!$F39)</f>
        <v>1.1100000000000001</v>
      </c>
      <c r="K39" s="11">
        <f>SUMIFS(ar6_r10!$F$2:$F$999,ar6_r10!$A$2:$A$999,Veda!$F$36,ar6_r10!$C$2:$C$999,Veda!K$17,ar6_r10!$M$2:$M$999,Veda!$F39)</f>
        <v>1.01</v>
      </c>
      <c r="L39" s="11">
        <f>SUMIFS(ar6_r10!$F$2:$F$999,ar6_r10!$A$2:$A$999,Veda!$F$36,ar6_r10!$C$2:$C$999,Veda!L$17,ar6_r10!$M$2:$M$999,Veda!$F39)</f>
        <v>1.01</v>
      </c>
      <c r="M39" s="11">
        <f>SUMIFS(ar6_r10!$F$2:$F$999,ar6_r10!$A$2:$A$999,Veda!$F$36,ar6_r10!$C$2:$C$999,Veda!M$17,ar6_r10!$M$2:$M$999,Veda!$F39)</f>
        <v>1.04</v>
      </c>
      <c r="N39" s="11">
        <f>SUMIFS(ar6_r10!$F$2:$F$999,ar6_r10!$A$2:$A$999,Veda!$F$36,ar6_r10!$C$2:$C$999,Veda!N$17,ar6_r10!$M$2:$M$999,Veda!$F39)</f>
        <v>1.1399999999999999</v>
      </c>
    </row>
    <row r="40" spans="1:18" x14ac:dyDescent="0.45">
      <c r="A40" t="str">
        <f t="shared" si="0"/>
        <v>c 2 deg (67%).jAnn</v>
      </c>
      <c r="B40">
        <v>32</v>
      </c>
      <c r="C40" t="str">
        <f t="shared" si="5"/>
        <v>ts_annual</v>
      </c>
      <c r="D40" t="str">
        <f t="shared" si="1"/>
        <v>C3</v>
      </c>
      <c r="F40" t="s">
        <v>77</v>
      </c>
      <c r="H40" s="11">
        <f>SUMIFS(ar6_r10!$F$2:$F$999,ar6_r10!$A$2:$A$999,Veda!$F$36,ar6_r10!$C$2:$C$999,Veda!H$17,ar6_r10!$M$2:$M$999,Veda!$F40)</f>
        <v>1</v>
      </c>
      <c r="I40" s="11">
        <f>SUMIFS(ar6_r10!$F$2:$F$999,ar6_r10!$A$2:$A$999,Veda!$F$36,ar6_r10!$C$2:$C$999,Veda!I$17,ar6_r10!$M$2:$M$999,Veda!$F40)</f>
        <v>0.96</v>
      </c>
      <c r="J40" s="11">
        <f>SUMIFS(ar6_r10!$F$2:$F$999,ar6_r10!$A$2:$A$999,Veda!$F$36,ar6_r10!$C$2:$C$999,Veda!J$17,ar6_r10!$M$2:$M$999,Veda!$F40)</f>
        <v>1.04</v>
      </c>
      <c r="K40" s="11">
        <f>SUMIFS(ar6_r10!$F$2:$F$999,ar6_r10!$A$2:$A$999,Veda!$F$36,ar6_r10!$C$2:$C$999,Veda!K$17,ar6_r10!$M$2:$M$999,Veda!$F40)</f>
        <v>1.04</v>
      </c>
      <c r="L40" s="11">
        <f>SUMIFS(ar6_r10!$F$2:$F$999,ar6_r10!$A$2:$A$999,Veda!$F$36,ar6_r10!$C$2:$C$999,Veda!L$17,ar6_r10!$M$2:$M$999,Veda!$F40)</f>
        <v>0.98</v>
      </c>
      <c r="M40" s="11">
        <f>SUMIFS(ar6_r10!$F$2:$F$999,ar6_r10!$A$2:$A$999,Veda!$F$36,ar6_r10!$C$2:$C$999,Veda!M$17,ar6_r10!$M$2:$M$999,Veda!$F40)</f>
        <v>0.99</v>
      </c>
      <c r="N40" s="11">
        <f>SUMIFS(ar6_r10!$F$2:$F$999,ar6_r10!$A$2:$A$999,Veda!$F$36,ar6_r10!$C$2:$C$999,Veda!N$17,ar6_r10!$M$2:$M$999,Veda!$F40)</f>
        <v>1</v>
      </c>
    </row>
    <row r="41" spans="1:18" x14ac:dyDescent="0.45">
      <c r="A41" t="str">
        <f t="shared" si="0"/>
        <v>c 2 deg (67%).iTS12</v>
      </c>
      <c r="B41">
        <v>33</v>
      </c>
      <c r="C41" t="str">
        <f t="shared" si="5"/>
        <v>ts_12</v>
      </c>
      <c r="D41" t="str">
        <f t="shared" si="1"/>
        <v>C3</v>
      </c>
    </row>
    <row r="42" spans="1:18" x14ac:dyDescent="0.45">
      <c r="A42" t="str">
        <f t="shared" si="0"/>
        <v>b 2 deg (50%).e3d</v>
      </c>
      <c r="B42">
        <v>34</v>
      </c>
      <c r="C42" t="str">
        <f t="shared" si="5"/>
        <v>s1p1v1_d</v>
      </c>
      <c r="D42" t="s">
        <v>7</v>
      </c>
    </row>
    <row r="43" spans="1:18" x14ac:dyDescent="0.45">
      <c r="A43" t="str">
        <f t="shared" si="0"/>
        <v>b 2 deg (50%).d9d</v>
      </c>
      <c r="B43">
        <v>35</v>
      </c>
      <c r="C43" t="str">
        <f t="shared" si="5"/>
        <v>s3p3v3_d</v>
      </c>
      <c r="D43" t="str">
        <f t="shared" si="1"/>
        <v>C4</v>
      </c>
      <c r="F43" t="s">
        <v>84</v>
      </c>
    </row>
    <row r="44" spans="1:18" x14ac:dyDescent="0.45">
      <c r="A44" t="str">
        <f t="shared" si="0"/>
        <v>b 2 deg (50%).b2w</v>
      </c>
      <c r="B44">
        <v>36</v>
      </c>
      <c r="C44" t="str">
        <f t="shared" si="5"/>
        <v>s2_w</v>
      </c>
      <c r="D44" t="str">
        <f t="shared" si="1"/>
        <v>C4</v>
      </c>
      <c r="F44" t="s">
        <v>13</v>
      </c>
      <c r="G44" t="s">
        <v>113</v>
      </c>
      <c r="H44">
        <v>2022</v>
      </c>
      <c r="I44">
        <f>I17</f>
        <v>2025</v>
      </c>
      <c r="J44">
        <f t="shared" ref="J44:N44" si="9">J17</f>
        <v>2030</v>
      </c>
      <c r="K44">
        <f t="shared" si="9"/>
        <v>2035</v>
      </c>
      <c r="L44">
        <f t="shared" si="9"/>
        <v>2040</v>
      </c>
      <c r="M44">
        <f t="shared" si="9"/>
        <v>2045</v>
      </c>
      <c r="N44">
        <f t="shared" si="9"/>
        <v>2050</v>
      </c>
      <c r="Q44" t="s">
        <v>82</v>
      </c>
      <c r="R44" t="s">
        <v>83</v>
      </c>
    </row>
    <row r="45" spans="1:18" x14ac:dyDescent="0.45">
      <c r="A45" t="str">
        <f t="shared" si="0"/>
        <v>b 2 deg (50%).a2w2d</v>
      </c>
      <c r="B45">
        <v>37</v>
      </c>
      <c r="C45" t="str">
        <f t="shared" si="5"/>
        <v>s2_w_p2_d</v>
      </c>
      <c r="D45" t="str">
        <f t="shared" si="1"/>
        <v>C4</v>
      </c>
      <c r="F45" t="s">
        <v>78</v>
      </c>
      <c r="G45" t="str">
        <f>F45</f>
        <v>Gas</v>
      </c>
      <c r="H45">
        <f t="shared" ref="H45:N48" si="10">AVERAGE($Q45:$R45)*H37</f>
        <v>35.1</v>
      </c>
      <c r="I45">
        <f t="shared" si="10"/>
        <v>37.557000000000002</v>
      </c>
      <c r="J45">
        <f t="shared" si="10"/>
        <v>43.524000000000001</v>
      </c>
      <c r="K45">
        <f t="shared" si="10"/>
        <v>40.365000000000002</v>
      </c>
      <c r="L45">
        <f t="shared" si="10"/>
        <v>43.875</v>
      </c>
      <c r="M45">
        <f t="shared" si="10"/>
        <v>41.067</v>
      </c>
      <c r="N45">
        <f t="shared" si="10"/>
        <v>47.034000000000006</v>
      </c>
      <c r="Q45">
        <f>HLOOKUP($F45&amp;"_"&amp;Q$44,fuel_prices!$B$10:$I$11,2,FALSE)</f>
        <v>29.1</v>
      </c>
      <c r="R45">
        <f>HLOOKUP($F45&amp;"_"&amp;R$44,fuel_prices!$B$10:$I$11,2,FALSE)</f>
        <v>41.1</v>
      </c>
    </row>
    <row r="46" spans="1:18" x14ac:dyDescent="0.45">
      <c r="A46" t="str">
        <f t="shared" si="0"/>
        <v>b 2 deg (50%).hTS12c</v>
      </c>
      <c r="B46">
        <v>38</v>
      </c>
      <c r="C46" t="str">
        <f t="shared" si="5"/>
        <v>ts12_clu</v>
      </c>
      <c r="D46" t="str">
        <f t="shared" si="1"/>
        <v>C4</v>
      </c>
      <c r="F46" t="s">
        <v>79</v>
      </c>
      <c r="G46" t="str">
        <f t="shared" ref="G46:G48" si="11">F46</f>
        <v>Coal</v>
      </c>
      <c r="H46">
        <f t="shared" si="10"/>
        <v>16.75</v>
      </c>
      <c r="I46">
        <f t="shared" si="10"/>
        <v>17.085000000000001</v>
      </c>
      <c r="J46">
        <f t="shared" si="10"/>
        <v>17.755000000000003</v>
      </c>
      <c r="K46">
        <f t="shared" si="10"/>
        <v>17.922499999999999</v>
      </c>
      <c r="L46">
        <f t="shared" si="10"/>
        <v>18.09</v>
      </c>
      <c r="M46">
        <f t="shared" si="10"/>
        <v>18.425000000000001</v>
      </c>
      <c r="N46">
        <f t="shared" si="10"/>
        <v>18.760000000000002</v>
      </c>
      <c r="Q46">
        <f>HLOOKUP($F46&amp;"_"&amp;Q$44,fuel_prices!$B$10:$I$11,2,FALSE)</f>
        <v>15.2</v>
      </c>
      <c r="R46">
        <f>HLOOKUP($F46&amp;"_"&amp;R$44,fuel_prices!$B$10:$I$11,2,FALSE)</f>
        <v>18.3</v>
      </c>
    </row>
    <row r="47" spans="1:18" x14ac:dyDescent="0.45">
      <c r="A47" t="str">
        <f t="shared" si="0"/>
        <v>b 2 deg (50%).gTS24c</v>
      </c>
      <c r="B47">
        <v>39</v>
      </c>
      <c r="C47" t="str">
        <f t="shared" si="5"/>
        <v>ts24_clu</v>
      </c>
      <c r="D47" t="str">
        <f t="shared" si="1"/>
        <v>C4</v>
      </c>
      <c r="F47" t="s">
        <v>80</v>
      </c>
      <c r="G47" t="str">
        <f t="shared" si="11"/>
        <v>Oil</v>
      </c>
      <c r="H47">
        <f t="shared" si="10"/>
        <v>55</v>
      </c>
      <c r="I47">
        <f t="shared" si="10"/>
        <v>55.55</v>
      </c>
      <c r="J47">
        <f t="shared" si="10"/>
        <v>61.050000000000004</v>
      </c>
      <c r="K47">
        <f t="shared" si="10"/>
        <v>55.55</v>
      </c>
      <c r="L47">
        <f t="shared" si="10"/>
        <v>55.55</v>
      </c>
      <c r="M47">
        <f t="shared" si="10"/>
        <v>57.2</v>
      </c>
      <c r="N47">
        <f t="shared" si="10"/>
        <v>62.699999999999996</v>
      </c>
      <c r="Q47">
        <f>HLOOKUP($F47&amp;"_"&amp;Q$44,fuel_prices!$B$10:$I$11,2,FALSE)</f>
        <v>50</v>
      </c>
      <c r="R47">
        <f>HLOOKUP($F47&amp;"_"&amp;R$44,fuel_prices!$B$10:$I$11,2,FALSE)</f>
        <v>60</v>
      </c>
    </row>
    <row r="48" spans="1:18" x14ac:dyDescent="0.45">
      <c r="A48" t="str">
        <f t="shared" si="0"/>
        <v>b 2 deg (50%).fTS48c</v>
      </c>
      <c r="B48">
        <v>40</v>
      </c>
      <c r="C48" t="str">
        <f t="shared" si="5"/>
        <v>ts48_clu</v>
      </c>
      <c r="D48" t="str">
        <f t="shared" si="1"/>
        <v>C4</v>
      </c>
      <c r="F48" t="s">
        <v>81</v>
      </c>
      <c r="G48" t="str">
        <f t="shared" si="11"/>
        <v>Bioenergy</v>
      </c>
      <c r="H48">
        <f t="shared" si="10"/>
        <v>29</v>
      </c>
      <c r="I48">
        <f t="shared" si="10"/>
        <v>27.84</v>
      </c>
      <c r="J48">
        <f t="shared" si="10"/>
        <v>30.16</v>
      </c>
      <c r="K48">
        <f t="shared" si="10"/>
        <v>30.16</v>
      </c>
      <c r="L48">
        <f t="shared" si="10"/>
        <v>28.419999999999998</v>
      </c>
      <c r="M48">
        <f t="shared" si="10"/>
        <v>28.71</v>
      </c>
      <c r="N48">
        <f t="shared" si="10"/>
        <v>29</v>
      </c>
      <c r="Q48">
        <f>HLOOKUP($F48&amp;"_"&amp;Q$44,fuel_prices!$B$10:$I$11,2,FALSE)</f>
        <v>25</v>
      </c>
      <c r="R48">
        <f>HLOOKUP($F48&amp;"_"&amp;R$44,fuel_prices!$B$10:$I$11,2,FALSE)</f>
        <v>33</v>
      </c>
    </row>
    <row r="49" spans="1:4" x14ac:dyDescent="0.45">
      <c r="A49" t="str">
        <f t="shared" si="0"/>
        <v>b 2 deg (50%).c15d</v>
      </c>
      <c r="B49">
        <v>41</v>
      </c>
      <c r="C49" t="str">
        <f t="shared" si="5"/>
        <v>s5p5v5_d</v>
      </c>
      <c r="D49" t="str">
        <f t="shared" si="1"/>
        <v>C4</v>
      </c>
    </row>
    <row r="50" spans="1:4" x14ac:dyDescent="0.45">
      <c r="A50" t="str">
        <f t="shared" si="0"/>
        <v>b 2 deg (50%).f1d</v>
      </c>
      <c r="B50">
        <v>42</v>
      </c>
      <c r="C50" t="str">
        <f t="shared" si="5"/>
        <v>s1_d</v>
      </c>
      <c r="D50" t="str">
        <f t="shared" si="1"/>
        <v>C4</v>
      </c>
    </row>
    <row r="51" spans="1:4" x14ac:dyDescent="0.45">
      <c r="A51" t="str">
        <f t="shared" si="0"/>
        <v>b 2 deg (50%).jAnn</v>
      </c>
      <c r="B51">
        <v>43</v>
      </c>
      <c r="C51" t="str">
        <f t="shared" si="5"/>
        <v>ts_annual</v>
      </c>
      <c r="D51" t="str">
        <f t="shared" si="1"/>
        <v>C4</v>
      </c>
    </row>
    <row r="52" spans="1:4" x14ac:dyDescent="0.45">
      <c r="A52" t="str">
        <f t="shared" si="0"/>
        <v>b 2 deg (50%).iTS12</v>
      </c>
      <c r="B52">
        <v>44</v>
      </c>
      <c r="C52" t="str">
        <f t="shared" si="5"/>
        <v>ts_12</v>
      </c>
      <c r="D52" t="str">
        <f t="shared" si="1"/>
        <v>C4</v>
      </c>
    </row>
    <row r="53" spans="1:4" x14ac:dyDescent="0.45">
      <c r="A53" t="str">
        <f t="shared" si="0"/>
        <v>a 3 deg.e3d</v>
      </c>
      <c r="B53">
        <v>45</v>
      </c>
      <c r="C53" t="str">
        <f t="shared" si="5"/>
        <v>s1p1v1_d</v>
      </c>
      <c r="D53" t="s">
        <v>9</v>
      </c>
    </row>
    <row r="54" spans="1:4" x14ac:dyDescent="0.45">
      <c r="A54" t="str">
        <f t="shared" si="0"/>
        <v>a 3 deg.d9d</v>
      </c>
      <c r="B54">
        <v>46</v>
      </c>
      <c r="C54" t="str">
        <f t="shared" si="5"/>
        <v>s3p3v3_d</v>
      </c>
      <c r="D54" t="str">
        <f t="shared" si="1"/>
        <v>C7</v>
      </c>
    </row>
    <row r="55" spans="1:4" x14ac:dyDescent="0.45">
      <c r="A55" t="str">
        <f t="shared" si="0"/>
        <v>a 3 deg.b2w</v>
      </c>
      <c r="B55">
        <v>47</v>
      </c>
      <c r="C55" t="str">
        <f t="shared" si="5"/>
        <v>s2_w</v>
      </c>
      <c r="D55" t="str">
        <f t="shared" si="1"/>
        <v>C7</v>
      </c>
    </row>
    <row r="56" spans="1:4" x14ac:dyDescent="0.45">
      <c r="A56" t="str">
        <f t="shared" si="0"/>
        <v>a 3 deg.a2w2d</v>
      </c>
      <c r="B56">
        <v>48</v>
      </c>
      <c r="C56" t="str">
        <f t="shared" si="5"/>
        <v>s2_w_p2_d</v>
      </c>
      <c r="D56" t="str">
        <f t="shared" si="1"/>
        <v>C7</v>
      </c>
    </row>
    <row r="57" spans="1:4" x14ac:dyDescent="0.45">
      <c r="A57" t="str">
        <f t="shared" si="0"/>
        <v>a 3 deg.hTS12c</v>
      </c>
      <c r="B57">
        <v>49</v>
      </c>
      <c r="C57" t="str">
        <f t="shared" si="5"/>
        <v>ts12_clu</v>
      </c>
      <c r="D57" t="str">
        <f t="shared" si="1"/>
        <v>C7</v>
      </c>
    </row>
    <row r="58" spans="1:4" x14ac:dyDescent="0.45">
      <c r="A58" t="str">
        <f t="shared" si="0"/>
        <v>a 3 deg.gTS24c</v>
      </c>
      <c r="B58">
        <v>50</v>
      </c>
      <c r="C58" t="str">
        <f t="shared" si="5"/>
        <v>ts24_clu</v>
      </c>
      <c r="D58" t="str">
        <f t="shared" si="1"/>
        <v>C7</v>
      </c>
    </row>
    <row r="59" spans="1:4" x14ac:dyDescent="0.45">
      <c r="A59" t="str">
        <f t="shared" si="0"/>
        <v>a 3 deg.fTS48c</v>
      </c>
      <c r="B59">
        <v>51</v>
      </c>
      <c r="C59" t="str">
        <f t="shared" si="5"/>
        <v>ts48_clu</v>
      </c>
      <c r="D59" t="str">
        <f t="shared" si="1"/>
        <v>C7</v>
      </c>
    </row>
    <row r="60" spans="1:4" x14ac:dyDescent="0.45">
      <c r="A60" t="str">
        <f t="shared" si="0"/>
        <v>a 3 deg.c15d</v>
      </c>
      <c r="B60">
        <v>52</v>
      </c>
      <c r="C60" t="str">
        <f t="shared" si="5"/>
        <v>s5p5v5_d</v>
      </c>
      <c r="D60" t="str">
        <f t="shared" si="1"/>
        <v>C7</v>
      </c>
    </row>
    <row r="61" spans="1:4" x14ac:dyDescent="0.45">
      <c r="A61" t="str">
        <f t="shared" si="0"/>
        <v>a 3 deg.f1d</v>
      </c>
      <c r="B61">
        <v>53</v>
      </c>
      <c r="C61" t="str">
        <f t="shared" si="5"/>
        <v>s1_d</v>
      </c>
      <c r="D61" t="str">
        <f t="shared" si="1"/>
        <v>C7</v>
      </c>
    </row>
    <row r="62" spans="1:4" x14ac:dyDescent="0.45">
      <c r="A62" t="str">
        <f t="shared" si="0"/>
        <v>a 3 deg.jAnn</v>
      </c>
      <c r="B62">
        <v>54</v>
      </c>
      <c r="C62" t="str">
        <f t="shared" si="5"/>
        <v>ts_annual</v>
      </c>
      <c r="D62" t="str">
        <f t="shared" si="1"/>
        <v>C7</v>
      </c>
    </row>
    <row r="63" spans="1:4" x14ac:dyDescent="0.45">
      <c r="A63" t="str">
        <f t="shared" si="0"/>
        <v>a 3 deg.iTS12</v>
      </c>
      <c r="B63">
        <v>55</v>
      </c>
      <c r="C63" t="str">
        <f t="shared" si="5"/>
        <v>ts_12</v>
      </c>
      <c r="D63" t="str">
        <f t="shared" si="1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134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134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134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134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134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134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134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134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134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134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134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134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134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134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134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134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134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134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134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134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134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134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134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134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135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135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135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135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135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135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135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135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135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135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135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135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135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135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135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135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135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135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135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135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135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135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135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135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135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135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135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135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135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135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135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135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135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135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135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135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135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135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135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135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135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135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135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135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135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135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135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135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135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135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135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135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135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135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135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135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135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135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135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135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135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135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135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135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135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135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135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135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135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135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135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135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135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135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135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135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135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135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135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135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135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135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135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135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135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135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135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135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135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135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135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135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135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135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135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135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135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135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135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135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135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135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135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135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135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135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135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135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135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135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135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135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135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135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135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135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135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135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135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135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135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135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135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135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135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135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135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135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135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135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135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135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135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135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135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135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135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135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135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135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135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135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135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135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135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135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135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135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135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135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135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135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135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135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135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135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135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135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135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135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135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135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135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135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135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135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135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135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135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135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135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135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135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135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135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135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135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135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135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135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135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135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135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135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135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135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135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135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135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135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135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135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135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135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135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135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135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135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135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135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135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135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135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135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135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135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135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135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135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135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135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135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135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135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135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135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135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135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135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135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135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135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135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135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135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135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135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135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135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135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135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135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135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135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135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135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135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135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135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135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135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135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135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135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135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135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135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135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135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135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135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135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135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135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135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135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135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135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135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135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135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135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135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135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135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135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135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135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135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135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135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135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135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135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135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135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135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135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135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135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135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135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135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135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135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135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135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135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135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135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135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135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135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135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135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135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135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135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135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135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135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135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135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135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135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135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135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135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135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135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135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135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135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135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135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135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135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135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135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135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135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135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135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135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135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135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135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135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135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135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135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135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135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135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135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135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135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135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135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135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135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135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135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135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135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135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135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135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135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135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M24"/>
  <sheetViews>
    <sheetView workbookViewId="0">
      <selection activeCell="H21" sqref="H21"/>
    </sheetView>
  </sheetViews>
  <sheetFormatPr defaultRowHeight="14.25" x14ac:dyDescent="0.45"/>
  <sheetData>
    <row r="10" spans="1:10" x14ac:dyDescent="0.45">
      <c r="A10">
        <f>IFERROR(Veda!B5,"ts_12")</f>
        <v>0</v>
      </c>
      <c r="B10" s="15"/>
      <c r="C10" s="15" t="s">
        <v>797</v>
      </c>
      <c r="D10" t="s">
        <v>106</v>
      </c>
      <c r="F10" t="s">
        <v>797</v>
      </c>
      <c r="G10" t="s">
        <v>111</v>
      </c>
      <c r="I10" t="s">
        <v>797</v>
      </c>
      <c r="J10" t="s">
        <v>112</v>
      </c>
    </row>
    <row r="11" spans="1:10" x14ac:dyDescent="0.45">
      <c r="B11" s="15"/>
      <c r="C11" s="15" t="s">
        <v>798</v>
      </c>
      <c r="D11" t="s">
        <v>799</v>
      </c>
      <c r="F11" t="s">
        <v>798</v>
      </c>
      <c r="G11" t="s">
        <v>808</v>
      </c>
      <c r="I11" t="s">
        <v>798</v>
      </c>
      <c r="J11" t="s">
        <v>827</v>
      </c>
    </row>
    <row r="12" spans="1:10" x14ac:dyDescent="0.45">
      <c r="B12" s="15"/>
      <c r="C12" s="15" t="s">
        <v>800</v>
      </c>
      <c r="D12" t="s">
        <v>801</v>
      </c>
      <c r="F12" t="s">
        <v>800</v>
      </c>
      <c r="G12" t="s">
        <v>808</v>
      </c>
      <c r="I12" t="s">
        <v>800</v>
      </c>
      <c r="J12" t="s">
        <v>828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e">
        <f>HLOOKUP($A$10,$D$10:$CU$12,2,FALSE)</f>
        <v>#N/A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095D1-1412-4201-A1DB-1177784386C0}">
  <dimension ref="A9:AM214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137</v>
      </c>
      <c r="D10" t="s">
        <v>138</v>
      </c>
      <c r="E10" t="s">
        <v>139</v>
      </c>
      <c r="F10" t="s">
        <v>140</v>
      </c>
      <c r="G10" t="s">
        <v>141</v>
      </c>
      <c r="I10" t="s">
        <v>13</v>
      </c>
      <c r="J10" t="s">
        <v>151</v>
      </c>
      <c r="K10" t="s">
        <v>152</v>
      </c>
      <c r="L10" t="s">
        <v>30</v>
      </c>
      <c r="N10" t="s">
        <v>13</v>
      </c>
      <c r="O10" t="s">
        <v>151</v>
      </c>
      <c r="P10" t="s">
        <v>152</v>
      </c>
      <c r="Q10" t="s">
        <v>30</v>
      </c>
      <c r="S10" t="s">
        <v>13</v>
      </c>
      <c r="T10" t="s">
        <v>151</v>
      </c>
      <c r="U10" t="s">
        <v>152</v>
      </c>
      <c r="V10" t="s">
        <v>30</v>
      </c>
      <c r="X10" t="s">
        <v>796</v>
      </c>
      <c r="Y10" t="s">
        <v>152</v>
      </c>
      <c r="Z10" t="s">
        <v>151</v>
      </c>
      <c r="AA10" t="s">
        <v>13</v>
      </c>
      <c r="AC10" t="s">
        <v>13</v>
      </c>
      <c r="AD10" t="s">
        <v>151</v>
      </c>
      <c r="AE10" t="s">
        <v>152</v>
      </c>
      <c r="AG10" t="s">
        <v>13</v>
      </c>
      <c r="AH10" t="s">
        <v>151</v>
      </c>
      <c r="AI10" t="s">
        <v>802</v>
      </c>
      <c r="AK10" t="s">
        <v>151</v>
      </c>
      <c r="AL10" t="s">
        <v>803</v>
      </c>
      <c r="AM10" t="s">
        <v>804</v>
      </c>
    </row>
    <row r="11" spans="1:39" x14ac:dyDescent="0.45">
      <c r="A11" t="str">
        <f>IFERROR(IF(Veda!B5=A10,"ok","x"),"")</f>
        <v>x</v>
      </c>
      <c r="C11" t="s">
        <v>142</v>
      </c>
      <c r="D11" t="s">
        <v>143</v>
      </c>
      <c r="E11" t="s">
        <v>144</v>
      </c>
      <c r="F11" t="s">
        <v>145</v>
      </c>
      <c r="G11" t="s">
        <v>143</v>
      </c>
      <c r="I11" t="s">
        <v>153</v>
      </c>
      <c r="J11" t="s">
        <v>154</v>
      </c>
      <c r="K11">
        <v>8.2953878947348181E-2</v>
      </c>
      <c r="L11" t="s">
        <v>155</v>
      </c>
      <c r="N11" t="s">
        <v>372</v>
      </c>
      <c r="O11" t="s">
        <v>154</v>
      </c>
      <c r="P11">
        <v>0.23200996369707425</v>
      </c>
      <c r="Q11" t="s">
        <v>155</v>
      </c>
      <c r="S11" t="s">
        <v>585</v>
      </c>
      <c r="T11" t="s">
        <v>154</v>
      </c>
      <c r="U11">
        <v>0.24062012338847261</v>
      </c>
      <c r="V11" t="s">
        <v>155</v>
      </c>
      <c r="X11">
        <v>0.27762557077625571</v>
      </c>
      <c r="Y11">
        <v>0.15387812942843648</v>
      </c>
      <c r="Z11" t="s">
        <v>154</v>
      </c>
      <c r="AA11" t="s">
        <v>25</v>
      </c>
      <c r="AC11" t="s">
        <v>22</v>
      </c>
      <c r="AD11" t="s">
        <v>154</v>
      </c>
      <c r="AE11">
        <v>0.2313419026170857</v>
      </c>
      <c r="AG11" t="s">
        <v>97</v>
      </c>
      <c r="AH11" t="s">
        <v>154</v>
      </c>
      <c r="AI11">
        <v>0.39943788609404285</v>
      </c>
      <c r="AK11" t="s">
        <v>146</v>
      </c>
      <c r="AL11">
        <v>0.16266774641369736</v>
      </c>
      <c r="AM11" t="s">
        <v>805</v>
      </c>
    </row>
    <row r="12" spans="1:39" x14ac:dyDescent="0.45">
      <c r="C12" t="s">
        <v>146</v>
      </c>
      <c r="E12" t="s">
        <v>147</v>
      </c>
      <c r="G12" t="s">
        <v>143</v>
      </c>
      <c r="I12" t="s">
        <v>153</v>
      </c>
      <c r="J12" t="s">
        <v>156</v>
      </c>
      <c r="K12">
        <v>7.3093009020817223E-2</v>
      </c>
      <c r="L12" t="s">
        <v>155</v>
      </c>
      <c r="N12" t="s">
        <v>372</v>
      </c>
      <c r="O12" t="s">
        <v>156</v>
      </c>
      <c r="P12">
        <v>2.1705712675624492E-2</v>
      </c>
      <c r="Q12" t="s">
        <v>155</v>
      </c>
      <c r="S12" t="s">
        <v>585</v>
      </c>
      <c r="T12" t="s">
        <v>156</v>
      </c>
      <c r="U12">
        <v>3.2536357914325881E-2</v>
      </c>
      <c r="V12" t="s">
        <v>155</v>
      </c>
      <c r="X12">
        <v>3.4703196347031964E-2</v>
      </c>
      <c r="Y12">
        <v>4.4339474098567179E-2</v>
      </c>
      <c r="Z12" t="s">
        <v>156</v>
      </c>
      <c r="AA12" t="s">
        <v>25</v>
      </c>
      <c r="AC12" t="s">
        <v>22</v>
      </c>
      <c r="AD12" t="s">
        <v>156</v>
      </c>
      <c r="AE12">
        <v>3.7992871294534346E-2</v>
      </c>
      <c r="AG12" t="s">
        <v>97</v>
      </c>
      <c r="AH12" t="s">
        <v>156</v>
      </c>
      <c r="AI12">
        <v>0.16360291619848955</v>
      </c>
      <c r="AK12" t="s">
        <v>142</v>
      </c>
      <c r="AL12">
        <v>1.0373322535863025</v>
      </c>
      <c r="AM12" t="s">
        <v>805</v>
      </c>
    </row>
    <row r="13" spans="1:39" x14ac:dyDescent="0.45">
      <c r="E13" t="s">
        <v>148</v>
      </c>
      <c r="G13" t="s">
        <v>143</v>
      </c>
      <c r="I13" t="s">
        <v>153</v>
      </c>
      <c r="J13" t="s">
        <v>157</v>
      </c>
      <c r="K13">
        <v>0.60319728236085823</v>
      </c>
      <c r="L13" t="s">
        <v>155</v>
      </c>
      <c r="N13" t="s">
        <v>372</v>
      </c>
      <c r="O13" t="s">
        <v>157</v>
      </c>
      <c r="P13">
        <v>0.19716054116083356</v>
      </c>
      <c r="Q13" t="s">
        <v>155</v>
      </c>
      <c r="S13" t="s">
        <v>585</v>
      </c>
      <c r="T13" t="s">
        <v>157</v>
      </c>
      <c r="U13">
        <v>0.22780794427439624</v>
      </c>
      <c r="V13" t="s">
        <v>155</v>
      </c>
      <c r="X13">
        <v>0.24292237442922374</v>
      </c>
      <c r="Y13">
        <v>0.31622106754841761</v>
      </c>
      <c r="Z13" t="s">
        <v>157</v>
      </c>
      <c r="AA13" t="s">
        <v>25</v>
      </c>
      <c r="AC13" t="s">
        <v>22</v>
      </c>
      <c r="AD13" t="s">
        <v>157</v>
      </c>
      <c r="AE13">
        <v>0.26838451147286058</v>
      </c>
      <c r="AG13" t="s">
        <v>97</v>
      </c>
      <c r="AH13" t="s">
        <v>157</v>
      </c>
      <c r="AI13">
        <v>0.17176615433980658</v>
      </c>
    </row>
    <row r="14" spans="1:39" x14ac:dyDescent="0.45">
      <c r="E14" t="s">
        <v>149</v>
      </c>
      <c r="G14" t="s">
        <v>143</v>
      </c>
      <c r="I14" t="s">
        <v>153</v>
      </c>
      <c r="J14" t="s">
        <v>158</v>
      </c>
      <c r="K14">
        <v>6.2990891411529568E-2</v>
      </c>
      <c r="L14" t="s">
        <v>155</v>
      </c>
      <c r="N14" t="s">
        <v>372</v>
      </c>
      <c r="O14" t="s">
        <v>158</v>
      </c>
      <c r="P14">
        <v>2.4054467032336154E-2</v>
      </c>
      <c r="Q14" t="s">
        <v>155</v>
      </c>
      <c r="S14" t="s">
        <v>585</v>
      </c>
      <c r="T14" t="s">
        <v>158</v>
      </c>
      <c r="U14">
        <v>3.5622648107493417E-2</v>
      </c>
      <c r="V14" t="s">
        <v>155</v>
      </c>
      <c r="X14">
        <v>3.4703196347031964E-2</v>
      </c>
      <c r="Y14">
        <v>6.7516926468272731E-2</v>
      </c>
      <c r="Z14" t="s">
        <v>158</v>
      </c>
      <c r="AA14" t="s">
        <v>25</v>
      </c>
      <c r="AC14" t="s">
        <v>22</v>
      </c>
      <c r="AD14" t="s">
        <v>158</v>
      </c>
      <c r="AE14">
        <v>3.8563143136394536E-2</v>
      </c>
      <c r="AG14" t="s">
        <v>97</v>
      </c>
      <c r="AH14" t="s">
        <v>158</v>
      </c>
      <c r="AI14">
        <v>0.19307834925650003</v>
      </c>
    </row>
    <row r="15" spans="1:39" x14ac:dyDescent="0.45">
      <c r="E15" t="s">
        <v>150</v>
      </c>
      <c r="G15" t="s">
        <v>143</v>
      </c>
      <c r="I15" t="s">
        <v>153</v>
      </c>
      <c r="J15" t="s">
        <v>159</v>
      </c>
      <c r="K15">
        <v>7.4417036520944127E-2</v>
      </c>
      <c r="L15" t="s">
        <v>155</v>
      </c>
      <c r="N15" t="s">
        <v>372</v>
      </c>
      <c r="O15" t="s">
        <v>159</v>
      </c>
      <c r="P15">
        <v>0.17828926819797292</v>
      </c>
      <c r="Q15" t="s">
        <v>155</v>
      </c>
      <c r="S15" t="s">
        <v>585</v>
      </c>
      <c r="T15" t="s">
        <v>159</v>
      </c>
      <c r="U15">
        <v>0.2174258972475108</v>
      </c>
      <c r="V15" t="s">
        <v>155</v>
      </c>
      <c r="X15">
        <v>0.24292237442922374</v>
      </c>
      <c r="Y15">
        <v>0.25092111478507323</v>
      </c>
      <c r="Z15" t="s">
        <v>159</v>
      </c>
      <c r="AA15" t="s">
        <v>25</v>
      </c>
      <c r="AC15" t="s">
        <v>22</v>
      </c>
      <c r="AD15" t="s">
        <v>159</v>
      </c>
      <c r="AE15">
        <v>0.2497015680449729</v>
      </c>
      <c r="AG15" t="s">
        <v>97</v>
      </c>
      <c r="AH15" t="s">
        <v>159</v>
      </c>
      <c r="AI15">
        <v>0.27107344605999706</v>
      </c>
    </row>
    <row r="16" spans="1:39" x14ac:dyDescent="0.45">
      <c r="I16" t="s">
        <v>153</v>
      </c>
      <c r="J16" t="s">
        <v>160</v>
      </c>
      <c r="K16">
        <v>9.1747511833577527E-4</v>
      </c>
      <c r="L16" t="s">
        <v>155</v>
      </c>
      <c r="N16" t="s">
        <v>372</v>
      </c>
      <c r="O16" t="s">
        <v>160</v>
      </c>
      <c r="P16">
        <v>0.13602001744510933</v>
      </c>
      <c r="Q16" t="s">
        <v>155</v>
      </c>
      <c r="S16" t="s">
        <v>585</v>
      </c>
      <c r="T16" t="s">
        <v>160</v>
      </c>
      <c r="U16">
        <v>8.41346225529125E-2</v>
      </c>
      <c r="V16" t="s">
        <v>155</v>
      </c>
      <c r="X16">
        <v>5.5707762557077628E-2</v>
      </c>
      <c r="Y16">
        <v>3.0876861497153366E-2</v>
      </c>
      <c r="Z16" t="s">
        <v>160</v>
      </c>
      <c r="AA16" t="s">
        <v>25</v>
      </c>
      <c r="AC16" t="s">
        <v>22</v>
      </c>
      <c r="AD16" t="s">
        <v>160</v>
      </c>
      <c r="AE16">
        <v>4.8303646907925109E-2</v>
      </c>
      <c r="AG16" t="s">
        <v>97</v>
      </c>
      <c r="AH16" t="s">
        <v>160</v>
      </c>
      <c r="AI16">
        <v>0.33115646790490216</v>
      </c>
    </row>
    <row r="17" spans="9:35" x14ac:dyDescent="0.45">
      <c r="I17" t="s">
        <v>153</v>
      </c>
      <c r="J17" t="s">
        <v>161</v>
      </c>
      <c r="K17">
        <v>7.5860586565025647E-3</v>
      </c>
      <c r="L17" t="s">
        <v>155</v>
      </c>
      <c r="N17" t="s">
        <v>372</v>
      </c>
      <c r="O17" t="s">
        <v>161</v>
      </c>
      <c r="P17">
        <v>1.419860927384162E-2</v>
      </c>
      <c r="Q17" t="s">
        <v>155</v>
      </c>
      <c r="S17" t="s">
        <v>585</v>
      </c>
      <c r="T17" t="s">
        <v>161</v>
      </c>
      <c r="U17">
        <v>9.7227851331277634E-3</v>
      </c>
      <c r="V17" t="s">
        <v>155</v>
      </c>
      <c r="X17">
        <v>6.9634703196347035E-3</v>
      </c>
      <c r="Y17">
        <v>8.8970655263572278E-3</v>
      </c>
      <c r="Z17" t="s">
        <v>161</v>
      </c>
      <c r="AA17" t="s">
        <v>25</v>
      </c>
      <c r="AC17" t="s">
        <v>22</v>
      </c>
      <c r="AD17" t="s">
        <v>161</v>
      </c>
      <c r="AE17">
        <v>7.9985661615229135E-3</v>
      </c>
      <c r="AG17" t="s">
        <v>97</v>
      </c>
      <c r="AH17" t="s">
        <v>161</v>
      </c>
      <c r="AI17">
        <v>0.10528395697637927</v>
      </c>
    </row>
    <row r="18" spans="9:35" x14ac:dyDescent="0.45">
      <c r="I18" t="s">
        <v>153</v>
      </c>
      <c r="J18" t="s">
        <v>162</v>
      </c>
      <c r="K18">
        <v>8.8045017359834443E-2</v>
      </c>
      <c r="L18" t="s">
        <v>155</v>
      </c>
      <c r="N18" t="s">
        <v>372</v>
      </c>
      <c r="O18" t="s">
        <v>162</v>
      </c>
      <c r="P18">
        <v>7.082144184558388E-2</v>
      </c>
      <c r="Q18" t="s">
        <v>155</v>
      </c>
      <c r="S18" t="s">
        <v>585</v>
      </c>
      <c r="T18" t="s">
        <v>162</v>
      </c>
      <c r="U18">
        <v>6.8025993025680923E-2</v>
      </c>
      <c r="V18" t="s">
        <v>155</v>
      </c>
      <c r="X18">
        <v>4.8744292237442921E-2</v>
      </c>
      <c r="Y18">
        <v>6.3452253685702203E-2</v>
      </c>
      <c r="Z18" t="s">
        <v>162</v>
      </c>
      <c r="AA18" t="s">
        <v>25</v>
      </c>
      <c r="AC18" t="s">
        <v>22</v>
      </c>
      <c r="AD18" t="s">
        <v>162</v>
      </c>
      <c r="AE18">
        <v>5.6067800859147941E-2</v>
      </c>
      <c r="AG18" t="s">
        <v>97</v>
      </c>
      <c r="AH18" t="s">
        <v>162</v>
      </c>
      <c r="AI18">
        <v>0.11586301006161825</v>
      </c>
    </row>
    <row r="19" spans="9:35" x14ac:dyDescent="0.45">
      <c r="I19" t="s">
        <v>153</v>
      </c>
      <c r="J19" t="s">
        <v>163</v>
      </c>
      <c r="K19">
        <v>6.7993506036511846E-3</v>
      </c>
      <c r="L19" t="s">
        <v>155</v>
      </c>
      <c r="N19" t="s">
        <v>372</v>
      </c>
      <c r="O19" t="s">
        <v>163</v>
      </c>
      <c r="P19">
        <v>1.203541352786437E-2</v>
      </c>
      <c r="Q19" t="s">
        <v>155</v>
      </c>
      <c r="S19" t="s">
        <v>585</v>
      </c>
      <c r="T19" t="s">
        <v>163</v>
      </c>
      <c r="U19">
        <v>1.0575852829938769E-2</v>
      </c>
      <c r="V19" t="s">
        <v>155</v>
      </c>
      <c r="X19">
        <v>6.9634703196347035E-3</v>
      </c>
      <c r="Y19">
        <v>1.354780432422577E-2</v>
      </c>
      <c r="Z19" t="s">
        <v>163</v>
      </c>
      <c r="AA19" t="s">
        <v>25</v>
      </c>
      <c r="AC19" t="s">
        <v>22</v>
      </c>
      <c r="AD19" t="s">
        <v>163</v>
      </c>
      <c r="AE19">
        <v>8.188292574055088E-3</v>
      </c>
      <c r="AG19" t="s">
        <v>97</v>
      </c>
      <c r="AH19" t="s">
        <v>163</v>
      </c>
      <c r="AI19">
        <v>9.6434969362042988E-2</v>
      </c>
    </row>
    <row r="20" spans="9:35" x14ac:dyDescent="0.45">
      <c r="I20" t="s">
        <v>153</v>
      </c>
      <c r="J20" t="s">
        <v>164</v>
      </c>
      <c r="K20">
        <v>0</v>
      </c>
      <c r="L20" t="s">
        <v>155</v>
      </c>
      <c r="N20" t="s">
        <v>372</v>
      </c>
      <c r="O20" t="s">
        <v>164</v>
      </c>
      <c r="P20">
        <v>0.11370456514367604</v>
      </c>
      <c r="Q20" t="s">
        <v>155</v>
      </c>
      <c r="S20" t="s">
        <v>585</v>
      </c>
      <c r="T20" t="s">
        <v>164</v>
      </c>
      <c r="U20">
        <v>7.3527775525998762E-2</v>
      </c>
      <c r="V20" t="s">
        <v>155</v>
      </c>
      <c r="X20">
        <v>4.8744292237442921E-2</v>
      </c>
      <c r="Y20">
        <v>5.0349302637794295E-2</v>
      </c>
      <c r="Z20" t="s">
        <v>164</v>
      </c>
      <c r="AA20" t="s">
        <v>25</v>
      </c>
      <c r="AC20" t="s">
        <v>22</v>
      </c>
      <c r="AD20" t="s">
        <v>164</v>
      </c>
      <c r="AE20">
        <v>5.3457696931500959E-2</v>
      </c>
      <c r="AG20" t="s">
        <v>97</v>
      </c>
      <c r="AH20" t="s">
        <v>164</v>
      </c>
      <c r="AI20">
        <v>0.18212079901465139</v>
      </c>
    </row>
    <row r="21" spans="9:35" x14ac:dyDescent="0.45">
      <c r="I21" t="s">
        <v>165</v>
      </c>
      <c r="J21" t="s">
        <v>154</v>
      </c>
      <c r="K21">
        <v>7.64068656644772E-2</v>
      </c>
      <c r="L21" t="s">
        <v>155</v>
      </c>
      <c r="N21" t="s">
        <v>373</v>
      </c>
      <c r="O21" t="s">
        <v>154</v>
      </c>
      <c r="P21">
        <v>0.24056434794668841</v>
      </c>
      <c r="Q21" t="s">
        <v>155</v>
      </c>
      <c r="S21" t="s">
        <v>586</v>
      </c>
      <c r="T21" t="s">
        <v>154</v>
      </c>
      <c r="U21">
        <v>0.27778231845498169</v>
      </c>
      <c r="V21" t="s">
        <v>155</v>
      </c>
      <c r="AC21" t="s">
        <v>19</v>
      </c>
      <c r="AD21" t="s">
        <v>154</v>
      </c>
      <c r="AE21">
        <v>0.27409061223624648</v>
      </c>
    </row>
    <row r="22" spans="9:35" x14ac:dyDescent="0.45">
      <c r="I22" t="s">
        <v>165</v>
      </c>
      <c r="J22" t="s">
        <v>156</v>
      </c>
      <c r="K22">
        <v>6.9384900712687006E-2</v>
      </c>
      <c r="L22" t="s">
        <v>155</v>
      </c>
      <c r="N22" t="s">
        <v>373</v>
      </c>
      <c r="O22" t="s">
        <v>156</v>
      </c>
      <c r="P22">
        <v>2.1053549789809226E-2</v>
      </c>
      <c r="Q22" t="s">
        <v>155</v>
      </c>
      <c r="S22" t="s">
        <v>586</v>
      </c>
      <c r="T22" t="s">
        <v>156</v>
      </c>
      <c r="U22">
        <v>3.3533030857395486E-2</v>
      </c>
      <c r="V22" t="s">
        <v>155</v>
      </c>
      <c r="AC22" t="s">
        <v>19</v>
      </c>
      <c r="AD22" t="s">
        <v>156</v>
      </c>
      <c r="AE22">
        <v>3.4986937233220237E-2</v>
      </c>
    </row>
    <row r="23" spans="9:35" x14ac:dyDescent="0.45">
      <c r="I23" t="s">
        <v>165</v>
      </c>
      <c r="J23" t="s">
        <v>157</v>
      </c>
      <c r="K23">
        <v>0.60910481824189266</v>
      </c>
      <c r="L23" t="s">
        <v>155</v>
      </c>
      <c r="N23" t="s">
        <v>373</v>
      </c>
      <c r="O23" t="s">
        <v>157</v>
      </c>
      <c r="P23">
        <v>0.19404198843966969</v>
      </c>
      <c r="Q23" t="s">
        <v>155</v>
      </c>
      <c r="S23" t="s">
        <v>586</v>
      </c>
      <c r="T23" t="s">
        <v>157</v>
      </c>
      <c r="U23">
        <v>0.23448076111951049</v>
      </c>
      <c r="V23" t="s">
        <v>155</v>
      </c>
      <c r="AC23" t="s">
        <v>19</v>
      </c>
      <c r="AD23" t="s">
        <v>157</v>
      </c>
      <c r="AE23">
        <v>0.2451032063321392</v>
      </c>
    </row>
    <row r="24" spans="9:35" x14ac:dyDescent="0.45">
      <c r="I24" t="s">
        <v>165</v>
      </c>
      <c r="J24" t="s">
        <v>158</v>
      </c>
      <c r="K24">
        <v>6.5719513933262461E-2</v>
      </c>
      <c r="L24" t="s">
        <v>155</v>
      </c>
      <c r="N24" t="s">
        <v>373</v>
      </c>
      <c r="O24" t="s">
        <v>158</v>
      </c>
      <c r="P24">
        <v>2.3407617494348207E-2</v>
      </c>
      <c r="Q24" t="s">
        <v>155</v>
      </c>
      <c r="S24" t="s">
        <v>586</v>
      </c>
      <c r="T24" t="s">
        <v>158</v>
      </c>
      <c r="U24">
        <v>3.4436021289714382E-2</v>
      </c>
      <c r="V24" t="s">
        <v>155</v>
      </c>
      <c r="AC24" t="s">
        <v>19</v>
      </c>
      <c r="AD24" t="s">
        <v>158</v>
      </c>
      <c r="AE24">
        <v>3.5032533846642282E-2</v>
      </c>
    </row>
    <row r="25" spans="9:35" x14ac:dyDescent="0.45">
      <c r="I25" t="s">
        <v>165</v>
      </c>
      <c r="J25" t="s">
        <v>159</v>
      </c>
      <c r="K25">
        <v>7.6509909550979804E-2</v>
      </c>
      <c r="L25" t="s">
        <v>155</v>
      </c>
      <c r="N25" t="s">
        <v>373</v>
      </c>
      <c r="O25" t="s">
        <v>159</v>
      </c>
      <c r="P25">
        <v>0.21005026888478323</v>
      </c>
      <c r="Q25" t="s">
        <v>155</v>
      </c>
      <c r="S25" t="s">
        <v>586</v>
      </c>
      <c r="T25" t="s">
        <v>159</v>
      </c>
      <c r="U25">
        <v>0.24590697377031087</v>
      </c>
      <c r="V25" t="s">
        <v>155</v>
      </c>
      <c r="AC25" t="s">
        <v>19</v>
      </c>
      <c r="AD25" t="s">
        <v>159</v>
      </c>
      <c r="AE25">
        <v>0.24360939428227799</v>
      </c>
    </row>
    <row r="26" spans="9:35" x14ac:dyDescent="0.45">
      <c r="I26" t="s">
        <v>165</v>
      </c>
      <c r="J26" t="s">
        <v>160</v>
      </c>
      <c r="K26">
        <v>7.495061235563567E-4</v>
      </c>
      <c r="L26" t="s">
        <v>155</v>
      </c>
      <c r="N26" t="s">
        <v>373</v>
      </c>
      <c r="O26" t="s">
        <v>160</v>
      </c>
      <c r="P26">
        <v>0.11321963968107301</v>
      </c>
      <c r="Q26" t="s">
        <v>155</v>
      </c>
      <c r="S26" t="s">
        <v>586</v>
      </c>
      <c r="T26" t="s">
        <v>160</v>
      </c>
      <c r="U26">
        <v>6.0956755633374111E-2</v>
      </c>
      <c r="V26" t="s">
        <v>155</v>
      </c>
      <c r="AC26" t="s">
        <v>19</v>
      </c>
      <c r="AD26" t="s">
        <v>160</v>
      </c>
      <c r="AE26">
        <v>5.4950064605738376E-2</v>
      </c>
    </row>
    <row r="27" spans="9:35" x14ac:dyDescent="0.45">
      <c r="I27" t="s">
        <v>165</v>
      </c>
      <c r="J27" t="s">
        <v>161</v>
      </c>
      <c r="K27">
        <v>7.1372833764697117E-3</v>
      </c>
      <c r="L27" t="s">
        <v>155</v>
      </c>
      <c r="N27" t="s">
        <v>373</v>
      </c>
      <c r="O27" t="s">
        <v>161</v>
      </c>
      <c r="P27">
        <v>1.2565451679422272E-2</v>
      </c>
      <c r="Q27" t="s">
        <v>155</v>
      </c>
      <c r="S27" t="s">
        <v>586</v>
      </c>
      <c r="T27" t="s">
        <v>161</v>
      </c>
      <c r="U27">
        <v>7.0959603246294242E-3</v>
      </c>
      <c r="V27" t="s">
        <v>155</v>
      </c>
      <c r="AC27" t="s">
        <v>19</v>
      </c>
      <c r="AD27" t="s">
        <v>161</v>
      </c>
      <c r="AE27">
        <v>7.0255204884274343E-3</v>
      </c>
    </row>
    <row r="28" spans="9:35" x14ac:dyDescent="0.45">
      <c r="I28" t="s">
        <v>165</v>
      </c>
      <c r="J28" t="s">
        <v>162</v>
      </c>
      <c r="K28">
        <v>8.8188849687933571E-2</v>
      </c>
      <c r="L28" t="s">
        <v>155</v>
      </c>
      <c r="N28" t="s">
        <v>373</v>
      </c>
      <c r="O28" t="s">
        <v>162</v>
      </c>
      <c r="P28">
        <v>6.3553579214657097E-2</v>
      </c>
      <c r="Q28" t="s">
        <v>155</v>
      </c>
      <c r="S28" t="s">
        <v>586</v>
      </c>
      <c r="T28" t="s">
        <v>162</v>
      </c>
      <c r="U28">
        <v>4.6291470551380089E-2</v>
      </c>
      <c r="V28" t="s">
        <v>155</v>
      </c>
      <c r="AC28" t="s">
        <v>19</v>
      </c>
      <c r="AD28" t="s">
        <v>162</v>
      </c>
      <c r="AE28">
        <v>4.9184867006682988E-2</v>
      </c>
    </row>
    <row r="29" spans="9:35" x14ac:dyDescent="0.45">
      <c r="I29" t="s">
        <v>165</v>
      </c>
      <c r="J29" t="s">
        <v>163</v>
      </c>
      <c r="K29">
        <v>6.7983527085603238E-3</v>
      </c>
      <c r="L29" t="s">
        <v>155</v>
      </c>
      <c r="N29" t="s">
        <v>373</v>
      </c>
      <c r="O29" t="s">
        <v>163</v>
      </c>
      <c r="P29">
        <v>9.9099967477233215E-3</v>
      </c>
      <c r="Q29" t="s">
        <v>155</v>
      </c>
      <c r="S29" t="s">
        <v>586</v>
      </c>
      <c r="T29" t="s">
        <v>163</v>
      </c>
      <c r="U29">
        <v>6.9322033168149021E-3</v>
      </c>
      <c r="V29" t="s">
        <v>155</v>
      </c>
      <c r="AC29" t="s">
        <v>19</v>
      </c>
      <c r="AD29" t="s">
        <v>163</v>
      </c>
      <c r="AE29">
        <v>7.0406902395060821E-3</v>
      </c>
    </row>
    <row r="30" spans="9:35" x14ac:dyDescent="0.45">
      <c r="I30" t="s">
        <v>165</v>
      </c>
      <c r="J30" t="s">
        <v>164</v>
      </c>
      <c r="K30">
        <v>0</v>
      </c>
      <c r="L30" t="s">
        <v>155</v>
      </c>
      <c r="N30" t="s">
        <v>373</v>
      </c>
      <c r="O30" t="s">
        <v>164</v>
      </c>
      <c r="P30">
        <v>0.11163356012174654</v>
      </c>
      <c r="Q30" t="s">
        <v>155</v>
      </c>
      <c r="S30" t="s">
        <v>586</v>
      </c>
      <c r="T30" t="s">
        <v>164</v>
      </c>
      <c r="U30">
        <v>5.2584504681689334E-2</v>
      </c>
      <c r="V30" t="s">
        <v>155</v>
      </c>
      <c r="AC30" t="s">
        <v>19</v>
      </c>
      <c r="AD30" t="s">
        <v>164</v>
      </c>
      <c r="AE30">
        <v>4.8976173729118958E-2</v>
      </c>
    </row>
    <row r="31" spans="9:35" x14ac:dyDescent="0.45">
      <c r="I31" t="s">
        <v>166</v>
      </c>
      <c r="J31" t="s">
        <v>154</v>
      </c>
      <c r="K31">
        <v>7.20917462349734E-2</v>
      </c>
      <c r="L31" t="s">
        <v>155</v>
      </c>
      <c r="N31" t="s">
        <v>374</v>
      </c>
      <c r="O31" t="s">
        <v>154</v>
      </c>
      <c r="P31">
        <v>0.26989441993297125</v>
      </c>
      <c r="Q31" t="s">
        <v>155</v>
      </c>
      <c r="S31" t="s">
        <v>587</v>
      </c>
      <c r="T31" t="s">
        <v>154</v>
      </c>
      <c r="U31">
        <v>0.28253285337403022</v>
      </c>
      <c r="V31" t="s">
        <v>155</v>
      </c>
    </row>
    <row r="32" spans="9:35" x14ac:dyDescent="0.45">
      <c r="I32" t="s">
        <v>166</v>
      </c>
      <c r="J32" t="s">
        <v>156</v>
      </c>
      <c r="K32">
        <v>6.7849489845326613E-2</v>
      </c>
      <c r="L32" t="s">
        <v>155</v>
      </c>
      <c r="N32" t="s">
        <v>374</v>
      </c>
      <c r="O32" t="s">
        <v>156</v>
      </c>
      <c r="P32">
        <v>3.2157214517278307E-2</v>
      </c>
      <c r="Q32" t="s">
        <v>155</v>
      </c>
      <c r="S32" t="s">
        <v>587</v>
      </c>
      <c r="T32" t="s">
        <v>156</v>
      </c>
      <c r="U32">
        <v>3.4046754721798814E-2</v>
      </c>
      <c r="V32" t="s">
        <v>155</v>
      </c>
    </row>
    <row r="33" spans="9:22" x14ac:dyDescent="0.45">
      <c r="I33" t="s">
        <v>166</v>
      </c>
      <c r="J33" t="s">
        <v>157</v>
      </c>
      <c r="K33">
        <v>0.61742749505798855</v>
      </c>
      <c r="L33" t="s">
        <v>155</v>
      </c>
      <c r="N33" t="s">
        <v>374</v>
      </c>
      <c r="O33" t="s">
        <v>157</v>
      </c>
      <c r="P33">
        <v>0.25150131379636925</v>
      </c>
      <c r="Q33" t="s">
        <v>155</v>
      </c>
      <c r="S33" t="s">
        <v>587</v>
      </c>
      <c r="T33" t="s">
        <v>157</v>
      </c>
      <c r="U33">
        <v>0.23607416144984922</v>
      </c>
      <c r="V33" t="s">
        <v>155</v>
      </c>
    </row>
    <row r="34" spans="9:22" x14ac:dyDescent="0.45">
      <c r="I34" t="s">
        <v>166</v>
      </c>
      <c r="J34" t="s">
        <v>158</v>
      </c>
      <c r="K34">
        <v>6.9434556619623208E-2</v>
      </c>
      <c r="L34" t="s">
        <v>155</v>
      </c>
      <c r="N34" t="s">
        <v>374</v>
      </c>
      <c r="O34" t="s">
        <v>158</v>
      </c>
      <c r="P34">
        <v>3.8535813411243444E-2</v>
      </c>
      <c r="Q34" t="s">
        <v>155</v>
      </c>
      <c r="S34" t="s">
        <v>587</v>
      </c>
      <c r="T34" t="s">
        <v>158</v>
      </c>
      <c r="U34">
        <v>3.4285313150992341E-2</v>
      </c>
      <c r="V34" t="s">
        <v>155</v>
      </c>
    </row>
    <row r="35" spans="9:22" x14ac:dyDescent="0.45">
      <c r="I35" t="s">
        <v>166</v>
      </c>
      <c r="J35" t="s">
        <v>159</v>
      </c>
      <c r="K35">
        <v>7.5944099838347559E-2</v>
      </c>
      <c r="L35" t="s">
        <v>155</v>
      </c>
      <c r="N35" t="s">
        <v>374</v>
      </c>
      <c r="O35" t="s">
        <v>159</v>
      </c>
      <c r="P35">
        <v>0.24661432069299341</v>
      </c>
      <c r="Q35" t="s">
        <v>155</v>
      </c>
      <c r="S35" t="s">
        <v>587</v>
      </c>
      <c r="T35" t="s">
        <v>159</v>
      </c>
      <c r="U35">
        <v>0.24442008555285374</v>
      </c>
      <c r="V35" t="s">
        <v>155</v>
      </c>
    </row>
    <row r="36" spans="9:22" x14ac:dyDescent="0.45">
      <c r="I36" t="s">
        <v>166</v>
      </c>
      <c r="J36" t="s">
        <v>160</v>
      </c>
      <c r="K36">
        <v>2.0089112633658096E-3</v>
      </c>
      <c r="L36" t="s">
        <v>155</v>
      </c>
      <c r="N36" t="s">
        <v>374</v>
      </c>
      <c r="O36" t="s">
        <v>160</v>
      </c>
      <c r="P36">
        <v>5.331088803636172E-2</v>
      </c>
      <c r="Q36" t="s">
        <v>155</v>
      </c>
      <c r="S36" t="s">
        <v>587</v>
      </c>
      <c r="T36" t="s">
        <v>160</v>
      </c>
      <c r="U36">
        <v>5.8029937816247053E-2</v>
      </c>
      <c r="V36" t="s">
        <v>155</v>
      </c>
    </row>
    <row r="37" spans="9:22" x14ac:dyDescent="0.45">
      <c r="I37" t="s">
        <v>166</v>
      </c>
      <c r="J37" t="s">
        <v>161</v>
      </c>
      <c r="K37">
        <v>7.4558041051285724E-3</v>
      </c>
      <c r="L37" t="s">
        <v>155</v>
      </c>
      <c r="N37" t="s">
        <v>374</v>
      </c>
      <c r="O37" t="s">
        <v>161</v>
      </c>
      <c r="P37">
        <v>6.0927917771860596E-3</v>
      </c>
      <c r="Q37" t="s">
        <v>155</v>
      </c>
      <c r="S37" t="s">
        <v>587</v>
      </c>
      <c r="T37" t="s">
        <v>161</v>
      </c>
      <c r="U37">
        <v>6.8122011523538608E-3</v>
      </c>
      <c r="V37" t="s">
        <v>155</v>
      </c>
    </row>
    <row r="38" spans="9:22" x14ac:dyDescent="0.45">
      <c r="I38" t="s">
        <v>166</v>
      </c>
      <c r="J38" t="s">
        <v>162</v>
      </c>
      <c r="K38">
        <v>8.1791076841681548E-2</v>
      </c>
      <c r="L38" t="s">
        <v>155</v>
      </c>
      <c r="N38" t="s">
        <v>374</v>
      </c>
      <c r="O38" t="s">
        <v>162</v>
      </c>
      <c r="P38">
        <v>4.6572951815873627E-2</v>
      </c>
      <c r="Q38" t="s">
        <v>155</v>
      </c>
      <c r="S38" t="s">
        <v>587</v>
      </c>
      <c r="T38" t="s">
        <v>162</v>
      </c>
      <c r="U38">
        <v>4.6213564868736276E-2</v>
      </c>
      <c r="V38" t="s">
        <v>155</v>
      </c>
    </row>
    <row r="39" spans="9:22" x14ac:dyDescent="0.45">
      <c r="I39" t="s">
        <v>166</v>
      </c>
      <c r="J39" t="s">
        <v>163</v>
      </c>
      <c r="K39">
        <v>5.9968201933778397E-3</v>
      </c>
      <c r="L39" t="s">
        <v>155</v>
      </c>
      <c r="N39" t="s">
        <v>374</v>
      </c>
      <c r="O39" t="s">
        <v>163</v>
      </c>
      <c r="P39">
        <v>7.0148602489537365E-3</v>
      </c>
      <c r="Q39" t="s">
        <v>155</v>
      </c>
      <c r="S39" t="s">
        <v>587</v>
      </c>
      <c r="T39" t="s">
        <v>163</v>
      </c>
      <c r="U39">
        <v>7.0189412795072402E-3</v>
      </c>
      <c r="V39" t="s">
        <v>155</v>
      </c>
    </row>
    <row r="40" spans="9:22" x14ac:dyDescent="0.45">
      <c r="I40" t="s">
        <v>166</v>
      </c>
      <c r="J40" t="s">
        <v>164</v>
      </c>
      <c r="K40">
        <v>0</v>
      </c>
      <c r="L40" t="s">
        <v>155</v>
      </c>
      <c r="N40" t="s">
        <v>374</v>
      </c>
      <c r="O40" t="s">
        <v>164</v>
      </c>
      <c r="P40">
        <v>4.8305425770563945E-2</v>
      </c>
      <c r="Q40" t="s">
        <v>155</v>
      </c>
      <c r="S40" t="s">
        <v>587</v>
      </c>
      <c r="T40" t="s">
        <v>164</v>
      </c>
      <c r="U40">
        <v>5.0566186633477929E-2</v>
      </c>
      <c r="V40" t="s">
        <v>155</v>
      </c>
    </row>
    <row r="41" spans="9:22" x14ac:dyDescent="0.45">
      <c r="I41" t="s">
        <v>167</v>
      </c>
      <c r="J41" t="s">
        <v>154</v>
      </c>
      <c r="K41">
        <v>3.9575263733432238E-2</v>
      </c>
      <c r="L41" t="s">
        <v>155</v>
      </c>
      <c r="N41" t="s">
        <v>375</v>
      </c>
      <c r="O41" t="s">
        <v>154</v>
      </c>
      <c r="P41">
        <v>0.22804349173118663</v>
      </c>
      <c r="Q41" t="s">
        <v>155</v>
      </c>
      <c r="S41" t="s">
        <v>588</v>
      </c>
      <c r="T41" t="s">
        <v>154</v>
      </c>
      <c r="U41">
        <v>0.28701815761398836</v>
      </c>
      <c r="V41" t="s">
        <v>155</v>
      </c>
    </row>
    <row r="42" spans="9:22" x14ac:dyDescent="0.45">
      <c r="I42" t="s">
        <v>167</v>
      </c>
      <c r="J42" t="s">
        <v>156</v>
      </c>
      <c r="K42">
        <v>5.3742892441853089E-2</v>
      </c>
      <c r="L42" t="s">
        <v>155</v>
      </c>
      <c r="N42" t="s">
        <v>375</v>
      </c>
      <c r="O42" t="s">
        <v>156</v>
      </c>
      <c r="P42">
        <v>2.9289163616164866E-2</v>
      </c>
      <c r="Q42" t="s">
        <v>155</v>
      </c>
      <c r="S42" t="s">
        <v>588</v>
      </c>
      <c r="T42" t="s">
        <v>156</v>
      </c>
      <c r="U42">
        <v>3.4334467261021191E-2</v>
      </c>
      <c r="V42" t="s">
        <v>155</v>
      </c>
    </row>
    <row r="43" spans="9:22" x14ac:dyDescent="0.45">
      <c r="I43" t="s">
        <v>167</v>
      </c>
      <c r="J43" t="s">
        <v>157</v>
      </c>
      <c r="K43">
        <v>0.6136147904719147</v>
      </c>
      <c r="L43" t="s">
        <v>155</v>
      </c>
      <c r="N43" t="s">
        <v>375</v>
      </c>
      <c r="O43" t="s">
        <v>157</v>
      </c>
      <c r="P43">
        <v>0.22657261085268723</v>
      </c>
      <c r="Q43" t="s">
        <v>155</v>
      </c>
      <c r="S43" t="s">
        <v>588</v>
      </c>
      <c r="T43" t="s">
        <v>157</v>
      </c>
      <c r="U43">
        <v>0.23450994197618844</v>
      </c>
      <c r="V43" t="s">
        <v>155</v>
      </c>
    </row>
    <row r="44" spans="9:22" x14ac:dyDescent="0.45">
      <c r="I44" t="s">
        <v>167</v>
      </c>
      <c r="J44" t="s">
        <v>158</v>
      </c>
      <c r="K44">
        <v>7.8259539299540742E-2</v>
      </c>
      <c r="L44" t="s">
        <v>155</v>
      </c>
      <c r="N44" t="s">
        <v>375</v>
      </c>
      <c r="O44" t="s">
        <v>158</v>
      </c>
      <c r="P44">
        <v>3.8250213414129465E-2</v>
      </c>
      <c r="Q44" t="s">
        <v>155</v>
      </c>
      <c r="S44" t="s">
        <v>588</v>
      </c>
      <c r="T44" t="s">
        <v>158</v>
      </c>
      <c r="U44">
        <v>3.3565341395489889E-2</v>
      </c>
      <c r="V44" t="s">
        <v>155</v>
      </c>
    </row>
    <row r="45" spans="9:22" x14ac:dyDescent="0.45">
      <c r="I45" t="s">
        <v>167</v>
      </c>
      <c r="J45" t="s">
        <v>159</v>
      </c>
      <c r="K45">
        <v>0.12287722935418971</v>
      </c>
      <c r="L45" t="s">
        <v>155</v>
      </c>
      <c r="N45" t="s">
        <v>375</v>
      </c>
      <c r="O45" t="s">
        <v>159</v>
      </c>
      <c r="P45">
        <v>0.23282021988421991</v>
      </c>
      <c r="Q45" t="s">
        <v>155</v>
      </c>
      <c r="S45" t="s">
        <v>588</v>
      </c>
      <c r="T45" t="s">
        <v>159</v>
      </c>
      <c r="U45">
        <v>0.24289561304803614</v>
      </c>
      <c r="V45" t="s">
        <v>155</v>
      </c>
    </row>
    <row r="46" spans="9:22" x14ac:dyDescent="0.45">
      <c r="I46" t="s">
        <v>167</v>
      </c>
      <c r="J46" t="s">
        <v>160</v>
      </c>
      <c r="K46">
        <v>0</v>
      </c>
      <c r="L46" t="s">
        <v>155</v>
      </c>
      <c r="N46" t="s">
        <v>375</v>
      </c>
      <c r="O46" t="s">
        <v>160</v>
      </c>
      <c r="P46">
        <v>8.1545038182084084E-2</v>
      </c>
      <c r="Q46" t="s">
        <v>155</v>
      </c>
      <c r="S46" t="s">
        <v>588</v>
      </c>
      <c r="T46" t="s">
        <v>160</v>
      </c>
      <c r="U46">
        <v>5.6342798419987475E-2</v>
      </c>
      <c r="V46" t="s">
        <v>155</v>
      </c>
    </row>
    <row r="47" spans="9:22" x14ac:dyDescent="0.45">
      <c r="I47" t="s">
        <v>167</v>
      </c>
      <c r="J47" t="s">
        <v>161</v>
      </c>
      <c r="K47">
        <v>2.3692089178113632E-3</v>
      </c>
      <c r="L47" t="s">
        <v>155</v>
      </c>
      <c r="N47" t="s">
        <v>375</v>
      </c>
      <c r="O47" t="s">
        <v>161</v>
      </c>
      <c r="P47">
        <v>1.0016418445550564E-2</v>
      </c>
      <c r="Q47" t="s">
        <v>155</v>
      </c>
      <c r="S47" t="s">
        <v>588</v>
      </c>
      <c r="T47" t="s">
        <v>161</v>
      </c>
      <c r="U47">
        <v>6.8546299455693217E-3</v>
      </c>
      <c r="V47" t="s">
        <v>155</v>
      </c>
    </row>
    <row r="48" spans="9:22" x14ac:dyDescent="0.45">
      <c r="I48" t="s">
        <v>167</v>
      </c>
      <c r="J48" t="s">
        <v>162</v>
      </c>
      <c r="K48">
        <v>7.8316854551517934E-2</v>
      </c>
      <c r="L48" t="s">
        <v>155</v>
      </c>
      <c r="N48" t="s">
        <v>375</v>
      </c>
      <c r="O48" t="s">
        <v>162</v>
      </c>
      <c r="P48">
        <v>6.7480780893183726E-2</v>
      </c>
      <c r="Q48" t="s">
        <v>155</v>
      </c>
      <c r="S48" t="s">
        <v>588</v>
      </c>
      <c r="T48" t="s">
        <v>162</v>
      </c>
      <c r="U48">
        <v>4.7655137358563283E-2</v>
      </c>
      <c r="V48" t="s">
        <v>155</v>
      </c>
    </row>
    <row r="49" spans="9:22" x14ac:dyDescent="0.45">
      <c r="I49" t="s">
        <v>167</v>
      </c>
      <c r="J49" t="s">
        <v>163</v>
      </c>
      <c r="K49">
        <v>8.1631717588607905E-3</v>
      </c>
      <c r="L49" t="s">
        <v>155</v>
      </c>
      <c r="N49" t="s">
        <v>375</v>
      </c>
      <c r="O49" t="s">
        <v>163</v>
      </c>
      <c r="P49">
        <v>9.8941128377757499E-3</v>
      </c>
      <c r="Q49" t="s">
        <v>155</v>
      </c>
      <c r="S49" t="s">
        <v>588</v>
      </c>
      <c r="T49" t="s">
        <v>163</v>
      </c>
      <c r="U49">
        <v>7.1438778002387545E-3</v>
      </c>
      <c r="V49" t="s">
        <v>155</v>
      </c>
    </row>
    <row r="50" spans="9:22" x14ac:dyDescent="0.45">
      <c r="I50" t="s">
        <v>167</v>
      </c>
      <c r="J50" t="s">
        <v>164</v>
      </c>
      <c r="K50">
        <v>3.0810494706963671E-3</v>
      </c>
      <c r="L50" t="s">
        <v>155</v>
      </c>
      <c r="N50" t="s">
        <v>375</v>
      </c>
      <c r="O50" t="s">
        <v>164</v>
      </c>
      <c r="P50">
        <v>7.6087950142867677E-2</v>
      </c>
      <c r="Q50" t="s">
        <v>155</v>
      </c>
      <c r="S50" t="s">
        <v>588</v>
      </c>
      <c r="T50" t="s">
        <v>164</v>
      </c>
      <c r="U50">
        <v>4.9680035180705198E-2</v>
      </c>
      <c r="V50" t="s">
        <v>155</v>
      </c>
    </row>
    <row r="51" spans="9:22" x14ac:dyDescent="0.45">
      <c r="I51" t="s">
        <v>168</v>
      </c>
      <c r="J51" t="s">
        <v>154</v>
      </c>
      <c r="K51">
        <v>4.0346952089815848E-2</v>
      </c>
      <c r="L51" t="s">
        <v>155</v>
      </c>
      <c r="N51" t="s">
        <v>376</v>
      </c>
      <c r="O51" t="s">
        <v>154</v>
      </c>
      <c r="P51">
        <v>0.21749943298681182</v>
      </c>
      <c r="Q51" t="s">
        <v>155</v>
      </c>
      <c r="S51" t="s">
        <v>589</v>
      </c>
      <c r="T51" t="s">
        <v>154</v>
      </c>
      <c r="U51">
        <v>0.28812882182195831</v>
      </c>
      <c r="V51" t="s">
        <v>155</v>
      </c>
    </row>
    <row r="52" spans="9:22" x14ac:dyDescent="0.45">
      <c r="I52" t="s">
        <v>168</v>
      </c>
      <c r="J52" t="s">
        <v>156</v>
      </c>
      <c r="K52">
        <v>5.3903912446895214E-2</v>
      </c>
      <c r="L52" t="s">
        <v>155</v>
      </c>
      <c r="N52" t="s">
        <v>376</v>
      </c>
      <c r="O52" t="s">
        <v>156</v>
      </c>
      <c r="P52">
        <v>2.8006817041050798E-2</v>
      </c>
      <c r="Q52" t="s">
        <v>155</v>
      </c>
      <c r="S52" t="s">
        <v>589</v>
      </c>
      <c r="T52" t="s">
        <v>156</v>
      </c>
      <c r="U52">
        <v>3.4545521686202875E-2</v>
      </c>
      <c r="V52" t="s">
        <v>155</v>
      </c>
    </row>
    <row r="53" spans="9:22" x14ac:dyDescent="0.45">
      <c r="I53" t="s">
        <v>168</v>
      </c>
      <c r="J53" t="s">
        <v>157</v>
      </c>
      <c r="K53">
        <v>0.61803923363410962</v>
      </c>
      <c r="L53" t="s">
        <v>155</v>
      </c>
      <c r="N53" t="s">
        <v>376</v>
      </c>
      <c r="O53" t="s">
        <v>157</v>
      </c>
      <c r="P53">
        <v>0.22440485826738329</v>
      </c>
      <c r="Q53" t="s">
        <v>155</v>
      </c>
      <c r="S53" t="s">
        <v>589</v>
      </c>
      <c r="T53" t="s">
        <v>157</v>
      </c>
      <c r="U53">
        <v>0.2306013972523652</v>
      </c>
      <c r="V53" t="s">
        <v>155</v>
      </c>
    </row>
    <row r="54" spans="9:22" x14ac:dyDescent="0.45">
      <c r="I54" t="s">
        <v>168</v>
      </c>
      <c r="J54" t="s">
        <v>158</v>
      </c>
      <c r="K54">
        <v>7.7440144570443403E-2</v>
      </c>
      <c r="L54" t="s">
        <v>155</v>
      </c>
      <c r="N54" t="s">
        <v>376</v>
      </c>
      <c r="O54" t="s">
        <v>158</v>
      </c>
      <c r="P54">
        <v>3.5298201784863863E-2</v>
      </c>
      <c r="Q54" t="s">
        <v>155</v>
      </c>
      <c r="S54" t="s">
        <v>589</v>
      </c>
      <c r="T54" t="s">
        <v>158</v>
      </c>
      <c r="U54">
        <v>3.2171167623996806E-2</v>
      </c>
      <c r="V54" t="s">
        <v>155</v>
      </c>
    </row>
    <row r="55" spans="9:22" x14ac:dyDescent="0.45">
      <c r="I55" t="s">
        <v>168</v>
      </c>
      <c r="J55" t="s">
        <v>159</v>
      </c>
      <c r="K55">
        <v>0.12131524159856286</v>
      </c>
      <c r="L55" t="s">
        <v>155</v>
      </c>
      <c r="N55" t="s">
        <v>376</v>
      </c>
      <c r="O55" t="s">
        <v>159</v>
      </c>
      <c r="P55">
        <v>0.21079503135413277</v>
      </c>
      <c r="Q55" t="s">
        <v>155</v>
      </c>
      <c r="S55" t="s">
        <v>589</v>
      </c>
      <c r="T55" t="s">
        <v>159</v>
      </c>
      <c r="U55">
        <v>0.24025228434899126</v>
      </c>
      <c r="V55" t="s">
        <v>155</v>
      </c>
    </row>
    <row r="56" spans="9:22" x14ac:dyDescent="0.45">
      <c r="I56" t="s">
        <v>168</v>
      </c>
      <c r="J56" t="s">
        <v>160</v>
      </c>
      <c r="K56">
        <v>0</v>
      </c>
      <c r="L56" t="s">
        <v>155</v>
      </c>
      <c r="N56" t="s">
        <v>376</v>
      </c>
      <c r="O56" t="s">
        <v>160</v>
      </c>
      <c r="P56">
        <v>9.1236440950986528E-2</v>
      </c>
      <c r="Q56" t="s">
        <v>155</v>
      </c>
      <c r="S56" t="s">
        <v>589</v>
      </c>
      <c r="T56" t="s">
        <v>160</v>
      </c>
      <c r="U56">
        <v>5.6369900231353229E-2</v>
      </c>
      <c r="V56" t="s">
        <v>155</v>
      </c>
    </row>
    <row r="57" spans="9:22" x14ac:dyDescent="0.45">
      <c r="I57" t="s">
        <v>168</v>
      </c>
      <c r="J57" t="s">
        <v>161</v>
      </c>
      <c r="K57">
        <v>1.893880197940347E-3</v>
      </c>
      <c r="L57" t="s">
        <v>155</v>
      </c>
      <c r="N57" t="s">
        <v>376</v>
      </c>
      <c r="O57" t="s">
        <v>161</v>
      </c>
      <c r="P57">
        <v>1.2169828787904374E-2</v>
      </c>
      <c r="Q57" t="s">
        <v>155</v>
      </c>
      <c r="S57" t="s">
        <v>589</v>
      </c>
      <c r="T57" t="s">
        <v>161</v>
      </c>
      <c r="U57">
        <v>7.232498696503489E-3</v>
      </c>
      <c r="V57" t="s">
        <v>155</v>
      </c>
    </row>
    <row r="58" spans="9:22" x14ac:dyDescent="0.45">
      <c r="I58" t="s">
        <v>168</v>
      </c>
      <c r="J58" t="s">
        <v>162</v>
      </c>
      <c r="K58">
        <v>7.6612166998861114E-2</v>
      </c>
      <c r="L58" t="s">
        <v>155</v>
      </c>
      <c r="N58" t="s">
        <v>376</v>
      </c>
      <c r="O58" t="s">
        <v>162</v>
      </c>
      <c r="P58">
        <v>8.3437428618493029E-2</v>
      </c>
      <c r="Q58" t="s">
        <v>155</v>
      </c>
      <c r="S58" t="s">
        <v>589</v>
      </c>
      <c r="T58" t="s">
        <v>162</v>
      </c>
      <c r="U58">
        <v>5.1573274769072891E-2</v>
      </c>
      <c r="V58" t="s">
        <v>155</v>
      </c>
    </row>
    <row r="59" spans="9:22" x14ac:dyDescent="0.45">
      <c r="I59" t="s">
        <v>168</v>
      </c>
      <c r="J59" t="s">
        <v>163</v>
      </c>
      <c r="K59">
        <v>8.0282591603058236E-3</v>
      </c>
      <c r="L59" t="s">
        <v>155</v>
      </c>
      <c r="N59" t="s">
        <v>376</v>
      </c>
      <c r="O59" t="s">
        <v>163</v>
      </c>
      <c r="P59">
        <v>1.203605448310794E-2</v>
      </c>
      <c r="Q59" t="s">
        <v>155</v>
      </c>
      <c r="S59" t="s">
        <v>589</v>
      </c>
      <c r="T59" t="s">
        <v>163</v>
      </c>
      <c r="U59">
        <v>7.6003646978858048E-3</v>
      </c>
      <c r="V59" t="s">
        <v>155</v>
      </c>
    </row>
    <row r="60" spans="9:22" x14ac:dyDescent="0.45">
      <c r="I60" t="s">
        <v>168</v>
      </c>
      <c r="J60" t="s">
        <v>164</v>
      </c>
      <c r="K60">
        <v>2.4202093028826551E-3</v>
      </c>
      <c r="L60" t="s">
        <v>155</v>
      </c>
      <c r="N60" t="s">
        <v>376</v>
      </c>
      <c r="O60" t="s">
        <v>164</v>
      </c>
      <c r="P60">
        <v>8.511590572513171E-2</v>
      </c>
      <c r="Q60" t="s">
        <v>155</v>
      </c>
      <c r="S60" t="s">
        <v>589</v>
      </c>
      <c r="T60" t="s">
        <v>164</v>
      </c>
      <c r="U60">
        <v>5.1524768871483322E-2</v>
      </c>
      <c r="V60" t="s">
        <v>155</v>
      </c>
    </row>
    <row r="61" spans="9:22" x14ac:dyDescent="0.45">
      <c r="I61" t="s">
        <v>169</v>
      </c>
      <c r="J61" t="s">
        <v>154</v>
      </c>
      <c r="K61">
        <v>4.1904840114944837E-2</v>
      </c>
      <c r="L61" t="s">
        <v>155</v>
      </c>
      <c r="N61" t="s">
        <v>377</v>
      </c>
      <c r="O61" t="s">
        <v>154</v>
      </c>
      <c r="P61">
        <v>0.17765128953610593</v>
      </c>
      <c r="Q61" t="s">
        <v>155</v>
      </c>
      <c r="S61" t="s">
        <v>590</v>
      </c>
      <c r="T61" t="s">
        <v>154</v>
      </c>
      <c r="U61">
        <v>0.2780347419316645</v>
      </c>
      <c r="V61" t="s">
        <v>155</v>
      </c>
    </row>
    <row r="62" spans="9:22" x14ac:dyDescent="0.45">
      <c r="I62" t="s">
        <v>169</v>
      </c>
      <c r="J62" t="s">
        <v>156</v>
      </c>
      <c r="K62">
        <v>5.36447437250967E-2</v>
      </c>
      <c r="L62" t="s">
        <v>155</v>
      </c>
      <c r="N62" t="s">
        <v>377</v>
      </c>
      <c r="O62" t="s">
        <v>156</v>
      </c>
      <c r="P62">
        <v>2.4117458013623087E-2</v>
      </c>
      <c r="Q62" t="s">
        <v>155</v>
      </c>
      <c r="S62" t="s">
        <v>590</v>
      </c>
      <c r="T62" t="s">
        <v>156</v>
      </c>
      <c r="U62">
        <v>3.2816557865718521E-2</v>
      </c>
      <c r="V62" t="s">
        <v>155</v>
      </c>
    </row>
    <row r="63" spans="9:22" x14ac:dyDescent="0.45">
      <c r="I63" t="s">
        <v>169</v>
      </c>
      <c r="J63" t="s">
        <v>157</v>
      </c>
      <c r="K63">
        <v>0.6231827044946151</v>
      </c>
      <c r="L63" t="s">
        <v>155</v>
      </c>
      <c r="N63" t="s">
        <v>377</v>
      </c>
      <c r="O63" t="s">
        <v>157</v>
      </c>
      <c r="P63">
        <v>0.24872474363109037</v>
      </c>
      <c r="Q63" t="s">
        <v>155</v>
      </c>
      <c r="S63" t="s">
        <v>590</v>
      </c>
      <c r="T63" t="s">
        <v>157</v>
      </c>
      <c r="U63">
        <v>0.22183347022914787</v>
      </c>
      <c r="V63" t="s">
        <v>155</v>
      </c>
    </row>
    <row r="64" spans="9:22" x14ac:dyDescent="0.45">
      <c r="I64" t="s">
        <v>169</v>
      </c>
      <c r="J64" t="s">
        <v>158</v>
      </c>
      <c r="K64">
        <v>7.76510912068617E-2</v>
      </c>
      <c r="L64" t="s">
        <v>155</v>
      </c>
      <c r="N64" t="s">
        <v>377</v>
      </c>
      <c r="O64" t="s">
        <v>158</v>
      </c>
      <c r="P64">
        <v>4.0738421365968787E-2</v>
      </c>
      <c r="Q64" t="s">
        <v>155</v>
      </c>
      <c r="S64" t="s">
        <v>590</v>
      </c>
      <c r="T64" t="s">
        <v>158</v>
      </c>
      <c r="U64">
        <v>3.3973166164011227E-2</v>
      </c>
      <c r="V64" t="s">
        <v>155</v>
      </c>
    </row>
    <row r="65" spans="9:22" x14ac:dyDescent="0.45">
      <c r="I65" t="s">
        <v>169</v>
      </c>
      <c r="J65" t="s">
        <v>159</v>
      </c>
      <c r="K65">
        <v>0.12105892002843772</v>
      </c>
      <c r="L65" t="s">
        <v>155</v>
      </c>
      <c r="N65" t="s">
        <v>377</v>
      </c>
      <c r="O65" t="s">
        <v>159</v>
      </c>
      <c r="P65">
        <v>0.2109773042677599</v>
      </c>
      <c r="Q65" t="s">
        <v>155</v>
      </c>
      <c r="S65" t="s">
        <v>590</v>
      </c>
      <c r="T65" t="s">
        <v>159</v>
      </c>
      <c r="U65">
        <v>0.25427911710502243</v>
      </c>
      <c r="V65" t="s">
        <v>155</v>
      </c>
    </row>
    <row r="66" spans="9:22" x14ac:dyDescent="0.45">
      <c r="I66" t="s">
        <v>169</v>
      </c>
      <c r="J66" t="s">
        <v>160</v>
      </c>
      <c r="K66">
        <v>0</v>
      </c>
      <c r="L66" t="s">
        <v>155</v>
      </c>
      <c r="N66" t="s">
        <v>377</v>
      </c>
      <c r="O66" t="s">
        <v>160</v>
      </c>
      <c r="P66">
        <v>9.1312749885818709E-2</v>
      </c>
      <c r="Q66" t="s">
        <v>155</v>
      </c>
      <c r="S66" t="s">
        <v>590</v>
      </c>
      <c r="T66" t="s">
        <v>160</v>
      </c>
      <c r="U66">
        <v>5.861286849680989E-2</v>
      </c>
      <c r="V66" t="s">
        <v>155</v>
      </c>
    </row>
    <row r="67" spans="9:22" x14ac:dyDescent="0.45">
      <c r="I67" t="s">
        <v>169</v>
      </c>
      <c r="J67" t="s">
        <v>161</v>
      </c>
      <c r="K67">
        <v>1.3557253593968705E-3</v>
      </c>
      <c r="L67" t="s">
        <v>155</v>
      </c>
      <c r="N67" t="s">
        <v>377</v>
      </c>
      <c r="O67" t="s">
        <v>161</v>
      </c>
      <c r="P67">
        <v>1.2561748799786223E-2</v>
      </c>
      <c r="Q67" t="s">
        <v>155</v>
      </c>
      <c r="S67" t="s">
        <v>590</v>
      </c>
      <c r="T67" t="s">
        <v>161</v>
      </c>
      <c r="U67">
        <v>7.1311569547552545E-3</v>
      </c>
      <c r="V67" t="s">
        <v>155</v>
      </c>
    </row>
    <row r="68" spans="9:22" x14ac:dyDescent="0.45">
      <c r="I68" t="s">
        <v>169</v>
      </c>
      <c r="J68" t="s">
        <v>162</v>
      </c>
      <c r="K68">
        <v>7.1594980838069644E-2</v>
      </c>
      <c r="L68" t="s">
        <v>155</v>
      </c>
      <c r="N68" t="s">
        <v>377</v>
      </c>
      <c r="O68" t="s">
        <v>162</v>
      </c>
      <c r="P68">
        <v>9.4936885000393934E-2</v>
      </c>
      <c r="Q68" t="s">
        <v>155</v>
      </c>
      <c r="S68" t="s">
        <v>590</v>
      </c>
      <c r="T68" t="s">
        <v>162</v>
      </c>
      <c r="U68">
        <v>5.0900532559295379E-2</v>
      </c>
      <c r="V68" t="s">
        <v>155</v>
      </c>
    </row>
    <row r="69" spans="9:22" x14ac:dyDescent="0.45">
      <c r="I69" t="s">
        <v>169</v>
      </c>
      <c r="J69" t="s">
        <v>163</v>
      </c>
      <c r="K69">
        <v>7.7916860794459784E-3</v>
      </c>
      <c r="L69" t="s">
        <v>155</v>
      </c>
      <c r="N69" t="s">
        <v>377</v>
      </c>
      <c r="O69" t="s">
        <v>163</v>
      </c>
      <c r="P69">
        <v>1.3647620184295861E-2</v>
      </c>
      <c r="Q69" t="s">
        <v>155</v>
      </c>
      <c r="S69" t="s">
        <v>590</v>
      </c>
      <c r="T69" t="s">
        <v>163</v>
      </c>
      <c r="U69">
        <v>7.7983870547081472E-3</v>
      </c>
      <c r="V69" t="s">
        <v>155</v>
      </c>
    </row>
    <row r="70" spans="9:22" x14ac:dyDescent="0.45">
      <c r="I70" t="s">
        <v>169</v>
      </c>
      <c r="J70" t="s">
        <v>164</v>
      </c>
      <c r="K70">
        <v>1.8153081529572628E-3</v>
      </c>
      <c r="L70" t="s">
        <v>155</v>
      </c>
      <c r="N70" t="s">
        <v>377</v>
      </c>
      <c r="O70" t="s">
        <v>164</v>
      </c>
      <c r="P70">
        <v>8.5331779315026848E-2</v>
      </c>
      <c r="Q70" t="s">
        <v>155</v>
      </c>
      <c r="S70" t="s">
        <v>590</v>
      </c>
      <c r="T70" t="s">
        <v>164</v>
      </c>
      <c r="U70">
        <v>5.4620001638718781E-2</v>
      </c>
      <c r="V70" t="s">
        <v>155</v>
      </c>
    </row>
    <row r="71" spans="9:22" x14ac:dyDescent="0.45">
      <c r="I71" t="s">
        <v>170</v>
      </c>
      <c r="J71" t="s">
        <v>154</v>
      </c>
      <c r="K71">
        <v>4.330838638483174E-2</v>
      </c>
      <c r="L71" t="s">
        <v>155</v>
      </c>
      <c r="N71" t="s">
        <v>378</v>
      </c>
      <c r="O71" t="s">
        <v>154</v>
      </c>
      <c r="P71">
        <v>0.17559773003706428</v>
      </c>
      <c r="Q71" t="s">
        <v>155</v>
      </c>
      <c r="S71" t="s">
        <v>591</v>
      </c>
      <c r="T71" t="s">
        <v>154</v>
      </c>
      <c r="U71">
        <v>0.25739800046898142</v>
      </c>
      <c r="V71" t="s">
        <v>155</v>
      </c>
    </row>
    <row r="72" spans="9:22" x14ac:dyDescent="0.45">
      <c r="I72" t="s">
        <v>170</v>
      </c>
      <c r="J72" t="s">
        <v>156</v>
      </c>
      <c r="K72">
        <v>5.3579038993799698E-2</v>
      </c>
      <c r="L72" t="s">
        <v>155</v>
      </c>
      <c r="N72" t="s">
        <v>378</v>
      </c>
      <c r="O72" t="s">
        <v>156</v>
      </c>
      <c r="P72">
        <v>2.2908749318303279E-2</v>
      </c>
      <c r="Q72" t="s">
        <v>155</v>
      </c>
      <c r="S72" t="s">
        <v>591</v>
      </c>
      <c r="T72" t="s">
        <v>156</v>
      </c>
      <c r="U72">
        <v>3.188086859905577E-2</v>
      </c>
      <c r="V72" t="s">
        <v>155</v>
      </c>
    </row>
    <row r="73" spans="9:22" x14ac:dyDescent="0.45">
      <c r="I73" t="s">
        <v>170</v>
      </c>
      <c r="J73" t="s">
        <v>157</v>
      </c>
      <c r="K73">
        <v>0.62506416574722179</v>
      </c>
      <c r="L73" t="s">
        <v>155</v>
      </c>
      <c r="N73" t="s">
        <v>378</v>
      </c>
      <c r="O73" t="s">
        <v>157</v>
      </c>
      <c r="P73">
        <v>0.26132312378433065</v>
      </c>
      <c r="Q73" t="s">
        <v>155</v>
      </c>
      <c r="S73" t="s">
        <v>591</v>
      </c>
      <c r="T73" t="s">
        <v>157</v>
      </c>
      <c r="U73">
        <v>0.22110230451586471</v>
      </c>
      <c r="V73" t="s">
        <v>155</v>
      </c>
    </row>
    <row r="74" spans="9:22" x14ac:dyDescent="0.45">
      <c r="I74" t="s">
        <v>170</v>
      </c>
      <c r="J74" t="s">
        <v>158</v>
      </c>
      <c r="K74">
        <v>7.6617850777630767E-2</v>
      </c>
      <c r="L74" t="s">
        <v>155</v>
      </c>
      <c r="N74" t="s">
        <v>378</v>
      </c>
      <c r="O74" t="s">
        <v>158</v>
      </c>
      <c r="P74">
        <v>4.2451177397813122E-2</v>
      </c>
      <c r="Q74" t="s">
        <v>155</v>
      </c>
      <c r="S74" t="s">
        <v>591</v>
      </c>
      <c r="T74" t="s">
        <v>158</v>
      </c>
      <c r="U74">
        <v>3.5700737850594425E-2</v>
      </c>
      <c r="V74" t="s">
        <v>155</v>
      </c>
    </row>
    <row r="75" spans="9:22" x14ac:dyDescent="0.45">
      <c r="I75" t="s">
        <v>170</v>
      </c>
      <c r="J75" t="s">
        <v>159</v>
      </c>
      <c r="K75">
        <v>0.12147486991330557</v>
      </c>
      <c r="L75" t="s">
        <v>155</v>
      </c>
      <c r="N75" t="s">
        <v>378</v>
      </c>
      <c r="O75" t="s">
        <v>159</v>
      </c>
      <c r="P75">
        <v>0.19514381281818508</v>
      </c>
      <c r="Q75" t="s">
        <v>155</v>
      </c>
      <c r="S75" t="s">
        <v>591</v>
      </c>
      <c r="T75" t="s">
        <v>159</v>
      </c>
      <c r="U75">
        <v>0.2557272446488888</v>
      </c>
      <c r="V75" t="s">
        <v>155</v>
      </c>
    </row>
    <row r="76" spans="9:22" x14ac:dyDescent="0.45">
      <c r="I76" t="s">
        <v>170</v>
      </c>
      <c r="J76" t="s">
        <v>160</v>
      </c>
      <c r="K76">
        <v>0</v>
      </c>
      <c r="L76" t="s">
        <v>155</v>
      </c>
      <c r="N76" t="s">
        <v>378</v>
      </c>
      <c r="O76" t="s">
        <v>160</v>
      </c>
      <c r="P76">
        <v>9.4915394710426912E-2</v>
      </c>
      <c r="Q76" t="s">
        <v>155</v>
      </c>
      <c r="S76" t="s">
        <v>591</v>
      </c>
      <c r="T76" t="s">
        <v>160</v>
      </c>
      <c r="U76">
        <v>6.5957545456284988E-2</v>
      </c>
      <c r="V76" t="s">
        <v>155</v>
      </c>
    </row>
    <row r="77" spans="9:22" x14ac:dyDescent="0.45">
      <c r="I77" t="s">
        <v>170</v>
      </c>
      <c r="J77" t="s">
        <v>161</v>
      </c>
      <c r="K77">
        <v>1.0330057059499014E-3</v>
      </c>
      <c r="L77" t="s">
        <v>155</v>
      </c>
      <c r="N77" t="s">
        <v>378</v>
      </c>
      <c r="O77" t="s">
        <v>161</v>
      </c>
      <c r="P77">
        <v>1.2606439218411933E-2</v>
      </c>
      <c r="Q77" t="s">
        <v>155</v>
      </c>
      <c r="S77" t="s">
        <v>591</v>
      </c>
      <c r="T77" t="s">
        <v>161</v>
      </c>
      <c r="U77">
        <v>7.848597946027977E-3</v>
      </c>
      <c r="V77" t="s">
        <v>155</v>
      </c>
    </row>
    <row r="78" spans="9:22" x14ac:dyDescent="0.45">
      <c r="I78" t="s">
        <v>170</v>
      </c>
      <c r="J78" t="s">
        <v>162</v>
      </c>
      <c r="K78">
        <v>6.9864280429283263E-2</v>
      </c>
      <c r="L78" t="s">
        <v>155</v>
      </c>
      <c r="N78" t="s">
        <v>378</v>
      </c>
      <c r="O78" t="s">
        <v>162</v>
      </c>
      <c r="P78">
        <v>9.559607591873405E-2</v>
      </c>
      <c r="Q78" t="s">
        <v>155</v>
      </c>
      <c r="S78" t="s">
        <v>591</v>
      </c>
      <c r="T78" t="s">
        <v>162</v>
      </c>
      <c r="U78">
        <v>5.5027935164125123E-2</v>
      </c>
      <c r="V78" t="s">
        <v>155</v>
      </c>
    </row>
    <row r="79" spans="9:22" x14ac:dyDescent="0.45">
      <c r="I79" t="s">
        <v>170</v>
      </c>
      <c r="J79" t="s">
        <v>163</v>
      </c>
      <c r="K79">
        <v>7.6897869664893032E-3</v>
      </c>
      <c r="L79" t="s">
        <v>155</v>
      </c>
      <c r="N79" t="s">
        <v>378</v>
      </c>
      <c r="O79" t="s">
        <v>163</v>
      </c>
      <c r="P79">
        <v>1.4037542066608967E-2</v>
      </c>
      <c r="Q79" t="s">
        <v>155</v>
      </c>
      <c r="S79" t="s">
        <v>591</v>
      </c>
      <c r="T79" t="s">
        <v>163</v>
      </c>
      <c r="U79">
        <v>8.2076358294546903E-3</v>
      </c>
      <c r="V79" t="s">
        <v>155</v>
      </c>
    </row>
    <row r="80" spans="9:22" x14ac:dyDescent="0.45">
      <c r="I80" t="s">
        <v>170</v>
      </c>
      <c r="J80" t="s">
        <v>164</v>
      </c>
      <c r="K80">
        <v>1.3686150813150054E-3</v>
      </c>
      <c r="L80" t="s">
        <v>155</v>
      </c>
      <c r="N80" t="s">
        <v>378</v>
      </c>
      <c r="O80" t="s">
        <v>164</v>
      </c>
      <c r="P80">
        <v>8.5419954729998651E-2</v>
      </c>
      <c r="Q80" t="s">
        <v>155</v>
      </c>
      <c r="S80" t="s">
        <v>591</v>
      </c>
      <c r="T80" t="s">
        <v>164</v>
      </c>
      <c r="U80">
        <v>6.1149129520542009E-2</v>
      </c>
      <c r="V80" t="s">
        <v>155</v>
      </c>
    </row>
    <row r="81" spans="9:22" x14ac:dyDescent="0.45">
      <c r="I81" t="s">
        <v>171</v>
      </c>
      <c r="J81" t="s">
        <v>154</v>
      </c>
      <c r="K81">
        <v>4.3730097304788419E-2</v>
      </c>
      <c r="L81" t="s">
        <v>155</v>
      </c>
      <c r="N81" t="s">
        <v>379</v>
      </c>
      <c r="O81" t="s">
        <v>154</v>
      </c>
      <c r="P81">
        <v>0.2414472924387519</v>
      </c>
      <c r="Q81" t="s">
        <v>155</v>
      </c>
      <c r="S81" t="s">
        <v>592</v>
      </c>
      <c r="T81" t="s">
        <v>154</v>
      </c>
      <c r="U81">
        <v>0.23809848387176208</v>
      </c>
      <c r="V81" t="s">
        <v>155</v>
      </c>
    </row>
    <row r="82" spans="9:22" x14ac:dyDescent="0.45">
      <c r="I82" t="s">
        <v>171</v>
      </c>
      <c r="J82" t="s">
        <v>156</v>
      </c>
      <c r="K82">
        <v>5.3273748228027572E-2</v>
      </c>
      <c r="L82" t="s">
        <v>155</v>
      </c>
      <c r="N82" t="s">
        <v>379</v>
      </c>
      <c r="O82" t="s">
        <v>156</v>
      </c>
      <c r="P82">
        <v>2.4341458489972951E-2</v>
      </c>
      <c r="Q82" t="s">
        <v>155</v>
      </c>
      <c r="S82" t="s">
        <v>592</v>
      </c>
      <c r="T82" t="s">
        <v>156</v>
      </c>
      <c r="U82">
        <v>3.2338867680348056E-2</v>
      </c>
      <c r="V82" t="s">
        <v>155</v>
      </c>
    </row>
    <row r="83" spans="9:22" x14ac:dyDescent="0.45">
      <c r="I83" t="s">
        <v>171</v>
      </c>
      <c r="J83" t="s">
        <v>157</v>
      </c>
      <c r="K83">
        <v>0.62230784404520478</v>
      </c>
      <c r="L83" t="s">
        <v>155</v>
      </c>
      <c r="N83" t="s">
        <v>379</v>
      </c>
      <c r="O83" t="s">
        <v>157</v>
      </c>
      <c r="P83">
        <v>0.22560621759237096</v>
      </c>
      <c r="Q83" t="s">
        <v>155</v>
      </c>
      <c r="S83" t="s">
        <v>592</v>
      </c>
      <c r="T83" t="s">
        <v>157</v>
      </c>
      <c r="U83">
        <v>0.22146441892238838</v>
      </c>
      <c r="V83" t="s">
        <v>155</v>
      </c>
    </row>
    <row r="84" spans="9:22" x14ac:dyDescent="0.45">
      <c r="I84" t="s">
        <v>171</v>
      </c>
      <c r="J84" t="s">
        <v>158</v>
      </c>
      <c r="K84">
        <v>7.6025826730987012E-2</v>
      </c>
      <c r="L84" t="s">
        <v>155</v>
      </c>
      <c r="N84" t="s">
        <v>379</v>
      </c>
      <c r="O84" t="s">
        <v>158</v>
      </c>
      <c r="P84">
        <v>3.3850451813402654E-2</v>
      </c>
      <c r="Q84" t="s">
        <v>155</v>
      </c>
      <c r="S84" t="s">
        <v>592</v>
      </c>
      <c r="T84" t="s">
        <v>158</v>
      </c>
      <c r="U84">
        <v>3.6048857707013347E-2</v>
      </c>
      <c r="V84" t="s">
        <v>155</v>
      </c>
    </row>
    <row r="85" spans="9:22" x14ac:dyDescent="0.45">
      <c r="I85" t="s">
        <v>171</v>
      </c>
      <c r="J85" t="s">
        <v>159</v>
      </c>
      <c r="K85">
        <v>0.12275981075414528</v>
      </c>
      <c r="L85" t="s">
        <v>155</v>
      </c>
      <c r="N85" t="s">
        <v>379</v>
      </c>
      <c r="O85" t="s">
        <v>159</v>
      </c>
      <c r="P85">
        <v>0.19951268234542693</v>
      </c>
      <c r="Q85" t="s">
        <v>155</v>
      </c>
      <c r="S85" t="s">
        <v>592</v>
      </c>
      <c r="T85" t="s">
        <v>159</v>
      </c>
      <c r="U85">
        <v>0.23837050212857747</v>
      </c>
      <c r="V85" t="s">
        <v>155</v>
      </c>
    </row>
    <row r="86" spans="9:22" x14ac:dyDescent="0.45">
      <c r="I86" t="s">
        <v>171</v>
      </c>
      <c r="J86" t="s">
        <v>160</v>
      </c>
      <c r="K86">
        <v>0</v>
      </c>
      <c r="L86" t="s">
        <v>155</v>
      </c>
      <c r="N86" t="s">
        <v>379</v>
      </c>
      <c r="O86" t="s">
        <v>160</v>
      </c>
      <c r="P86">
        <v>9.3718524616510507E-2</v>
      </c>
      <c r="Q86" t="s">
        <v>155</v>
      </c>
      <c r="S86" t="s">
        <v>592</v>
      </c>
      <c r="T86" t="s">
        <v>160</v>
      </c>
      <c r="U86">
        <v>7.8765091668096254E-2</v>
      </c>
      <c r="V86" t="s">
        <v>155</v>
      </c>
    </row>
    <row r="87" spans="9:22" x14ac:dyDescent="0.45">
      <c r="I87" t="s">
        <v>171</v>
      </c>
      <c r="J87" t="s">
        <v>161</v>
      </c>
      <c r="K87">
        <v>1.1242994992349856E-3</v>
      </c>
      <c r="L87" t="s">
        <v>155</v>
      </c>
      <c r="N87" t="s">
        <v>379</v>
      </c>
      <c r="O87" t="s">
        <v>161</v>
      </c>
      <c r="P87">
        <v>1.3401417448374458E-2</v>
      </c>
      <c r="Q87" t="s">
        <v>155</v>
      </c>
      <c r="S87" t="s">
        <v>592</v>
      </c>
      <c r="T87" t="s">
        <v>161</v>
      </c>
      <c r="U87">
        <v>9.5778204399970084E-3</v>
      </c>
      <c r="V87" t="s">
        <v>155</v>
      </c>
    </row>
    <row r="88" spans="9:22" x14ac:dyDescent="0.45">
      <c r="I88" t="s">
        <v>171</v>
      </c>
      <c r="J88" t="s">
        <v>162</v>
      </c>
      <c r="K88">
        <v>7.1803642339500873E-2</v>
      </c>
      <c r="L88" t="s">
        <v>155</v>
      </c>
      <c r="N88" t="s">
        <v>379</v>
      </c>
      <c r="O88" t="s">
        <v>162</v>
      </c>
      <c r="P88">
        <v>8.700518036440448E-2</v>
      </c>
      <c r="Q88" t="s">
        <v>155</v>
      </c>
      <c r="S88" t="s">
        <v>592</v>
      </c>
      <c r="T88" t="s">
        <v>162</v>
      </c>
      <c r="U88">
        <v>6.4200792722044694E-2</v>
      </c>
      <c r="V88" t="s">
        <v>155</v>
      </c>
    </row>
    <row r="89" spans="9:22" x14ac:dyDescent="0.45">
      <c r="I89" t="s">
        <v>171</v>
      </c>
      <c r="J89" t="s">
        <v>163</v>
      </c>
      <c r="K89">
        <v>7.8053922216093441E-3</v>
      </c>
      <c r="L89" t="s">
        <v>155</v>
      </c>
      <c r="N89" t="s">
        <v>379</v>
      </c>
      <c r="O89" t="s">
        <v>163</v>
      </c>
      <c r="P89">
        <v>1.0596010635546244E-2</v>
      </c>
      <c r="Q89" t="s">
        <v>155</v>
      </c>
      <c r="S89" t="s">
        <v>592</v>
      </c>
      <c r="T89" t="s">
        <v>163</v>
      </c>
      <c r="U89">
        <v>9.4033764046653184E-3</v>
      </c>
      <c r="V89" t="s">
        <v>155</v>
      </c>
    </row>
    <row r="90" spans="9:22" x14ac:dyDescent="0.45">
      <c r="I90" t="s">
        <v>171</v>
      </c>
      <c r="J90" t="s">
        <v>164</v>
      </c>
      <c r="K90">
        <v>1.1693388763316177E-3</v>
      </c>
      <c r="L90" t="s">
        <v>155</v>
      </c>
      <c r="N90" t="s">
        <v>379</v>
      </c>
      <c r="O90" t="s">
        <v>164</v>
      </c>
      <c r="P90">
        <v>7.0520764255120785E-2</v>
      </c>
      <c r="Q90" t="s">
        <v>155</v>
      </c>
      <c r="S90" t="s">
        <v>592</v>
      </c>
      <c r="T90" t="s">
        <v>164</v>
      </c>
      <c r="U90">
        <v>7.1731788454957521E-2</v>
      </c>
      <c r="V90" t="s">
        <v>155</v>
      </c>
    </row>
    <row r="91" spans="9:22" x14ac:dyDescent="0.45">
      <c r="I91" t="s">
        <v>172</v>
      </c>
      <c r="J91" t="s">
        <v>154</v>
      </c>
      <c r="K91">
        <v>4.2381510658876173E-2</v>
      </c>
      <c r="L91" t="s">
        <v>155</v>
      </c>
      <c r="N91" t="s">
        <v>380</v>
      </c>
      <c r="O91" t="s">
        <v>154</v>
      </c>
      <c r="P91">
        <v>0.25884362185670096</v>
      </c>
      <c r="Q91" t="s">
        <v>155</v>
      </c>
      <c r="S91" t="s">
        <v>593</v>
      </c>
      <c r="T91" t="s">
        <v>154</v>
      </c>
      <c r="U91">
        <v>0.22751896348772552</v>
      </c>
      <c r="V91" t="s">
        <v>155</v>
      </c>
    </row>
    <row r="92" spans="9:22" x14ac:dyDescent="0.45">
      <c r="I92" t="s">
        <v>172</v>
      </c>
      <c r="J92" t="s">
        <v>156</v>
      </c>
      <c r="K92">
        <v>5.2499393694830448E-2</v>
      </c>
      <c r="L92" t="s">
        <v>155</v>
      </c>
      <c r="N92" t="s">
        <v>380</v>
      </c>
      <c r="O92" t="s">
        <v>156</v>
      </c>
      <c r="P92">
        <v>2.2414481329464424E-2</v>
      </c>
      <c r="Q92" t="s">
        <v>155</v>
      </c>
      <c r="S92" t="s">
        <v>593</v>
      </c>
      <c r="T92" t="s">
        <v>156</v>
      </c>
      <c r="U92">
        <v>3.2352358535192902E-2</v>
      </c>
      <c r="V92" t="s">
        <v>155</v>
      </c>
    </row>
    <row r="93" spans="9:22" x14ac:dyDescent="0.45">
      <c r="I93" t="s">
        <v>172</v>
      </c>
      <c r="J93" t="s">
        <v>157</v>
      </c>
      <c r="K93">
        <v>0.61564074496924659</v>
      </c>
      <c r="L93" t="s">
        <v>155</v>
      </c>
      <c r="N93" t="s">
        <v>380</v>
      </c>
      <c r="O93" t="s">
        <v>157</v>
      </c>
      <c r="P93">
        <v>0.17338907793082806</v>
      </c>
      <c r="Q93" t="s">
        <v>155</v>
      </c>
      <c r="S93" t="s">
        <v>593</v>
      </c>
      <c r="T93" t="s">
        <v>157</v>
      </c>
      <c r="U93">
        <v>0.22369515607000875</v>
      </c>
      <c r="V93" t="s">
        <v>155</v>
      </c>
    </row>
    <row r="94" spans="9:22" x14ac:dyDescent="0.45">
      <c r="I94" t="s">
        <v>172</v>
      </c>
      <c r="J94" t="s">
        <v>158</v>
      </c>
      <c r="K94">
        <v>7.8888763922141766E-2</v>
      </c>
      <c r="L94" t="s">
        <v>155</v>
      </c>
      <c r="N94" t="s">
        <v>380</v>
      </c>
      <c r="O94" t="s">
        <v>158</v>
      </c>
      <c r="P94">
        <v>3.391771857356822E-2</v>
      </c>
      <c r="Q94" t="s">
        <v>155</v>
      </c>
      <c r="S94" t="s">
        <v>593</v>
      </c>
      <c r="T94" t="s">
        <v>158</v>
      </c>
      <c r="U94">
        <v>3.4556946663767518E-2</v>
      </c>
      <c r="V94" t="s">
        <v>155</v>
      </c>
    </row>
    <row r="95" spans="9:22" x14ac:dyDescent="0.45">
      <c r="I95" t="s">
        <v>172</v>
      </c>
      <c r="J95" t="s">
        <v>159</v>
      </c>
      <c r="K95">
        <v>0.12529658361201743</v>
      </c>
      <c r="L95" t="s">
        <v>155</v>
      </c>
      <c r="N95" t="s">
        <v>380</v>
      </c>
      <c r="O95" t="s">
        <v>159</v>
      </c>
      <c r="P95">
        <v>0.27352838019970416</v>
      </c>
      <c r="Q95" t="s">
        <v>155</v>
      </c>
      <c r="S95" t="s">
        <v>593</v>
      </c>
      <c r="T95" t="s">
        <v>159</v>
      </c>
      <c r="U95">
        <v>0.2024509215938067</v>
      </c>
      <c r="V95" t="s">
        <v>155</v>
      </c>
    </row>
    <row r="96" spans="9:22" x14ac:dyDescent="0.45">
      <c r="I96" t="s">
        <v>172</v>
      </c>
      <c r="J96" t="s">
        <v>160</v>
      </c>
      <c r="K96">
        <v>0</v>
      </c>
      <c r="L96" t="s">
        <v>155</v>
      </c>
      <c r="N96" t="s">
        <v>380</v>
      </c>
      <c r="O96" t="s">
        <v>160</v>
      </c>
      <c r="P96">
        <v>8.2154096741758942E-2</v>
      </c>
      <c r="Q96" t="s">
        <v>155</v>
      </c>
      <c r="S96" t="s">
        <v>593</v>
      </c>
      <c r="T96" t="s">
        <v>160</v>
      </c>
      <c r="U96">
        <v>9.6488346001694827E-2</v>
      </c>
      <c r="V96" t="s">
        <v>155</v>
      </c>
    </row>
    <row r="97" spans="9:22" x14ac:dyDescent="0.45">
      <c r="I97" t="s">
        <v>172</v>
      </c>
      <c r="J97" t="s">
        <v>161</v>
      </c>
      <c r="K97">
        <v>1.6289903089647692E-3</v>
      </c>
      <c r="L97" t="s">
        <v>155</v>
      </c>
      <c r="N97" t="s">
        <v>380</v>
      </c>
      <c r="O97" t="s">
        <v>161</v>
      </c>
      <c r="P97">
        <v>1.0844044440228016E-2</v>
      </c>
      <c r="Q97" t="s">
        <v>155</v>
      </c>
      <c r="S97" t="s">
        <v>593</v>
      </c>
      <c r="T97" t="s">
        <v>161</v>
      </c>
      <c r="U97">
        <v>1.182929106261758E-2</v>
      </c>
      <c r="V97" t="s">
        <v>155</v>
      </c>
    </row>
    <row r="98" spans="9:22" x14ac:dyDescent="0.45">
      <c r="I98" t="s">
        <v>172</v>
      </c>
      <c r="J98" t="s">
        <v>162</v>
      </c>
      <c r="K98">
        <v>7.4124930514123458E-2</v>
      </c>
      <c r="L98" t="s">
        <v>155</v>
      </c>
      <c r="N98" t="s">
        <v>380</v>
      </c>
      <c r="O98" t="s">
        <v>162</v>
      </c>
      <c r="P98">
        <v>6.6403547688351799E-2</v>
      </c>
      <c r="Q98" t="s">
        <v>155</v>
      </c>
      <c r="S98" t="s">
        <v>593</v>
      </c>
      <c r="T98" t="s">
        <v>162</v>
      </c>
      <c r="U98">
        <v>7.665832743253756E-2</v>
      </c>
      <c r="V98" t="s">
        <v>155</v>
      </c>
    </row>
    <row r="99" spans="9:22" x14ac:dyDescent="0.45">
      <c r="I99" t="s">
        <v>172</v>
      </c>
      <c r="J99" t="s">
        <v>163</v>
      </c>
      <c r="K99">
        <v>8.3105607395974508E-3</v>
      </c>
      <c r="L99" t="s">
        <v>155</v>
      </c>
      <c r="N99" t="s">
        <v>380</v>
      </c>
      <c r="O99" t="s">
        <v>163</v>
      </c>
      <c r="P99">
        <v>9.5857686436550179E-3</v>
      </c>
      <c r="Q99" t="s">
        <v>155</v>
      </c>
      <c r="S99" t="s">
        <v>593</v>
      </c>
      <c r="T99" t="s">
        <v>163</v>
      </c>
      <c r="U99">
        <v>1.1293793205390208E-2</v>
      </c>
      <c r="V99" t="s">
        <v>155</v>
      </c>
    </row>
    <row r="100" spans="9:22" x14ac:dyDescent="0.45">
      <c r="I100" t="s">
        <v>172</v>
      </c>
      <c r="J100" t="s">
        <v>164</v>
      </c>
      <c r="K100">
        <v>1.2285215800303378E-3</v>
      </c>
      <c r="L100" t="s">
        <v>155</v>
      </c>
      <c r="N100" t="s">
        <v>380</v>
      </c>
      <c r="O100" t="s">
        <v>164</v>
      </c>
      <c r="P100">
        <v>6.8919262595603728E-2</v>
      </c>
      <c r="Q100" t="s">
        <v>155</v>
      </c>
      <c r="S100" t="s">
        <v>593</v>
      </c>
      <c r="T100" t="s">
        <v>164</v>
      </c>
      <c r="U100">
        <v>8.3155895947123276E-2</v>
      </c>
      <c r="V100" t="s">
        <v>155</v>
      </c>
    </row>
    <row r="101" spans="9:22" x14ac:dyDescent="0.45">
      <c r="I101" t="s">
        <v>173</v>
      </c>
      <c r="J101" t="s">
        <v>154</v>
      </c>
      <c r="K101">
        <v>4.1239947526723941E-2</v>
      </c>
      <c r="L101" t="s">
        <v>155</v>
      </c>
      <c r="N101" t="s">
        <v>381</v>
      </c>
      <c r="O101" t="s">
        <v>154</v>
      </c>
      <c r="P101">
        <v>0.28780554178978068</v>
      </c>
      <c r="Q101" t="s">
        <v>155</v>
      </c>
      <c r="S101" t="s">
        <v>594</v>
      </c>
      <c r="T101" t="s">
        <v>154</v>
      </c>
      <c r="U101">
        <v>0.27517080876918976</v>
      </c>
      <c r="V101" t="s">
        <v>155</v>
      </c>
    </row>
    <row r="102" spans="9:22" x14ac:dyDescent="0.45">
      <c r="I102" t="s">
        <v>173</v>
      </c>
      <c r="J102" t="s">
        <v>156</v>
      </c>
      <c r="K102">
        <v>5.2055757615462155E-2</v>
      </c>
      <c r="L102" t="s">
        <v>155</v>
      </c>
      <c r="N102" t="s">
        <v>381</v>
      </c>
      <c r="O102" t="s">
        <v>156</v>
      </c>
      <c r="P102">
        <v>2.8298866626066219E-2</v>
      </c>
      <c r="Q102" t="s">
        <v>155</v>
      </c>
      <c r="S102" t="s">
        <v>594</v>
      </c>
      <c r="T102" t="s">
        <v>156</v>
      </c>
      <c r="U102">
        <v>3.3014451495199298E-2</v>
      </c>
      <c r="V102" t="s">
        <v>155</v>
      </c>
    </row>
    <row r="103" spans="9:22" x14ac:dyDescent="0.45">
      <c r="I103" t="s">
        <v>173</v>
      </c>
      <c r="J103" t="s">
        <v>157</v>
      </c>
      <c r="K103">
        <v>0.6152485701865873</v>
      </c>
      <c r="L103" t="s">
        <v>155</v>
      </c>
      <c r="N103" t="s">
        <v>381</v>
      </c>
      <c r="O103" t="s">
        <v>157</v>
      </c>
      <c r="P103">
        <v>0.16324299120768854</v>
      </c>
      <c r="Q103" t="s">
        <v>155</v>
      </c>
      <c r="S103" t="s">
        <v>594</v>
      </c>
      <c r="T103" t="s">
        <v>157</v>
      </c>
      <c r="U103">
        <v>0.22106892447387155</v>
      </c>
      <c r="V103" t="s">
        <v>155</v>
      </c>
    </row>
    <row r="104" spans="9:22" x14ac:dyDescent="0.45">
      <c r="I104" t="s">
        <v>173</v>
      </c>
      <c r="J104" t="s">
        <v>158</v>
      </c>
      <c r="K104">
        <v>8.003509983084621E-2</v>
      </c>
      <c r="L104" t="s">
        <v>155</v>
      </c>
      <c r="N104" t="s">
        <v>381</v>
      </c>
      <c r="O104" t="s">
        <v>158</v>
      </c>
      <c r="P104">
        <v>2.7875673312582977E-2</v>
      </c>
      <c r="Q104" t="s">
        <v>155</v>
      </c>
      <c r="S104" t="s">
        <v>594</v>
      </c>
      <c r="T104" t="s">
        <v>158</v>
      </c>
      <c r="U104">
        <v>3.0690269606404183E-2</v>
      </c>
      <c r="V104" t="s">
        <v>155</v>
      </c>
    </row>
    <row r="105" spans="9:22" x14ac:dyDescent="0.45">
      <c r="I105" t="s">
        <v>173</v>
      </c>
      <c r="J105" t="s">
        <v>159</v>
      </c>
      <c r="K105">
        <v>0.12666729255108813</v>
      </c>
      <c r="L105" t="s">
        <v>155</v>
      </c>
      <c r="N105" t="s">
        <v>381</v>
      </c>
      <c r="O105" t="s">
        <v>159</v>
      </c>
      <c r="P105">
        <v>0.24574594933815858</v>
      </c>
      <c r="Q105" t="s">
        <v>155</v>
      </c>
      <c r="S105" t="s">
        <v>594</v>
      </c>
      <c r="T105" t="s">
        <v>159</v>
      </c>
      <c r="U105">
        <v>0.24215504176688707</v>
      </c>
      <c r="V105" t="s">
        <v>155</v>
      </c>
    </row>
    <row r="106" spans="9:22" x14ac:dyDescent="0.45">
      <c r="I106" t="s">
        <v>173</v>
      </c>
      <c r="J106" t="s">
        <v>160</v>
      </c>
      <c r="K106">
        <v>0</v>
      </c>
      <c r="L106" t="s">
        <v>155</v>
      </c>
      <c r="N106" t="s">
        <v>381</v>
      </c>
      <c r="O106" t="s">
        <v>160</v>
      </c>
      <c r="P106">
        <v>9.0348552580585856E-2</v>
      </c>
      <c r="Q106" t="s">
        <v>155</v>
      </c>
      <c r="S106" t="s">
        <v>594</v>
      </c>
      <c r="T106" t="s">
        <v>160</v>
      </c>
      <c r="U106">
        <v>6.7795293138764187E-2</v>
      </c>
      <c r="V106" t="s">
        <v>155</v>
      </c>
    </row>
    <row r="107" spans="9:22" x14ac:dyDescent="0.45">
      <c r="I107" t="s">
        <v>173</v>
      </c>
      <c r="J107" t="s">
        <v>161</v>
      </c>
      <c r="K107">
        <v>1.5176903350646903E-3</v>
      </c>
      <c r="L107" t="s">
        <v>155</v>
      </c>
      <c r="N107" t="s">
        <v>381</v>
      </c>
      <c r="O107" t="s">
        <v>161</v>
      </c>
      <c r="P107">
        <v>1.0955125437518927E-2</v>
      </c>
      <c r="Q107" t="s">
        <v>155</v>
      </c>
      <c r="S107" t="s">
        <v>594</v>
      </c>
      <c r="T107" t="s">
        <v>161</v>
      </c>
      <c r="U107">
        <v>8.3765868009060968E-3</v>
      </c>
      <c r="V107" t="s">
        <v>155</v>
      </c>
    </row>
    <row r="108" spans="9:22" x14ac:dyDescent="0.45">
      <c r="I108" t="s">
        <v>173</v>
      </c>
      <c r="J108" t="s">
        <v>162</v>
      </c>
      <c r="K108">
        <v>7.3560673830778536E-2</v>
      </c>
      <c r="L108" t="s">
        <v>155</v>
      </c>
      <c r="N108" t="s">
        <v>381</v>
      </c>
      <c r="O108" t="s">
        <v>162</v>
      </c>
      <c r="P108">
        <v>6.4484405931376804E-2</v>
      </c>
      <c r="Q108" t="s">
        <v>155</v>
      </c>
      <c r="S108" t="s">
        <v>594</v>
      </c>
      <c r="T108" t="s">
        <v>162</v>
      </c>
      <c r="U108">
        <v>5.5639015983532422E-2</v>
      </c>
      <c r="V108" t="s">
        <v>155</v>
      </c>
    </row>
    <row r="109" spans="9:22" x14ac:dyDescent="0.45">
      <c r="I109" t="s">
        <v>173</v>
      </c>
      <c r="J109" t="s">
        <v>163</v>
      </c>
      <c r="K109">
        <v>8.4176058668572334E-3</v>
      </c>
      <c r="L109" t="s">
        <v>155</v>
      </c>
      <c r="N109" t="s">
        <v>381</v>
      </c>
      <c r="O109" t="s">
        <v>163</v>
      </c>
      <c r="P109">
        <v>9.4959822459767355E-3</v>
      </c>
      <c r="Q109" t="s">
        <v>155</v>
      </c>
      <c r="S109" t="s">
        <v>594</v>
      </c>
      <c r="T109" t="s">
        <v>163</v>
      </c>
      <c r="U109">
        <v>7.7546946408567179E-3</v>
      </c>
      <c r="V109" t="s">
        <v>155</v>
      </c>
    </row>
    <row r="110" spans="9:22" x14ac:dyDescent="0.45">
      <c r="I110" t="s">
        <v>173</v>
      </c>
      <c r="J110" t="s">
        <v>164</v>
      </c>
      <c r="K110">
        <v>1.257362256419897E-3</v>
      </c>
      <c r="L110" t="s">
        <v>155</v>
      </c>
      <c r="N110" t="s">
        <v>381</v>
      </c>
      <c r="O110" t="s">
        <v>164</v>
      </c>
      <c r="P110">
        <v>7.1746911530128812E-2</v>
      </c>
      <c r="Q110" t="s">
        <v>155</v>
      </c>
      <c r="S110" t="s">
        <v>594</v>
      </c>
      <c r="T110" t="s">
        <v>164</v>
      </c>
      <c r="U110">
        <v>5.8334913324178742E-2</v>
      </c>
      <c r="V110" t="s">
        <v>155</v>
      </c>
    </row>
    <row r="111" spans="9:22" x14ac:dyDescent="0.45">
      <c r="I111" t="s">
        <v>174</v>
      </c>
      <c r="J111" t="s">
        <v>154</v>
      </c>
      <c r="K111">
        <v>4.2072322923019531E-2</v>
      </c>
      <c r="L111" t="s">
        <v>155</v>
      </c>
      <c r="N111" t="s">
        <v>382</v>
      </c>
      <c r="O111" t="s">
        <v>154</v>
      </c>
      <c r="P111">
        <v>0.31270720279505315</v>
      </c>
      <c r="Q111" t="s">
        <v>155</v>
      </c>
      <c r="S111" t="s">
        <v>595</v>
      </c>
      <c r="T111" t="s">
        <v>154</v>
      </c>
      <c r="U111">
        <v>0.27537376315741424</v>
      </c>
      <c r="V111" t="s">
        <v>155</v>
      </c>
    </row>
    <row r="112" spans="9:22" x14ac:dyDescent="0.45">
      <c r="I112" t="s">
        <v>174</v>
      </c>
      <c r="J112" t="s">
        <v>156</v>
      </c>
      <c r="K112">
        <v>5.2678196058516404E-2</v>
      </c>
      <c r="L112" t="s">
        <v>155</v>
      </c>
      <c r="N112" t="s">
        <v>382</v>
      </c>
      <c r="O112" t="s">
        <v>156</v>
      </c>
      <c r="P112">
        <v>3.1871643978509792E-2</v>
      </c>
      <c r="Q112" t="s">
        <v>155</v>
      </c>
      <c r="S112" t="s">
        <v>595</v>
      </c>
      <c r="T112" t="s">
        <v>156</v>
      </c>
      <c r="U112">
        <v>3.2841666340207E-2</v>
      </c>
      <c r="V112" t="s">
        <v>155</v>
      </c>
    </row>
    <row r="113" spans="9:22" x14ac:dyDescent="0.45">
      <c r="I113" t="s">
        <v>174</v>
      </c>
      <c r="J113" t="s">
        <v>157</v>
      </c>
      <c r="K113">
        <v>0.61732907385742453</v>
      </c>
      <c r="L113" t="s">
        <v>155</v>
      </c>
      <c r="N113" t="s">
        <v>382</v>
      </c>
      <c r="O113" t="s">
        <v>157</v>
      </c>
      <c r="P113">
        <v>0.16675719494349694</v>
      </c>
      <c r="Q113" t="s">
        <v>155</v>
      </c>
      <c r="S113" t="s">
        <v>595</v>
      </c>
      <c r="T113" t="s">
        <v>157</v>
      </c>
      <c r="U113">
        <v>0.22237953977392369</v>
      </c>
      <c r="V113" t="s">
        <v>155</v>
      </c>
    </row>
    <row r="114" spans="9:22" x14ac:dyDescent="0.45">
      <c r="I114" t="s">
        <v>174</v>
      </c>
      <c r="J114" t="s">
        <v>158</v>
      </c>
      <c r="K114">
        <v>7.8498553614108665E-2</v>
      </c>
      <c r="L114" t="s">
        <v>155</v>
      </c>
      <c r="N114" t="s">
        <v>382</v>
      </c>
      <c r="O114" t="s">
        <v>158</v>
      </c>
      <c r="P114">
        <v>2.5828486218236437E-2</v>
      </c>
      <c r="Q114" t="s">
        <v>155</v>
      </c>
      <c r="S114" t="s">
        <v>595</v>
      </c>
      <c r="T114" t="s">
        <v>158</v>
      </c>
      <c r="U114">
        <v>3.123562677986691E-2</v>
      </c>
      <c r="V114" t="s">
        <v>155</v>
      </c>
    </row>
    <row r="115" spans="9:22" x14ac:dyDescent="0.45">
      <c r="I115" t="s">
        <v>174</v>
      </c>
      <c r="J115" t="s">
        <v>159</v>
      </c>
      <c r="K115">
        <v>0.12334036612850864</v>
      </c>
      <c r="L115" t="s">
        <v>155</v>
      </c>
      <c r="N115" t="s">
        <v>382</v>
      </c>
      <c r="O115" t="s">
        <v>159</v>
      </c>
      <c r="P115">
        <v>0.22485000298459965</v>
      </c>
      <c r="Q115" t="s">
        <v>155</v>
      </c>
      <c r="S115" t="s">
        <v>595</v>
      </c>
      <c r="T115" t="s">
        <v>159</v>
      </c>
      <c r="U115">
        <v>0.24325987334731083</v>
      </c>
      <c r="V115" t="s">
        <v>155</v>
      </c>
    </row>
    <row r="116" spans="9:22" x14ac:dyDescent="0.45">
      <c r="I116" t="s">
        <v>174</v>
      </c>
      <c r="J116" t="s">
        <v>160</v>
      </c>
      <c r="K116">
        <v>0</v>
      </c>
      <c r="L116" t="s">
        <v>155</v>
      </c>
      <c r="N116" t="s">
        <v>382</v>
      </c>
      <c r="O116" t="s">
        <v>160</v>
      </c>
      <c r="P116">
        <v>9.0352439282382027E-2</v>
      </c>
      <c r="Q116" t="s">
        <v>155</v>
      </c>
      <c r="S116" t="s">
        <v>595</v>
      </c>
      <c r="T116" t="s">
        <v>160</v>
      </c>
      <c r="U116">
        <v>6.7229187760206421E-2</v>
      </c>
      <c r="V116" t="s">
        <v>155</v>
      </c>
    </row>
    <row r="117" spans="9:22" x14ac:dyDescent="0.45">
      <c r="I117" t="s">
        <v>174</v>
      </c>
      <c r="J117" t="s">
        <v>161</v>
      </c>
      <c r="K117">
        <v>1.2871908710732039E-3</v>
      </c>
      <c r="L117" t="s">
        <v>155</v>
      </c>
      <c r="N117" t="s">
        <v>382</v>
      </c>
      <c r="O117" t="s">
        <v>161</v>
      </c>
      <c r="P117">
        <v>1.080896224911578E-2</v>
      </c>
      <c r="Q117" t="s">
        <v>155</v>
      </c>
      <c r="S117" t="s">
        <v>595</v>
      </c>
      <c r="T117" t="s">
        <v>161</v>
      </c>
      <c r="U117">
        <v>8.1038639859990665E-3</v>
      </c>
      <c r="V117" t="s">
        <v>155</v>
      </c>
    </row>
    <row r="118" spans="9:22" x14ac:dyDescent="0.45">
      <c r="I118" t="s">
        <v>174</v>
      </c>
      <c r="J118" t="s">
        <v>162</v>
      </c>
      <c r="K118">
        <v>7.5338802207334979E-2</v>
      </c>
      <c r="L118" t="s">
        <v>155</v>
      </c>
      <c r="N118" t="s">
        <v>382</v>
      </c>
      <c r="O118" t="s">
        <v>162</v>
      </c>
      <c r="P118">
        <v>6.0471686591526776E-2</v>
      </c>
      <c r="Q118" t="s">
        <v>155</v>
      </c>
      <c r="S118" t="s">
        <v>595</v>
      </c>
      <c r="T118" t="s">
        <v>162</v>
      </c>
      <c r="U118">
        <v>5.3614966190148862E-2</v>
      </c>
      <c r="V118" t="s">
        <v>155</v>
      </c>
    </row>
    <row r="119" spans="9:22" x14ac:dyDescent="0.45">
      <c r="I119" t="s">
        <v>174</v>
      </c>
      <c r="J119" t="s">
        <v>163</v>
      </c>
      <c r="K119">
        <v>8.393971598394211E-3</v>
      </c>
      <c r="L119" t="s">
        <v>155</v>
      </c>
      <c r="N119" t="s">
        <v>382</v>
      </c>
      <c r="O119" t="s">
        <v>163</v>
      </c>
      <c r="P119">
        <v>8.7564239284271452E-3</v>
      </c>
      <c r="Q119" t="s">
        <v>155</v>
      </c>
      <c r="S119" t="s">
        <v>595</v>
      </c>
      <c r="T119" t="s">
        <v>163</v>
      </c>
      <c r="U119">
        <v>7.6915500047524026E-3</v>
      </c>
      <c r="V119" t="s">
        <v>155</v>
      </c>
    </row>
    <row r="120" spans="9:22" x14ac:dyDescent="0.45">
      <c r="I120" t="s">
        <v>174</v>
      </c>
      <c r="J120" t="s">
        <v>164</v>
      </c>
      <c r="K120">
        <v>1.0615227414523729E-3</v>
      </c>
      <c r="L120" t="s">
        <v>155</v>
      </c>
      <c r="N120" t="s">
        <v>382</v>
      </c>
      <c r="O120" t="s">
        <v>164</v>
      </c>
      <c r="P120">
        <v>6.7595957028525611E-2</v>
      </c>
      <c r="Q120" t="s">
        <v>155</v>
      </c>
      <c r="S120" t="s">
        <v>595</v>
      </c>
      <c r="T120" t="s">
        <v>164</v>
      </c>
      <c r="U120">
        <v>5.8269962659948805E-2</v>
      </c>
      <c r="V120" t="s">
        <v>155</v>
      </c>
    </row>
    <row r="121" spans="9:22" x14ac:dyDescent="0.45">
      <c r="I121" t="s">
        <v>175</v>
      </c>
      <c r="J121" t="s">
        <v>154</v>
      </c>
      <c r="K121">
        <v>4.4322612765975745E-2</v>
      </c>
      <c r="L121" t="s">
        <v>155</v>
      </c>
      <c r="N121" t="s">
        <v>383</v>
      </c>
      <c r="O121" t="s">
        <v>154</v>
      </c>
      <c r="P121">
        <v>0.32095345993668617</v>
      </c>
      <c r="Q121" t="s">
        <v>155</v>
      </c>
      <c r="S121" t="s">
        <v>596</v>
      </c>
      <c r="T121" t="s">
        <v>154</v>
      </c>
      <c r="U121">
        <v>0.27327506224179321</v>
      </c>
      <c r="V121" t="s">
        <v>155</v>
      </c>
    </row>
    <row r="122" spans="9:22" x14ac:dyDescent="0.45">
      <c r="I122" t="s">
        <v>175</v>
      </c>
      <c r="J122" t="s">
        <v>156</v>
      </c>
      <c r="K122">
        <v>5.3822702536150305E-2</v>
      </c>
      <c r="L122" t="s">
        <v>155</v>
      </c>
      <c r="N122" t="s">
        <v>383</v>
      </c>
      <c r="O122" t="s">
        <v>156</v>
      </c>
      <c r="P122">
        <v>3.3208598604078696E-2</v>
      </c>
      <c r="Q122" t="s">
        <v>155</v>
      </c>
      <c r="S122" t="s">
        <v>596</v>
      </c>
      <c r="T122" t="s">
        <v>156</v>
      </c>
      <c r="U122">
        <v>3.3345045785329167E-2</v>
      </c>
      <c r="V122" t="s">
        <v>155</v>
      </c>
    </row>
    <row r="123" spans="9:22" x14ac:dyDescent="0.45">
      <c r="I123" t="s">
        <v>175</v>
      </c>
      <c r="J123" t="s">
        <v>157</v>
      </c>
      <c r="K123">
        <v>0.62078374471714115</v>
      </c>
      <c r="L123" t="s">
        <v>155</v>
      </c>
      <c r="N123" t="s">
        <v>383</v>
      </c>
      <c r="O123" t="s">
        <v>157</v>
      </c>
      <c r="P123">
        <v>0.17170899601708342</v>
      </c>
      <c r="Q123" t="s">
        <v>155</v>
      </c>
      <c r="S123" t="s">
        <v>596</v>
      </c>
      <c r="T123" t="s">
        <v>157</v>
      </c>
      <c r="U123">
        <v>0.22919606013271346</v>
      </c>
      <c r="V123" t="s">
        <v>155</v>
      </c>
    </row>
    <row r="124" spans="9:22" x14ac:dyDescent="0.45">
      <c r="I124" t="s">
        <v>175</v>
      </c>
      <c r="J124" t="s">
        <v>158</v>
      </c>
      <c r="K124">
        <v>7.4972168628671426E-2</v>
      </c>
      <c r="L124" t="s">
        <v>155</v>
      </c>
      <c r="N124" t="s">
        <v>383</v>
      </c>
      <c r="O124" t="s">
        <v>158</v>
      </c>
      <c r="P124">
        <v>2.509022172178229E-2</v>
      </c>
      <c r="Q124" t="s">
        <v>155</v>
      </c>
      <c r="S124" t="s">
        <v>596</v>
      </c>
      <c r="T124" t="s">
        <v>158</v>
      </c>
      <c r="U124">
        <v>3.2770958389368533E-2</v>
      </c>
      <c r="V124" t="s">
        <v>155</v>
      </c>
    </row>
    <row r="125" spans="9:22" x14ac:dyDescent="0.45">
      <c r="I125" t="s">
        <v>175</v>
      </c>
      <c r="J125" t="s">
        <v>159</v>
      </c>
      <c r="K125">
        <v>0.11612713997764679</v>
      </c>
      <c r="L125" t="s">
        <v>155</v>
      </c>
      <c r="N125" t="s">
        <v>383</v>
      </c>
      <c r="O125" t="s">
        <v>159</v>
      </c>
      <c r="P125">
        <v>0.20850318834941203</v>
      </c>
      <c r="Q125" t="s">
        <v>155</v>
      </c>
      <c r="S125" t="s">
        <v>596</v>
      </c>
      <c r="T125" t="s">
        <v>159</v>
      </c>
      <c r="U125">
        <v>0.24500742805843378</v>
      </c>
      <c r="V125" t="s">
        <v>155</v>
      </c>
    </row>
    <row r="126" spans="9:22" x14ac:dyDescent="0.45">
      <c r="I126" t="s">
        <v>175</v>
      </c>
      <c r="J126" t="s">
        <v>160</v>
      </c>
      <c r="K126">
        <v>0</v>
      </c>
      <c r="L126" t="s">
        <v>155</v>
      </c>
      <c r="N126" t="s">
        <v>383</v>
      </c>
      <c r="O126" t="s">
        <v>160</v>
      </c>
      <c r="P126">
        <v>9.4309459848048643E-2</v>
      </c>
      <c r="Q126" t="s">
        <v>155</v>
      </c>
      <c r="S126" t="s">
        <v>596</v>
      </c>
      <c r="T126" t="s">
        <v>160</v>
      </c>
      <c r="U126">
        <v>6.4656168809731351E-2</v>
      </c>
      <c r="V126" t="s">
        <v>155</v>
      </c>
    </row>
    <row r="127" spans="9:22" x14ac:dyDescent="0.45">
      <c r="I127" t="s">
        <v>175</v>
      </c>
      <c r="J127" t="s">
        <v>161</v>
      </c>
      <c r="K127">
        <v>1.1528745003026148E-3</v>
      </c>
      <c r="L127" t="s">
        <v>155</v>
      </c>
      <c r="N127" t="s">
        <v>383</v>
      </c>
      <c r="O127" t="s">
        <v>161</v>
      </c>
      <c r="P127">
        <v>1.1307726631761397E-2</v>
      </c>
      <c r="Q127" t="s">
        <v>155</v>
      </c>
      <c r="S127" t="s">
        <v>596</v>
      </c>
      <c r="T127" t="s">
        <v>161</v>
      </c>
      <c r="U127">
        <v>7.6529784404376407E-3</v>
      </c>
      <c r="V127" t="s">
        <v>155</v>
      </c>
    </row>
    <row r="128" spans="9:22" x14ac:dyDescent="0.45">
      <c r="I128" t="s">
        <v>175</v>
      </c>
      <c r="J128" t="s">
        <v>162</v>
      </c>
      <c r="K128">
        <v>7.962173201879677E-2</v>
      </c>
      <c r="L128" t="s">
        <v>155</v>
      </c>
      <c r="N128" t="s">
        <v>383</v>
      </c>
      <c r="O128" t="s">
        <v>162</v>
      </c>
      <c r="P128">
        <v>6.0885625134150405E-2</v>
      </c>
      <c r="Q128" t="s">
        <v>155</v>
      </c>
      <c r="S128" t="s">
        <v>596</v>
      </c>
      <c r="T128" t="s">
        <v>162</v>
      </c>
      <c r="U128">
        <v>5.056320211004612E-2</v>
      </c>
      <c r="V128" t="s">
        <v>155</v>
      </c>
    </row>
    <row r="129" spans="9:22" x14ac:dyDescent="0.45">
      <c r="I129" t="s">
        <v>175</v>
      </c>
      <c r="J129" t="s">
        <v>163</v>
      </c>
      <c r="K129">
        <v>8.3245018595856281E-3</v>
      </c>
      <c r="L129" t="s">
        <v>155</v>
      </c>
      <c r="N129" t="s">
        <v>383</v>
      </c>
      <c r="O129" t="s">
        <v>163</v>
      </c>
      <c r="P129">
        <v>8.6185886540780902E-3</v>
      </c>
      <c r="Q129" t="s">
        <v>155</v>
      </c>
      <c r="S129" t="s">
        <v>596</v>
      </c>
      <c r="T129" t="s">
        <v>163</v>
      </c>
      <c r="U129">
        <v>7.3460228641134238E-3</v>
      </c>
      <c r="V129" t="s">
        <v>155</v>
      </c>
    </row>
    <row r="130" spans="9:22" x14ac:dyDescent="0.45">
      <c r="I130" t="s">
        <v>175</v>
      </c>
      <c r="J130" t="s">
        <v>164</v>
      </c>
      <c r="K130">
        <v>8.7252299556227469E-4</v>
      </c>
      <c r="L130" t="s">
        <v>155</v>
      </c>
      <c r="N130" t="s">
        <v>383</v>
      </c>
      <c r="O130" t="s">
        <v>164</v>
      </c>
      <c r="P130">
        <v>6.5414135102802751E-2</v>
      </c>
      <c r="Q130" t="s">
        <v>155</v>
      </c>
      <c r="S130" t="s">
        <v>596</v>
      </c>
      <c r="T130" t="s">
        <v>164</v>
      </c>
      <c r="U130">
        <v>5.6187073167871797E-2</v>
      </c>
      <c r="V130" t="s">
        <v>155</v>
      </c>
    </row>
    <row r="131" spans="9:22" x14ac:dyDescent="0.45">
      <c r="I131" t="s">
        <v>176</v>
      </c>
      <c r="J131" t="s">
        <v>154</v>
      </c>
      <c r="K131">
        <v>4.3498435362250877E-2</v>
      </c>
      <c r="L131" t="s">
        <v>155</v>
      </c>
      <c r="N131" t="s">
        <v>384</v>
      </c>
      <c r="O131" t="s">
        <v>154</v>
      </c>
      <c r="P131">
        <v>0.20388661823965704</v>
      </c>
      <c r="Q131" t="s">
        <v>155</v>
      </c>
      <c r="S131" t="s">
        <v>597</v>
      </c>
      <c r="T131" t="s">
        <v>154</v>
      </c>
      <c r="U131">
        <v>0.27379123405182132</v>
      </c>
      <c r="V131" t="s">
        <v>155</v>
      </c>
    </row>
    <row r="132" spans="9:22" x14ac:dyDescent="0.45">
      <c r="I132" t="s">
        <v>176</v>
      </c>
      <c r="J132" t="s">
        <v>156</v>
      </c>
      <c r="K132">
        <v>5.3325852776185019E-2</v>
      </c>
      <c r="L132" t="s">
        <v>155</v>
      </c>
      <c r="N132" t="s">
        <v>384</v>
      </c>
      <c r="O132" t="s">
        <v>156</v>
      </c>
      <c r="P132">
        <v>2.4121666904445362E-2</v>
      </c>
      <c r="Q132" t="s">
        <v>155</v>
      </c>
      <c r="S132" t="s">
        <v>597</v>
      </c>
      <c r="T132" t="s">
        <v>156</v>
      </c>
      <c r="U132">
        <v>3.3785502938387432E-2</v>
      </c>
      <c r="V132" t="s">
        <v>155</v>
      </c>
    </row>
    <row r="133" spans="9:22" x14ac:dyDescent="0.45">
      <c r="I133" t="s">
        <v>176</v>
      </c>
      <c r="J133" t="s">
        <v>157</v>
      </c>
      <c r="K133">
        <v>0.62568805828822482</v>
      </c>
      <c r="L133" t="s">
        <v>155</v>
      </c>
      <c r="N133" t="s">
        <v>384</v>
      </c>
      <c r="O133" t="s">
        <v>157</v>
      </c>
      <c r="P133">
        <v>0.25786373297675191</v>
      </c>
      <c r="Q133" t="s">
        <v>155</v>
      </c>
      <c r="S133" t="s">
        <v>597</v>
      </c>
      <c r="T133" t="s">
        <v>157</v>
      </c>
      <c r="U133">
        <v>0.23479951100410709</v>
      </c>
      <c r="V133" t="s">
        <v>155</v>
      </c>
    </row>
    <row r="134" spans="9:22" x14ac:dyDescent="0.45">
      <c r="I134" t="s">
        <v>176</v>
      </c>
      <c r="J134" t="s">
        <v>158</v>
      </c>
      <c r="K134">
        <v>7.3004028085252012E-2</v>
      </c>
      <c r="L134" t="s">
        <v>155</v>
      </c>
      <c r="N134" t="s">
        <v>384</v>
      </c>
      <c r="O134" t="s">
        <v>158</v>
      </c>
      <c r="P134">
        <v>3.532750207671196E-2</v>
      </c>
      <c r="Q134" t="s">
        <v>155</v>
      </c>
      <c r="S134" t="s">
        <v>597</v>
      </c>
      <c r="T134" t="s">
        <v>158</v>
      </c>
      <c r="U134">
        <v>3.4118142127444746E-2</v>
      </c>
      <c r="V134" t="s">
        <v>155</v>
      </c>
    </row>
    <row r="135" spans="9:22" x14ac:dyDescent="0.45">
      <c r="I135" t="s">
        <v>176</v>
      </c>
      <c r="J135" t="s">
        <v>159</v>
      </c>
      <c r="K135">
        <v>0.11136199979484487</v>
      </c>
      <c r="L135" t="s">
        <v>155</v>
      </c>
      <c r="N135" t="s">
        <v>384</v>
      </c>
      <c r="O135" t="s">
        <v>159</v>
      </c>
      <c r="P135">
        <v>0.17668917457839259</v>
      </c>
      <c r="Q135" t="s">
        <v>155</v>
      </c>
      <c r="S135" t="s">
        <v>597</v>
      </c>
      <c r="T135" t="s">
        <v>159</v>
      </c>
      <c r="U135">
        <v>0.24582928533961232</v>
      </c>
      <c r="V135" t="s">
        <v>155</v>
      </c>
    </row>
    <row r="136" spans="9:22" x14ac:dyDescent="0.45">
      <c r="I136" t="s">
        <v>176</v>
      </c>
      <c r="J136" t="s">
        <v>160</v>
      </c>
      <c r="K136">
        <v>0</v>
      </c>
      <c r="L136" t="s">
        <v>155</v>
      </c>
      <c r="N136" t="s">
        <v>384</v>
      </c>
      <c r="O136" t="s">
        <v>160</v>
      </c>
      <c r="P136">
        <v>0.11348589048286671</v>
      </c>
      <c r="Q136" t="s">
        <v>155</v>
      </c>
      <c r="S136" t="s">
        <v>597</v>
      </c>
      <c r="T136" t="s">
        <v>160</v>
      </c>
      <c r="U136">
        <v>6.147085557178842E-2</v>
      </c>
      <c r="V136" t="s">
        <v>155</v>
      </c>
    </row>
    <row r="137" spans="9:22" x14ac:dyDescent="0.45">
      <c r="I137" t="s">
        <v>176</v>
      </c>
      <c r="J137" t="s">
        <v>161</v>
      </c>
      <c r="K137">
        <v>1.1187330513404527E-3</v>
      </c>
      <c r="L137" t="s">
        <v>155</v>
      </c>
      <c r="N137" t="s">
        <v>384</v>
      </c>
      <c r="O137" t="s">
        <v>161</v>
      </c>
      <c r="P137">
        <v>1.3770083288466416E-2</v>
      </c>
      <c r="Q137" t="s">
        <v>155</v>
      </c>
      <c r="S137" t="s">
        <v>597</v>
      </c>
      <c r="T137" t="s">
        <v>161</v>
      </c>
      <c r="U137">
        <v>7.1242562541179817E-3</v>
      </c>
      <c r="V137" t="s">
        <v>155</v>
      </c>
    </row>
    <row r="138" spans="9:22" x14ac:dyDescent="0.45">
      <c r="I138" t="s">
        <v>176</v>
      </c>
      <c r="J138" t="s">
        <v>162</v>
      </c>
      <c r="K138">
        <v>8.284567099317322E-2</v>
      </c>
      <c r="L138" t="s">
        <v>155</v>
      </c>
      <c r="N138" t="s">
        <v>384</v>
      </c>
      <c r="O138" t="s">
        <v>162</v>
      </c>
      <c r="P138">
        <v>8.1818137793057952E-2</v>
      </c>
      <c r="Q138" t="s">
        <v>155</v>
      </c>
      <c r="S138" t="s">
        <v>597</v>
      </c>
      <c r="T138" t="s">
        <v>162</v>
      </c>
      <c r="U138">
        <v>4.7875343103698384E-2</v>
      </c>
      <c r="V138" t="s">
        <v>155</v>
      </c>
    </row>
    <row r="139" spans="9:22" x14ac:dyDescent="0.45">
      <c r="I139" t="s">
        <v>176</v>
      </c>
      <c r="J139" t="s">
        <v>163</v>
      </c>
      <c r="K139">
        <v>8.3768346026568789E-3</v>
      </c>
      <c r="L139" t="s">
        <v>155</v>
      </c>
      <c r="N139" t="s">
        <v>384</v>
      </c>
      <c r="O139" t="s">
        <v>163</v>
      </c>
      <c r="P139">
        <v>1.0652774212480573E-2</v>
      </c>
      <c r="Q139" t="s">
        <v>155</v>
      </c>
      <c r="S139" t="s">
        <v>597</v>
      </c>
      <c r="T139" t="s">
        <v>163</v>
      </c>
      <c r="U139">
        <v>7.0125439814676368E-3</v>
      </c>
      <c r="V139" t="s">
        <v>155</v>
      </c>
    </row>
    <row r="140" spans="9:22" x14ac:dyDescent="0.45">
      <c r="I140" t="s">
        <v>176</v>
      </c>
      <c r="J140" t="s">
        <v>164</v>
      </c>
      <c r="K140">
        <v>7.8038704590234357E-4</v>
      </c>
      <c r="L140" t="s">
        <v>155</v>
      </c>
      <c r="N140" t="s">
        <v>384</v>
      </c>
      <c r="O140" t="s">
        <v>164</v>
      </c>
      <c r="P140">
        <v>8.2384419447083496E-2</v>
      </c>
      <c r="Q140" t="s">
        <v>155</v>
      </c>
      <c r="S140" t="s">
        <v>597</v>
      </c>
      <c r="T140" t="s">
        <v>164</v>
      </c>
      <c r="U140">
        <v>5.4193325627394866E-2</v>
      </c>
      <c r="V140" t="s">
        <v>155</v>
      </c>
    </row>
    <row r="141" spans="9:22" x14ac:dyDescent="0.45">
      <c r="I141" t="s">
        <v>177</v>
      </c>
      <c r="J141" t="s">
        <v>154</v>
      </c>
      <c r="K141">
        <v>7.0812406425921626E-2</v>
      </c>
      <c r="L141" t="s">
        <v>155</v>
      </c>
      <c r="N141" t="s">
        <v>385</v>
      </c>
      <c r="O141" t="s">
        <v>154</v>
      </c>
      <c r="P141">
        <v>0.26626907654120485</v>
      </c>
      <c r="Q141" t="s">
        <v>155</v>
      </c>
      <c r="S141" t="s">
        <v>598</v>
      </c>
      <c r="T141" t="s">
        <v>154</v>
      </c>
      <c r="U141">
        <v>0.27565769115552435</v>
      </c>
      <c r="V141" t="s">
        <v>155</v>
      </c>
    </row>
    <row r="142" spans="9:22" x14ac:dyDescent="0.45">
      <c r="I142" t="s">
        <v>177</v>
      </c>
      <c r="J142" t="s">
        <v>156</v>
      </c>
      <c r="K142">
        <v>6.706027807692086E-2</v>
      </c>
      <c r="L142" t="s">
        <v>155</v>
      </c>
      <c r="N142" t="s">
        <v>385</v>
      </c>
      <c r="O142" t="s">
        <v>156</v>
      </c>
      <c r="P142">
        <v>3.1828486712623415E-2</v>
      </c>
      <c r="Q142" t="s">
        <v>155</v>
      </c>
      <c r="S142" t="s">
        <v>598</v>
      </c>
      <c r="T142" t="s">
        <v>156</v>
      </c>
      <c r="U142">
        <v>3.4125312816775E-2</v>
      </c>
      <c r="V142" t="s">
        <v>155</v>
      </c>
    </row>
    <row r="143" spans="9:22" x14ac:dyDescent="0.45">
      <c r="I143" t="s">
        <v>177</v>
      </c>
      <c r="J143" t="s">
        <v>157</v>
      </c>
      <c r="K143">
        <v>0.61955684997715887</v>
      </c>
      <c r="L143" t="s">
        <v>155</v>
      </c>
      <c r="N143" t="s">
        <v>385</v>
      </c>
      <c r="O143" t="s">
        <v>157</v>
      </c>
      <c r="P143">
        <v>0.25691771136283725</v>
      </c>
      <c r="Q143" t="s">
        <v>155</v>
      </c>
      <c r="S143" t="s">
        <v>598</v>
      </c>
      <c r="T143" t="s">
        <v>157</v>
      </c>
      <c r="U143">
        <v>0.23964443435819591</v>
      </c>
      <c r="V143" t="s">
        <v>155</v>
      </c>
    </row>
    <row r="144" spans="9:22" x14ac:dyDescent="0.45">
      <c r="I144" t="s">
        <v>177</v>
      </c>
      <c r="J144" t="s">
        <v>158</v>
      </c>
      <c r="K144">
        <v>6.9850301178794205E-2</v>
      </c>
      <c r="L144" t="s">
        <v>155</v>
      </c>
      <c r="N144" t="s">
        <v>385</v>
      </c>
      <c r="O144" t="s">
        <v>158</v>
      </c>
      <c r="P144">
        <v>3.9043406800437233E-2</v>
      </c>
      <c r="Q144" t="s">
        <v>155</v>
      </c>
      <c r="S144" t="s">
        <v>598</v>
      </c>
      <c r="T144" t="s">
        <v>158</v>
      </c>
      <c r="U144">
        <v>3.4954428066260132E-2</v>
      </c>
      <c r="V144" t="s">
        <v>155</v>
      </c>
    </row>
    <row r="145" spans="9:22" x14ac:dyDescent="0.45">
      <c r="I145" t="s">
        <v>177</v>
      </c>
      <c r="J145" t="s">
        <v>159</v>
      </c>
      <c r="K145">
        <v>7.6341031363599529E-2</v>
      </c>
      <c r="L145" t="s">
        <v>155</v>
      </c>
      <c r="N145" t="s">
        <v>385</v>
      </c>
      <c r="O145" t="s">
        <v>159</v>
      </c>
      <c r="P145">
        <v>0.23664462092468327</v>
      </c>
      <c r="Q145" t="s">
        <v>155</v>
      </c>
      <c r="S145" t="s">
        <v>598</v>
      </c>
      <c r="T145" t="s">
        <v>159</v>
      </c>
      <c r="U145">
        <v>0.24450345128834253</v>
      </c>
      <c r="V145" t="s">
        <v>155</v>
      </c>
    </row>
    <row r="146" spans="9:22" x14ac:dyDescent="0.45">
      <c r="I146" t="s">
        <v>177</v>
      </c>
      <c r="J146" t="s">
        <v>160</v>
      </c>
      <c r="K146">
        <v>1.9051724108588299E-3</v>
      </c>
      <c r="L146" t="s">
        <v>155</v>
      </c>
      <c r="N146" t="s">
        <v>385</v>
      </c>
      <c r="O146" t="s">
        <v>160</v>
      </c>
      <c r="P146">
        <v>5.4588914431718275E-2</v>
      </c>
      <c r="Q146" t="s">
        <v>155</v>
      </c>
      <c r="S146" t="s">
        <v>598</v>
      </c>
      <c r="T146" t="s">
        <v>160</v>
      </c>
      <c r="U146">
        <v>5.8346663275896077E-2</v>
      </c>
      <c r="V146" t="s">
        <v>155</v>
      </c>
    </row>
    <row r="147" spans="9:22" x14ac:dyDescent="0.45">
      <c r="I147" t="s">
        <v>177</v>
      </c>
      <c r="J147" t="s">
        <v>161</v>
      </c>
      <c r="K147">
        <v>7.0789830505274499E-3</v>
      </c>
      <c r="L147" t="s">
        <v>155</v>
      </c>
      <c r="N147" t="s">
        <v>385</v>
      </c>
      <c r="O147" t="s">
        <v>161</v>
      </c>
      <c r="P147">
        <v>6.645343649040741E-3</v>
      </c>
      <c r="Q147" t="s">
        <v>155</v>
      </c>
      <c r="S147" t="s">
        <v>598</v>
      </c>
      <c r="T147" t="s">
        <v>161</v>
      </c>
      <c r="U147">
        <v>6.7543813725996224E-3</v>
      </c>
      <c r="V147" t="s">
        <v>155</v>
      </c>
    </row>
    <row r="148" spans="9:22" x14ac:dyDescent="0.45">
      <c r="I148" t="s">
        <v>177</v>
      </c>
      <c r="J148" t="s">
        <v>162</v>
      </c>
      <c r="K148">
        <v>8.1480414437689344E-2</v>
      </c>
      <c r="L148" t="s">
        <v>155</v>
      </c>
      <c r="N148" t="s">
        <v>385</v>
      </c>
      <c r="O148" t="s">
        <v>162</v>
      </c>
      <c r="P148">
        <v>5.0090796470593835E-2</v>
      </c>
      <c r="Q148" t="s">
        <v>155</v>
      </c>
      <c r="S148" t="s">
        <v>598</v>
      </c>
      <c r="T148" t="s">
        <v>162</v>
      </c>
      <c r="U148">
        <v>4.6236989567961045E-2</v>
      </c>
      <c r="V148" t="s">
        <v>155</v>
      </c>
    </row>
    <row r="149" spans="9:22" x14ac:dyDescent="0.45">
      <c r="I149" t="s">
        <v>177</v>
      </c>
      <c r="J149" t="s">
        <v>163</v>
      </c>
      <c r="K149">
        <v>5.9145630783400231E-3</v>
      </c>
      <c r="L149" t="s">
        <v>155</v>
      </c>
      <c r="N149" t="s">
        <v>385</v>
      </c>
      <c r="O149" t="s">
        <v>163</v>
      </c>
      <c r="P149">
        <v>7.6067337814109699E-3</v>
      </c>
      <c r="Q149" t="s">
        <v>155</v>
      </c>
      <c r="S149" t="s">
        <v>598</v>
      </c>
      <c r="T149" t="s">
        <v>163</v>
      </c>
      <c r="U149">
        <v>6.8899791875736286E-3</v>
      </c>
      <c r="V149" t="s">
        <v>155</v>
      </c>
    </row>
    <row r="150" spans="9:22" x14ac:dyDescent="0.45">
      <c r="I150" t="s">
        <v>177</v>
      </c>
      <c r="J150" t="s">
        <v>164</v>
      </c>
      <c r="K150">
        <v>0</v>
      </c>
      <c r="L150" t="s">
        <v>155</v>
      </c>
      <c r="N150" t="s">
        <v>385</v>
      </c>
      <c r="O150" t="s">
        <v>164</v>
      </c>
      <c r="P150">
        <v>5.0364909325259152E-2</v>
      </c>
      <c r="Q150" t="s">
        <v>155</v>
      </c>
      <c r="S150" t="s">
        <v>598</v>
      </c>
      <c r="T150" t="s">
        <v>164</v>
      </c>
      <c r="U150">
        <v>5.2886668910735499E-2</v>
      </c>
      <c r="V150" t="s">
        <v>155</v>
      </c>
    </row>
    <row r="151" spans="9:22" x14ac:dyDescent="0.45">
      <c r="I151" t="s">
        <v>178</v>
      </c>
      <c r="J151" t="s">
        <v>154</v>
      </c>
      <c r="K151">
        <v>4.0829426235271075E-2</v>
      </c>
      <c r="L151" t="s">
        <v>155</v>
      </c>
      <c r="N151" t="s">
        <v>386</v>
      </c>
      <c r="O151" t="s">
        <v>154</v>
      </c>
      <c r="P151">
        <v>0.1812482103010449</v>
      </c>
      <c r="Q151" t="s">
        <v>155</v>
      </c>
      <c r="S151" t="s">
        <v>599</v>
      </c>
      <c r="T151" t="s">
        <v>154</v>
      </c>
      <c r="U151">
        <v>0.27879290368561732</v>
      </c>
      <c r="V151" t="s">
        <v>155</v>
      </c>
    </row>
    <row r="152" spans="9:22" x14ac:dyDescent="0.45">
      <c r="I152" t="s">
        <v>178</v>
      </c>
      <c r="J152" t="s">
        <v>156</v>
      </c>
      <c r="K152">
        <v>5.1996355936998626E-2</v>
      </c>
      <c r="L152" t="s">
        <v>155</v>
      </c>
      <c r="N152" t="s">
        <v>386</v>
      </c>
      <c r="O152" t="s">
        <v>156</v>
      </c>
      <c r="P152">
        <v>2.2120413149407957E-2</v>
      </c>
      <c r="Q152" t="s">
        <v>155</v>
      </c>
      <c r="S152" t="s">
        <v>599</v>
      </c>
      <c r="T152" t="s">
        <v>156</v>
      </c>
      <c r="U152">
        <v>3.4256841544884606E-2</v>
      </c>
      <c r="V152" t="s">
        <v>155</v>
      </c>
    </row>
    <row r="153" spans="9:22" x14ac:dyDescent="0.45">
      <c r="I153" t="s">
        <v>178</v>
      </c>
      <c r="J153" t="s">
        <v>157</v>
      </c>
      <c r="K153">
        <v>0.62934397926326013</v>
      </c>
      <c r="L153" t="s">
        <v>155</v>
      </c>
      <c r="N153" t="s">
        <v>386</v>
      </c>
      <c r="O153" t="s">
        <v>157</v>
      </c>
      <c r="P153">
        <v>0.2944434514420704</v>
      </c>
      <c r="Q153" t="s">
        <v>155</v>
      </c>
      <c r="S153" t="s">
        <v>599</v>
      </c>
      <c r="T153" t="s">
        <v>157</v>
      </c>
      <c r="U153">
        <v>0.24191498905982414</v>
      </c>
      <c r="V153" t="s">
        <v>155</v>
      </c>
    </row>
    <row r="154" spans="9:22" x14ac:dyDescent="0.45">
      <c r="I154" t="s">
        <v>178</v>
      </c>
      <c r="J154" t="s">
        <v>158</v>
      </c>
      <c r="K154">
        <v>7.2812032646996219E-2</v>
      </c>
      <c r="L154" t="s">
        <v>155</v>
      </c>
      <c r="N154" t="s">
        <v>386</v>
      </c>
      <c r="O154" t="s">
        <v>158</v>
      </c>
      <c r="P154">
        <v>4.1469608327017501E-2</v>
      </c>
      <c r="Q154" t="s">
        <v>155</v>
      </c>
      <c r="S154" t="s">
        <v>599</v>
      </c>
      <c r="T154" t="s">
        <v>158</v>
      </c>
      <c r="U154">
        <v>3.5230264342300817E-2</v>
      </c>
      <c r="V154" t="s">
        <v>155</v>
      </c>
    </row>
    <row r="155" spans="9:22" x14ac:dyDescent="0.45">
      <c r="I155" t="s">
        <v>178</v>
      </c>
      <c r="J155" t="s">
        <v>159</v>
      </c>
      <c r="K155">
        <v>0.10984402998141085</v>
      </c>
      <c r="L155" t="s">
        <v>155</v>
      </c>
      <c r="N155" t="s">
        <v>386</v>
      </c>
      <c r="O155" t="s">
        <v>159</v>
      </c>
      <c r="P155">
        <v>0.20155737444833777</v>
      </c>
      <c r="Q155" t="s">
        <v>155</v>
      </c>
      <c r="S155" t="s">
        <v>599</v>
      </c>
      <c r="T155" t="s">
        <v>159</v>
      </c>
      <c r="U155">
        <v>0.24262323901232971</v>
      </c>
      <c r="V155" t="s">
        <v>155</v>
      </c>
    </row>
    <row r="156" spans="9:22" x14ac:dyDescent="0.45">
      <c r="I156" t="s">
        <v>178</v>
      </c>
      <c r="J156" t="s">
        <v>160</v>
      </c>
      <c r="K156">
        <v>0</v>
      </c>
      <c r="L156" t="s">
        <v>155</v>
      </c>
      <c r="N156" t="s">
        <v>386</v>
      </c>
      <c r="O156" t="s">
        <v>160</v>
      </c>
      <c r="P156">
        <v>9.1476805557210578E-2</v>
      </c>
      <c r="Q156" t="s">
        <v>155</v>
      </c>
      <c r="S156" t="s">
        <v>599</v>
      </c>
      <c r="T156" t="s">
        <v>160</v>
      </c>
      <c r="U156">
        <v>5.6160087189516469E-2</v>
      </c>
      <c r="V156" t="s">
        <v>155</v>
      </c>
    </row>
    <row r="157" spans="9:22" x14ac:dyDescent="0.45">
      <c r="I157" t="s">
        <v>178</v>
      </c>
      <c r="J157" t="s">
        <v>161</v>
      </c>
      <c r="K157">
        <v>1.0862353121283102E-3</v>
      </c>
      <c r="L157" t="s">
        <v>155</v>
      </c>
      <c r="N157" t="s">
        <v>386</v>
      </c>
      <c r="O157" t="s">
        <v>161</v>
      </c>
      <c r="P157">
        <v>1.122790607650237E-2</v>
      </c>
      <c r="Q157" t="s">
        <v>155</v>
      </c>
      <c r="S157" t="s">
        <v>599</v>
      </c>
      <c r="T157" t="s">
        <v>161</v>
      </c>
      <c r="U157">
        <v>6.6664770731137994E-3</v>
      </c>
      <c r="V157" t="s">
        <v>155</v>
      </c>
    </row>
    <row r="158" spans="9:22" x14ac:dyDescent="0.45">
      <c r="I158" t="s">
        <v>178</v>
      </c>
      <c r="J158" t="s">
        <v>162</v>
      </c>
      <c r="K158">
        <v>8.479406968589831E-2</v>
      </c>
      <c r="L158" t="s">
        <v>155</v>
      </c>
      <c r="N158" t="s">
        <v>386</v>
      </c>
      <c r="O158" t="s">
        <v>162</v>
      </c>
      <c r="P158">
        <v>7.0862528861660404E-2</v>
      </c>
      <c r="Q158" t="s">
        <v>155</v>
      </c>
      <c r="S158" t="s">
        <v>599</v>
      </c>
      <c r="T158" t="s">
        <v>162</v>
      </c>
      <c r="U158">
        <v>4.6115239475262658E-2</v>
      </c>
      <c r="V158" t="s">
        <v>155</v>
      </c>
    </row>
    <row r="159" spans="9:22" x14ac:dyDescent="0.45">
      <c r="I159" t="s">
        <v>178</v>
      </c>
      <c r="J159" t="s">
        <v>163</v>
      </c>
      <c r="K159">
        <v>8.5489528431385645E-3</v>
      </c>
      <c r="L159" t="s">
        <v>155</v>
      </c>
      <c r="N159" t="s">
        <v>386</v>
      </c>
      <c r="O159" t="s">
        <v>163</v>
      </c>
      <c r="P159">
        <v>9.5129867091197588E-3</v>
      </c>
      <c r="Q159" t="s">
        <v>155</v>
      </c>
      <c r="S159" t="s">
        <v>599</v>
      </c>
      <c r="T159" t="s">
        <v>163</v>
      </c>
      <c r="U159">
        <v>6.9350165538593937E-3</v>
      </c>
      <c r="V159" t="s">
        <v>155</v>
      </c>
    </row>
    <row r="160" spans="9:22" x14ac:dyDescent="0.45">
      <c r="I160" t="s">
        <v>178</v>
      </c>
      <c r="J160" t="s">
        <v>164</v>
      </c>
      <c r="K160">
        <v>7.4491809472441669E-4</v>
      </c>
      <c r="L160" t="s">
        <v>155</v>
      </c>
      <c r="N160" t="s">
        <v>386</v>
      </c>
      <c r="O160" t="s">
        <v>164</v>
      </c>
      <c r="P160">
        <v>7.6080715127517948E-2</v>
      </c>
      <c r="Q160" t="s">
        <v>155</v>
      </c>
      <c r="S160" t="s">
        <v>599</v>
      </c>
      <c r="T160" t="s">
        <v>164</v>
      </c>
      <c r="U160">
        <v>5.1304942063149707E-2</v>
      </c>
      <c r="V160" t="s">
        <v>155</v>
      </c>
    </row>
    <row r="161" spans="9:22" x14ac:dyDescent="0.45">
      <c r="I161" t="s">
        <v>179</v>
      </c>
      <c r="J161" t="s">
        <v>154</v>
      </c>
      <c r="K161">
        <v>3.7919042464252532E-2</v>
      </c>
      <c r="L161" t="s">
        <v>155</v>
      </c>
      <c r="N161" t="s">
        <v>387</v>
      </c>
      <c r="O161" t="s">
        <v>154</v>
      </c>
      <c r="P161">
        <v>0.25678861679284831</v>
      </c>
      <c r="Q161" t="s">
        <v>155</v>
      </c>
      <c r="S161" t="s">
        <v>600</v>
      </c>
      <c r="T161" t="s">
        <v>154</v>
      </c>
      <c r="U161">
        <v>0.28350840538399691</v>
      </c>
      <c r="V161" t="s">
        <v>155</v>
      </c>
    </row>
    <row r="162" spans="9:22" x14ac:dyDescent="0.45">
      <c r="I162" t="s">
        <v>179</v>
      </c>
      <c r="J162" t="s">
        <v>156</v>
      </c>
      <c r="K162">
        <v>5.4119169738710733E-2</v>
      </c>
      <c r="L162" t="s">
        <v>155</v>
      </c>
      <c r="N162" t="s">
        <v>387</v>
      </c>
      <c r="O162" t="s">
        <v>156</v>
      </c>
      <c r="P162">
        <v>3.2142827661536567E-2</v>
      </c>
      <c r="Q162" t="s">
        <v>155</v>
      </c>
      <c r="S162" t="s">
        <v>600</v>
      </c>
      <c r="T162" t="s">
        <v>156</v>
      </c>
      <c r="U162">
        <v>3.4341432504432876E-2</v>
      </c>
      <c r="V162" t="s">
        <v>155</v>
      </c>
    </row>
    <row r="163" spans="9:22" x14ac:dyDescent="0.45">
      <c r="I163" t="s">
        <v>179</v>
      </c>
      <c r="J163" t="s">
        <v>157</v>
      </c>
      <c r="K163">
        <v>0.61140573735300563</v>
      </c>
      <c r="L163" t="s">
        <v>155</v>
      </c>
      <c r="N163" t="s">
        <v>387</v>
      </c>
      <c r="O163" t="s">
        <v>157</v>
      </c>
      <c r="P163">
        <v>0.26138472682488167</v>
      </c>
      <c r="Q163" t="s">
        <v>155</v>
      </c>
      <c r="S163" t="s">
        <v>600</v>
      </c>
      <c r="T163" t="s">
        <v>157</v>
      </c>
      <c r="U163">
        <v>0.24026475466116723</v>
      </c>
      <c r="V163" t="s">
        <v>155</v>
      </c>
    </row>
    <row r="164" spans="9:22" x14ac:dyDescent="0.45">
      <c r="I164" t="s">
        <v>179</v>
      </c>
      <c r="J164" t="s">
        <v>158</v>
      </c>
      <c r="K164">
        <v>8.0051311469917688E-2</v>
      </c>
      <c r="L164" t="s">
        <v>155</v>
      </c>
      <c r="N164" t="s">
        <v>387</v>
      </c>
      <c r="O164" t="s">
        <v>158</v>
      </c>
      <c r="P164">
        <v>4.2547395031833378E-2</v>
      </c>
      <c r="Q164" t="s">
        <v>155</v>
      </c>
      <c r="S164" t="s">
        <v>600</v>
      </c>
      <c r="T164" t="s">
        <v>158</v>
      </c>
      <c r="U164">
        <v>3.4427521581958956E-2</v>
      </c>
      <c r="V164" t="s">
        <v>155</v>
      </c>
    </row>
    <row r="165" spans="9:22" x14ac:dyDescent="0.45">
      <c r="I165" t="s">
        <v>179</v>
      </c>
      <c r="J165" t="s">
        <v>159</v>
      </c>
      <c r="K165">
        <v>0.11858334638817997</v>
      </c>
      <c r="L165" t="s">
        <v>155</v>
      </c>
      <c r="N165" t="s">
        <v>387</v>
      </c>
      <c r="O165" t="s">
        <v>159</v>
      </c>
      <c r="P165">
        <v>0.2489636637052885</v>
      </c>
      <c r="Q165" t="s">
        <v>155</v>
      </c>
      <c r="S165" t="s">
        <v>600</v>
      </c>
      <c r="T165" t="s">
        <v>159</v>
      </c>
      <c r="U165">
        <v>0.23982450330220412</v>
      </c>
      <c r="V165" t="s">
        <v>155</v>
      </c>
    </row>
    <row r="166" spans="9:22" x14ac:dyDescent="0.45">
      <c r="I166" t="s">
        <v>179</v>
      </c>
      <c r="J166" t="s">
        <v>160</v>
      </c>
      <c r="K166">
        <v>0</v>
      </c>
      <c r="L166" t="s">
        <v>155</v>
      </c>
      <c r="N166" t="s">
        <v>387</v>
      </c>
      <c r="O166" t="s">
        <v>160</v>
      </c>
      <c r="P166">
        <v>5.1086834403947491E-2</v>
      </c>
      <c r="Q166" t="s">
        <v>155</v>
      </c>
      <c r="S166" t="s">
        <v>600</v>
      </c>
      <c r="T166" t="s">
        <v>160</v>
      </c>
      <c r="U166">
        <v>5.5481462029595349E-2</v>
      </c>
      <c r="V166" t="s">
        <v>155</v>
      </c>
    </row>
    <row r="167" spans="9:22" x14ac:dyDescent="0.45">
      <c r="I167" t="s">
        <v>179</v>
      </c>
      <c r="J167" t="s">
        <v>161</v>
      </c>
      <c r="K167">
        <v>3.9652899928826991E-3</v>
      </c>
      <c r="L167" t="s">
        <v>155</v>
      </c>
      <c r="N167" t="s">
        <v>387</v>
      </c>
      <c r="O167" t="s">
        <v>161</v>
      </c>
      <c r="P167">
        <v>6.2317332292613839E-3</v>
      </c>
      <c r="Q167" t="s">
        <v>155</v>
      </c>
      <c r="S167" t="s">
        <v>600</v>
      </c>
      <c r="T167" t="s">
        <v>161</v>
      </c>
      <c r="U167">
        <v>6.894014493545003E-3</v>
      </c>
      <c r="V167" t="s">
        <v>155</v>
      </c>
    </row>
    <row r="168" spans="9:22" x14ac:dyDescent="0.45">
      <c r="I168" t="s">
        <v>179</v>
      </c>
      <c r="J168" t="s">
        <v>162</v>
      </c>
      <c r="K168">
        <v>8.0032036929047118E-2</v>
      </c>
      <c r="L168" t="s">
        <v>155</v>
      </c>
      <c r="N168" t="s">
        <v>387</v>
      </c>
      <c r="O168" t="s">
        <v>162</v>
      </c>
      <c r="P168">
        <v>4.6115091112069906E-2</v>
      </c>
      <c r="Q168" t="s">
        <v>155</v>
      </c>
      <c r="S168" t="s">
        <v>600</v>
      </c>
      <c r="T168" t="s">
        <v>162</v>
      </c>
      <c r="U168">
        <v>4.8187978227412054E-2</v>
      </c>
      <c r="V168" t="s">
        <v>155</v>
      </c>
    </row>
    <row r="169" spans="9:22" x14ac:dyDescent="0.45">
      <c r="I169" t="s">
        <v>179</v>
      </c>
      <c r="J169" t="s">
        <v>163</v>
      </c>
      <c r="K169">
        <v>9.0198980999663583E-3</v>
      </c>
      <c r="L169" t="s">
        <v>155</v>
      </c>
      <c r="N169" t="s">
        <v>387</v>
      </c>
      <c r="O169" t="s">
        <v>163</v>
      </c>
      <c r="P169">
        <v>6.8738182396893043E-3</v>
      </c>
      <c r="Q169" t="s">
        <v>155</v>
      </c>
      <c r="S169" t="s">
        <v>600</v>
      </c>
      <c r="T169" t="s">
        <v>163</v>
      </c>
      <c r="U169">
        <v>7.1408744862724374E-3</v>
      </c>
      <c r="V169" t="s">
        <v>155</v>
      </c>
    </row>
    <row r="170" spans="9:22" x14ac:dyDescent="0.45">
      <c r="I170" t="s">
        <v>179</v>
      </c>
      <c r="J170" t="s">
        <v>164</v>
      </c>
      <c r="K170">
        <v>4.9041675638456491E-3</v>
      </c>
      <c r="L170" t="s">
        <v>155</v>
      </c>
      <c r="N170" t="s">
        <v>387</v>
      </c>
      <c r="O170" t="s">
        <v>164</v>
      </c>
      <c r="P170">
        <v>4.7865292998453664E-2</v>
      </c>
      <c r="Q170" t="s">
        <v>155</v>
      </c>
      <c r="S170" t="s">
        <v>600</v>
      </c>
      <c r="T170" t="s">
        <v>164</v>
      </c>
      <c r="U170">
        <v>4.9929053329236549E-2</v>
      </c>
      <c r="V170" t="s">
        <v>155</v>
      </c>
    </row>
    <row r="171" spans="9:22" x14ac:dyDescent="0.45">
      <c r="I171" t="s">
        <v>180</v>
      </c>
      <c r="J171" t="s">
        <v>154</v>
      </c>
      <c r="K171">
        <v>3.8443696960192716E-2</v>
      </c>
      <c r="L171" t="s">
        <v>155</v>
      </c>
      <c r="N171" t="s">
        <v>388</v>
      </c>
      <c r="O171" t="s">
        <v>154</v>
      </c>
      <c r="P171">
        <v>0.25946720007336327</v>
      </c>
      <c r="Q171" t="s">
        <v>155</v>
      </c>
      <c r="S171" t="s">
        <v>601</v>
      </c>
      <c r="T171" t="s">
        <v>154</v>
      </c>
      <c r="U171">
        <v>0.28619779462026002</v>
      </c>
      <c r="V171" t="s">
        <v>155</v>
      </c>
    </row>
    <row r="172" spans="9:22" x14ac:dyDescent="0.45">
      <c r="I172" t="s">
        <v>180</v>
      </c>
      <c r="J172" t="s">
        <v>156</v>
      </c>
      <c r="K172">
        <v>5.4490594168483092E-2</v>
      </c>
      <c r="L172" t="s">
        <v>155</v>
      </c>
      <c r="N172" t="s">
        <v>388</v>
      </c>
      <c r="O172" t="s">
        <v>156</v>
      </c>
      <c r="P172">
        <v>3.2101255985414037E-2</v>
      </c>
      <c r="Q172" t="s">
        <v>155</v>
      </c>
      <c r="S172" t="s">
        <v>601</v>
      </c>
      <c r="T172" t="s">
        <v>156</v>
      </c>
      <c r="U172">
        <v>3.4899849478437224E-2</v>
      </c>
      <c r="V172" t="s">
        <v>155</v>
      </c>
    </row>
    <row r="173" spans="9:22" x14ac:dyDescent="0.45">
      <c r="I173" t="s">
        <v>180</v>
      </c>
      <c r="J173" t="s">
        <v>157</v>
      </c>
      <c r="K173">
        <v>0.61075932089064111</v>
      </c>
      <c r="L173" t="s">
        <v>155</v>
      </c>
      <c r="N173" t="s">
        <v>388</v>
      </c>
      <c r="O173" t="s">
        <v>157</v>
      </c>
      <c r="P173">
        <v>0.26276387080321256</v>
      </c>
      <c r="Q173" t="s">
        <v>155</v>
      </c>
      <c r="S173" t="s">
        <v>601</v>
      </c>
      <c r="T173" t="s">
        <v>157</v>
      </c>
      <c r="U173">
        <v>0.23819298715978154</v>
      </c>
      <c r="V173" t="s">
        <v>155</v>
      </c>
    </row>
    <row r="174" spans="9:22" x14ac:dyDescent="0.45">
      <c r="I174" t="s">
        <v>180</v>
      </c>
      <c r="J174" t="s">
        <v>158</v>
      </c>
      <c r="K174">
        <v>7.9527105393273775E-2</v>
      </c>
      <c r="L174" t="s">
        <v>155</v>
      </c>
      <c r="N174" t="s">
        <v>388</v>
      </c>
      <c r="O174" t="s">
        <v>158</v>
      </c>
      <c r="P174">
        <v>4.0631976379824943E-2</v>
      </c>
      <c r="Q174" t="s">
        <v>155</v>
      </c>
      <c r="S174" t="s">
        <v>601</v>
      </c>
      <c r="T174" t="s">
        <v>158</v>
      </c>
      <c r="U174">
        <v>3.2428397345392844E-2</v>
      </c>
      <c r="V174" t="s">
        <v>155</v>
      </c>
    </row>
    <row r="175" spans="9:22" x14ac:dyDescent="0.45">
      <c r="I175" t="s">
        <v>180</v>
      </c>
      <c r="J175" t="s">
        <v>159</v>
      </c>
      <c r="K175">
        <v>0.11944023991420445</v>
      </c>
      <c r="L175" t="s">
        <v>155</v>
      </c>
      <c r="N175" t="s">
        <v>388</v>
      </c>
      <c r="O175" t="s">
        <v>159</v>
      </c>
      <c r="P175">
        <v>0.23438368598597037</v>
      </c>
      <c r="Q175" t="s">
        <v>155</v>
      </c>
      <c r="S175" t="s">
        <v>601</v>
      </c>
      <c r="T175" t="s">
        <v>159</v>
      </c>
      <c r="U175">
        <v>0.23335173149832933</v>
      </c>
      <c r="V175" t="s">
        <v>155</v>
      </c>
    </row>
    <row r="176" spans="9:22" x14ac:dyDescent="0.45">
      <c r="I176" t="s">
        <v>180</v>
      </c>
      <c r="J176" t="s">
        <v>160</v>
      </c>
      <c r="K176">
        <v>0</v>
      </c>
      <c r="L176" t="s">
        <v>155</v>
      </c>
      <c r="N176" t="s">
        <v>388</v>
      </c>
      <c r="O176" t="s">
        <v>160</v>
      </c>
      <c r="P176">
        <v>5.4953532898698719E-2</v>
      </c>
      <c r="Q176" t="s">
        <v>155</v>
      </c>
      <c r="S176" t="s">
        <v>601</v>
      </c>
      <c r="T176" t="s">
        <v>160</v>
      </c>
      <c r="U176">
        <v>5.5678491336986637E-2</v>
      </c>
      <c r="V176" t="s">
        <v>155</v>
      </c>
    </row>
    <row r="177" spans="9:22" x14ac:dyDescent="0.45">
      <c r="I177" t="s">
        <v>180</v>
      </c>
      <c r="J177" t="s">
        <v>161</v>
      </c>
      <c r="K177">
        <v>3.7808864743778393E-3</v>
      </c>
      <c r="L177" t="s">
        <v>155</v>
      </c>
      <c r="N177" t="s">
        <v>388</v>
      </c>
      <c r="O177" t="s">
        <v>161</v>
      </c>
      <c r="P177">
        <v>6.9760724528057224E-3</v>
      </c>
      <c r="Q177" t="s">
        <v>155</v>
      </c>
      <c r="S177" t="s">
        <v>601</v>
      </c>
      <c r="T177" t="s">
        <v>161</v>
      </c>
      <c r="U177">
        <v>7.3872643782542189E-3</v>
      </c>
      <c r="V177" t="s">
        <v>155</v>
      </c>
    </row>
    <row r="178" spans="9:22" x14ac:dyDescent="0.45">
      <c r="I178" t="s">
        <v>180</v>
      </c>
      <c r="J178" t="s">
        <v>162</v>
      </c>
      <c r="K178">
        <v>8.0044087351870408E-2</v>
      </c>
      <c r="L178" t="s">
        <v>155</v>
      </c>
      <c r="N178" t="s">
        <v>388</v>
      </c>
      <c r="O178" t="s">
        <v>162</v>
      </c>
      <c r="P178">
        <v>5.2265663559772246E-2</v>
      </c>
      <c r="Q178" t="s">
        <v>155</v>
      </c>
      <c r="S178" t="s">
        <v>601</v>
      </c>
      <c r="T178" t="s">
        <v>162</v>
      </c>
      <c r="U178">
        <v>5.2842818356529743E-2</v>
      </c>
      <c r="V178" t="s">
        <v>155</v>
      </c>
    </row>
    <row r="179" spans="9:22" x14ac:dyDescent="0.45">
      <c r="I179" t="s">
        <v>180</v>
      </c>
      <c r="J179" t="s">
        <v>163</v>
      </c>
      <c r="K179">
        <v>8.6562300806084375E-3</v>
      </c>
      <c r="L179" t="s">
        <v>155</v>
      </c>
      <c r="N179" t="s">
        <v>388</v>
      </c>
      <c r="O179" t="s">
        <v>163</v>
      </c>
      <c r="P179">
        <v>7.5291600457897704E-3</v>
      </c>
      <c r="Q179" t="s">
        <v>155</v>
      </c>
      <c r="S179" t="s">
        <v>601</v>
      </c>
      <c r="T179" t="s">
        <v>163</v>
      </c>
      <c r="U179">
        <v>7.6580382631169751E-3</v>
      </c>
      <c r="V179" t="s">
        <v>155</v>
      </c>
    </row>
    <row r="180" spans="9:22" x14ac:dyDescent="0.45">
      <c r="I180" t="s">
        <v>180</v>
      </c>
      <c r="J180" t="s">
        <v>164</v>
      </c>
      <c r="K180">
        <v>4.8578387661547661E-3</v>
      </c>
      <c r="L180" t="s">
        <v>155</v>
      </c>
      <c r="N180" t="s">
        <v>388</v>
      </c>
      <c r="O180" t="s">
        <v>164</v>
      </c>
      <c r="P180">
        <v>4.8927581814979387E-2</v>
      </c>
      <c r="Q180" t="s">
        <v>155</v>
      </c>
      <c r="S180" t="s">
        <v>601</v>
      </c>
      <c r="T180" t="s">
        <v>164</v>
      </c>
      <c r="U180">
        <v>5.1362627562739148E-2</v>
      </c>
      <c r="V180" t="s">
        <v>155</v>
      </c>
    </row>
    <row r="181" spans="9:22" x14ac:dyDescent="0.45">
      <c r="I181" t="s">
        <v>181</v>
      </c>
      <c r="J181" t="s">
        <v>154</v>
      </c>
      <c r="K181">
        <v>4.1088991811432413E-2</v>
      </c>
      <c r="L181" t="s">
        <v>155</v>
      </c>
      <c r="N181" t="s">
        <v>389</v>
      </c>
      <c r="O181" t="s">
        <v>154</v>
      </c>
      <c r="P181">
        <v>0.23332402936720126</v>
      </c>
      <c r="Q181" t="s">
        <v>155</v>
      </c>
      <c r="S181" t="s">
        <v>602</v>
      </c>
      <c r="T181" t="s">
        <v>154</v>
      </c>
      <c r="U181">
        <v>0.26165126335783861</v>
      </c>
      <c r="V181" t="s">
        <v>155</v>
      </c>
    </row>
    <row r="182" spans="9:22" x14ac:dyDescent="0.45">
      <c r="I182" t="s">
        <v>181</v>
      </c>
      <c r="J182" t="s">
        <v>156</v>
      </c>
      <c r="K182">
        <v>5.4216979311393326E-2</v>
      </c>
      <c r="L182" t="s">
        <v>155</v>
      </c>
      <c r="N182" t="s">
        <v>389</v>
      </c>
      <c r="O182" t="s">
        <v>156</v>
      </c>
      <c r="P182">
        <v>2.9751012431790569E-2</v>
      </c>
      <c r="Q182" t="s">
        <v>155</v>
      </c>
      <c r="S182" t="s">
        <v>602</v>
      </c>
      <c r="T182" t="s">
        <v>156</v>
      </c>
      <c r="U182">
        <v>3.2150932708615389E-2</v>
      </c>
      <c r="V182" t="s">
        <v>155</v>
      </c>
    </row>
    <row r="183" spans="9:22" x14ac:dyDescent="0.45">
      <c r="I183" t="s">
        <v>181</v>
      </c>
      <c r="J183" t="s">
        <v>157</v>
      </c>
      <c r="K183">
        <v>0.6158194961368757</v>
      </c>
      <c r="L183" t="s">
        <v>155</v>
      </c>
      <c r="N183" t="s">
        <v>389</v>
      </c>
      <c r="O183" t="s">
        <v>157</v>
      </c>
      <c r="P183">
        <v>0.25362033754659757</v>
      </c>
      <c r="Q183" t="s">
        <v>155</v>
      </c>
      <c r="S183" t="s">
        <v>602</v>
      </c>
      <c r="T183" t="s">
        <v>157</v>
      </c>
      <c r="U183">
        <v>0.23031587773759588</v>
      </c>
      <c r="V183" t="s">
        <v>155</v>
      </c>
    </row>
    <row r="184" spans="9:22" x14ac:dyDescent="0.45">
      <c r="I184" t="s">
        <v>181</v>
      </c>
      <c r="J184" t="s">
        <v>158</v>
      </c>
      <c r="K184">
        <v>7.8536065358338403E-2</v>
      </c>
      <c r="L184" t="s">
        <v>155</v>
      </c>
      <c r="N184" t="s">
        <v>389</v>
      </c>
      <c r="O184" t="s">
        <v>158</v>
      </c>
      <c r="P184">
        <v>4.2015989067116025E-2</v>
      </c>
      <c r="Q184" t="s">
        <v>155</v>
      </c>
      <c r="S184" t="s">
        <v>602</v>
      </c>
      <c r="T184" t="s">
        <v>158</v>
      </c>
      <c r="U184">
        <v>3.6375758613297435E-2</v>
      </c>
      <c r="V184" t="s">
        <v>155</v>
      </c>
    </row>
    <row r="185" spans="9:22" x14ac:dyDescent="0.45">
      <c r="I185" t="s">
        <v>181</v>
      </c>
      <c r="J185" t="s">
        <v>159</v>
      </c>
      <c r="K185">
        <v>0.11897478805085449</v>
      </c>
      <c r="L185" t="s">
        <v>155</v>
      </c>
      <c r="N185" t="s">
        <v>389</v>
      </c>
      <c r="O185" t="s">
        <v>159</v>
      </c>
      <c r="P185">
        <v>0.25802135121569209</v>
      </c>
      <c r="Q185" t="s">
        <v>155</v>
      </c>
      <c r="S185" t="s">
        <v>602</v>
      </c>
      <c r="T185" t="s">
        <v>159</v>
      </c>
      <c r="U185">
        <v>0.25589129809035305</v>
      </c>
      <c r="V185" t="s">
        <v>155</v>
      </c>
    </row>
    <row r="186" spans="9:22" x14ac:dyDescent="0.45">
      <c r="I186" t="s">
        <v>181</v>
      </c>
      <c r="J186" t="s">
        <v>160</v>
      </c>
      <c r="K186">
        <v>0</v>
      </c>
      <c r="L186" t="s">
        <v>155</v>
      </c>
      <c r="N186" t="s">
        <v>389</v>
      </c>
      <c r="O186" t="s">
        <v>160</v>
      </c>
      <c r="P186">
        <v>5.7317325636055634E-2</v>
      </c>
      <c r="Q186" t="s">
        <v>155</v>
      </c>
      <c r="S186" t="s">
        <v>602</v>
      </c>
      <c r="T186" t="s">
        <v>160</v>
      </c>
      <c r="U186">
        <v>5.9468690824922392E-2</v>
      </c>
      <c r="V186" t="s">
        <v>155</v>
      </c>
    </row>
    <row r="187" spans="9:22" x14ac:dyDescent="0.45">
      <c r="I187" t="s">
        <v>181</v>
      </c>
      <c r="J187" t="s">
        <v>161</v>
      </c>
      <c r="K187">
        <v>2.9010351748770032E-3</v>
      </c>
      <c r="L187" t="s">
        <v>155</v>
      </c>
      <c r="N187" t="s">
        <v>389</v>
      </c>
      <c r="O187" t="s">
        <v>161</v>
      </c>
      <c r="P187">
        <v>6.6168777377261104E-3</v>
      </c>
      <c r="Q187" t="s">
        <v>155</v>
      </c>
      <c r="S187" t="s">
        <v>602</v>
      </c>
      <c r="T187" t="s">
        <v>161</v>
      </c>
      <c r="U187">
        <v>7.2490982009380074E-3</v>
      </c>
      <c r="V187" t="s">
        <v>155</v>
      </c>
    </row>
    <row r="188" spans="9:22" x14ac:dyDescent="0.45">
      <c r="I188" t="s">
        <v>181</v>
      </c>
      <c r="J188" t="s">
        <v>162</v>
      </c>
      <c r="K188">
        <v>7.7068272485427747E-2</v>
      </c>
      <c r="L188" t="s">
        <v>155</v>
      </c>
      <c r="N188" t="s">
        <v>389</v>
      </c>
      <c r="O188" t="s">
        <v>162</v>
      </c>
      <c r="P188">
        <v>5.1236101638657543E-2</v>
      </c>
      <c r="Q188" t="s">
        <v>155</v>
      </c>
      <c r="S188" t="s">
        <v>602</v>
      </c>
      <c r="T188" t="s">
        <v>162</v>
      </c>
      <c r="U188">
        <v>5.0697442040979687E-2</v>
      </c>
      <c r="V188" t="s">
        <v>155</v>
      </c>
    </row>
    <row r="189" spans="9:22" x14ac:dyDescent="0.45">
      <c r="I189" t="s">
        <v>181</v>
      </c>
      <c r="J189" t="s">
        <v>163</v>
      </c>
      <c r="K189">
        <v>7.7837699603488415E-3</v>
      </c>
      <c r="L189" t="s">
        <v>155</v>
      </c>
      <c r="N189" t="s">
        <v>389</v>
      </c>
      <c r="O189" t="s">
        <v>163</v>
      </c>
      <c r="P189">
        <v>8.2288407926155455E-3</v>
      </c>
      <c r="Q189" t="s">
        <v>155</v>
      </c>
      <c r="S189" t="s">
        <v>602</v>
      </c>
      <c r="T189" t="s">
        <v>163</v>
      </c>
      <c r="U189">
        <v>8.06154378494316E-3</v>
      </c>
      <c r="V189" t="s">
        <v>155</v>
      </c>
    </row>
    <row r="190" spans="9:22" x14ac:dyDescent="0.45">
      <c r="I190" t="s">
        <v>181</v>
      </c>
      <c r="J190" t="s">
        <v>164</v>
      </c>
      <c r="K190">
        <v>3.6106017102662488E-3</v>
      </c>
      <c r="L190" t="s">
        <v>155</v>
      </c>
      <c r="N190" t="s">
        <v>389</v>
      </c>
      <c r="O190" t="s">
        <v>164</v>
      </c>
      <c r="P190">
        <v>5.98681345663978E-2</v>
      </c>
      <c r="Q190" t="s">
        <v>155</v>
      </c>
      <c r="S190" t="s">
        <v>602</v>
      </c>
      <c r="T190" t="s">
        <v>164</v>
      </c>
      <c r="U190">
        <v>5.8138094640339866E-2</v>
      </c>
      <c r="V190" t="s">
        <v>155</v>
      </c>
    </row>
    <row r="191" spans="9:22" x14ac:dyDescent="0.45">
      <c r="I191" t="s">
        <v>182</v>
      </c>
      <c r="J191" t="s">
        <v>154</v>
      </c>
      <c r="K191">
        <v>4.1600457231725133E-2</v>
      </c>
      <c r="L191" t="s">
        <v>155</v>
      </c>
      <c r="N191" t="s">
        <v>390</v>
      </c>
      <c r="O191" t="s">
        <v>154</v>
      </c>
      <c r="P191">
        <v>0.20489221581437431</v>
      </c>
      <c r="Q191" t="s">
        <v>155</v>
      </c>
      <c r="S191" t="s">
        <v>603</v>
      </c>
      <c r="T191" t="s">
        <v>154</v>
      </c>
      <c r="U191">
        <v>0.24112468555141137</v>
      </c>
      <c r="V191" t="s">
        <v>155</v>
      </c>
    </row>
    <row r="192" spans="9:22" x14ac:dyDescent="0.45">
      <c r="I192" t="s">
        <v>182</v>
      </c>
      <c r="J192" t="s">
        <v>156</v>
      </c>
      <c r="K192">
        <v>5.4864713057692575E-2</v>
      </c>
      <c r="L192" t="s">
        <v>155</v>
      </c>
      <c r="N192" t="s">
        <v>390</v>
      </c>
      <c r="O192" t="s">
        <v>156</v>
      </c>
      <c r="P192">
        <v>2.6643275558939493E-2</v>
      </c>
      <c r="Q192" t="s">
        <v>155</v>
      </c>
      <c r="S192" t="s">
        <v>603</v>
      </c>
      <c r="T192" t="s">
        <v>156</v>
      </c>
      <c r="U192">
        <v>3.0667708284981002E-2</v>
      </c>
      <c r="V192" t="s">
        <v>155</v>
      </c>
    </row>
    <row r="193" spans="9:22" x14ac:dyDescent="0.45">
      <c r="I193" t="s">
        <v>182</v>
      </c>
      <c r="J193" t="s">
        <v>157</v>
      </c>
      <c r="K193">
        <v>0.61670338135529978</v>
      </c>
      <c r="L193" t="s">
        <v>155</v>
      </c>
      <c r="N193" t="s">
        <v>390</v>
      </c>
      <c r="O193" t="s">
        <v>157</v>
      </c>
      <c r="P193">
        <v>0.26347868745938807</v>
      </c>
      <c r="Q193" t="s">
        <v>155</v>
      </c>
      <c r="S193" t="s">
        <v>603</v>
      </c>
      <c r="T193" t="s">
        <v>157</v>
      </c>
      <c r="U193">
        <v>0.228958470098686</v>
      </c>
      <c r="V193" t="s">
        <v>155</v>
      </c>
    </row>
    <row r="194" spans="9:22" x14ac:dyDescent="0.45">
      <c r="I194" t="s">
        <v>182</v>
      </c>
      <c r="J194" t="s">
        <v>158</v>
      </c>
      <c r="K194">
        <v>7.6805779222388015E-2</v>
      </c>
      <c r="L194" t="s">
        <v>155</v>
      </c>
      <c r="N194" t="s">
        <v>390</v>
      </c>
      <c r="O194" t="s">
        <v>158</v>
      </c>
      <c r="P194">
        <v>4.6626185946159436E-2</v>
      </c>
      <c r="Q194" t="s">
        <v>155</v>
      </c>
      <c r="S194" t="s">
        <v>603</v>
      </c>
      <c r="T194" t="s">
        <v>158</v>
      </c>
      <c r="U194">
        <v>3.7915134246254131E-2</v>
      </c>
      <c r="V194" t="s">
        <v>155</v>
      </c>
    </row>
    <row r="195" spans="9:22" x14ac:dyDescent="0.45">
      <c r="I195" t="s">
        <v>182</v>
      </c>
      <c r="J195" t="s">
        <v>159</v>
      </c>
      <c r="K195">
        <v>0.1173594543193079</v>
      </c>
      <c r="L195" t="s">
        <v>155</v>
      </c>
      <c r="N195" t="s">
        <v>390</v>
      </c>
      <c r="O195" t="s">
        <v>159</v>
      </c>
      <c r="P195">
        <v>0.24784800165579762</v>
      </c>
      <c r="Q195" t="s">
        <v>155</v>
      </c>
      <c r="S195" t="s">
        <v>603</v>
      </c>
      <c r="T195" t="s">
        <v>159</v>
      </c>
      <c r="U195">
        <v>0.250434006384333</v>
      </c>
      <c r="V195" t="s">
        <v>155</v>
      </c>
    </row>
    <row r="196" spans="9:22" x14ac:dyDescent="0.45">
      <c r="I196" t="s">
        <v>182</v>
      </c>
      <c r="J196" t="s">
        <v>160</v>
      </c>
      <c r="K196">
        <v>0</v>
      </c>
      <c r="L196" t="s">
        <v>155</v>
      </c>
      <c r="N196" t="s">
        <v>390</v>
      </c>
      <c r="O196" t="s">
        <v>160</v>
      </c>
      <c r="P196">
        <v>6.5844001327864513E-2</v>
      </c>
      <c r="Q196" t="s">
        <v>155</v>
      </c>
      <c r="S196" t="s">
        <v>603</v>
      </c>
      <c r="T196" t="s">
        <v>160</v>
      </c>
      <c r="U196">
        <v>6.9965874533558625E-2</v>
      </c>
      <c r="V196" t="s">
        <v>155</v>
      </c>
    </row>
    <row r="197" spans="9:22" x14ac:dyDescent="0.45">
      <c r="I197" t="s">
        <v>182</v>
      </c>
      <c r="J197" t="s">
        <v>161</v>
      </c>
      <c r="K197">
        <v>2.7178747866643069E-3</v>
      </c>
      <c r="L197" t="s">
        <v>155</v>
      </c>
      <c r="N197" t="s">
        <v>390</v>
      </c>
      <c r="O197" t="s">
        <v>161</v>
      </c>
      <c r="P197">
        <v>7.492748472762655E-3</v>
      </c>
      <c r="Q197" t="s">
        <v>155</v>
      </c>
      <c r="S197" t="s">
        <v>603</v>
      </c>
      <c r="T197" t="s">
        <v>161</v>
      </c>
      <c r="U197">
        <v>8.2225548233711056E-3</v>
      </c>
      <c r="V197" t="s">
        <v>155</v>
      </c>
    </row>
    <row r="198" spans="9:22" x14ac:dyDescent="0.45">
      <c r="I198" t="s">
        <v>182</v>
      </c>
      <c r="J198" t="s">
        <v>162</v>
      </c>
      <c r="K198">
        <v>7.9302136589026129E-2</v>
      </c>
      <c r="L198" t="s">
        <v>155</v>
      </c>
      <c r="N198" t="s">
        <v>390</v>
      </c>
      <c r="O198" t="s">
        <v>162</v>
      </c>
      <c r="P198">
        <v>5.6879889908597485E-2</v>
      </c>
      <c r="Q198" t="s">
        <v>155</v>
      </c>
      <c r="S198" t="s">
        <v>603</v>
      </c>
      <c r="T198" t="s">
        <v>162</v>
      </c>
      <c r="U198">
        <v>5.7032808623725485E-2</v>
      </c>
      <c r="V198" t="s">
        <v>155</v>
      </c>
    </row>
    <row r="199" spans="9:22" x14ac:dyDescent="0.45">
      <c r="I199" t="s">
        <v>182</v>
      </c>
      <c r="J199" t="s">
        <v>163</v>
      </c>
      <c r="K199">
        <v>8.0145367296699573E-3</v>
      </c>
      <c r="L199" t="s">
        <v>155</v>
      </c>
      <c r="N199" t="s">
        <v>390</v>
      </c>
      <c r="O199" t="s">
        <v>163</v>
      </c>
      <c r="P199">
        <v>9.6148650864655762E-3</v>
      </c>
      <c r="Q199" t="s">
        <v>155</v>
      </c>
      <c r="S199" t="s">
        <v>603</v>
      </c>
      <c r="T199" t="s">
        <v>163</v>
      </c>
      <c r="U199">
        <v>8.8378523777734256E-3</v>
      </c>
      <c r="V199" t="s">
        <v>155</v>
      </c>
    </row>
    <row r="200" spans="9:22" x14ac:dyDescent="0.45">
      <c r="I200" t="s">
        <v>182</v>
      </c>
      <c r="J200" t="s">
        <v>164</v>
      </c>
      <c r="K200">
        <v>2.6316667080448753E-3</v>
      </c>
      <c r="L200" t="s">
        <v>155</v>
      </c>
      <c r="N200" t="s">
        <v>390</v>
      </c>
      <c r="O200" t="s">
        <v>164</v>
      </c>
      <c r="P200">
        <v>7.0680128769512462E-2</v>
      </c>
      <c r="Q200" t="s">
        <v>155</v>
      </c>
      <c r="S200" t="s">
        <v>603</v>
      </c>
      <c r="T200" t="s">
        <v>164</v>
      </c>
      <c r="U200">
        <v>6.6840905075746734E-2</v>
      </c>
      <c r="V200" t="s">
        <v>155</v>
      </c>
    </row>
    <row r="201" spans="9:22" x14ac:dyDescent="0.45">
      <c r="I201" t="s">
        <v>183</v>
      </c>
      <c r="J201" t="s">
        <v>154</v>
      </c>
      <c r="K201">
        <v>4.189687764411263E-2</v>
      </c>
      <c r="L201" t="s">
        <v>155</v>
      </c>
      <c r="N201" t="s">
        <v>391</v>
      </c>
      <c r="O201" t="s">
        <v>154</v>
      </c>
      <c r="P201">
        <v>0.18687608705973996</v>
      </c>
      <c r="Q201" t="s">
        <v>155</v>
      </c>
      <c r="S201" t="s">
        <v>604</v>
      </c>
      <c r="T201" t="s">
        <v>154</v>
      </c>
      <c r="U201">
        <v>0.22374931906711756</v>
      </c>
      <c r="V201" t="s">
        <v>155</v>
      </c>
    </row>
    <row r="202" spans="9:22" x14ac:dyDescent="0.45">
      <c r="I202" t="s">
        <v>183</v>
      </c>
      <c r="J202" t="s">
        <v>156</v>
      </c>
      <c r="K202">
        <v>5.552352326617753E-2</v>
      </c>
      <c r="L202" t="s">
        <v>155</v>
      </c>
      <c r="N202" t="s">
        <v>391</v>
      </c>
      <c r="O202" t="s">
        <v>156</v>
      </c>
      <c r="P202">
        <v>2.3443318979256639E-2</v>
      </c>
      <c r="Q202" t="s">
        <v>155</v>
      </c>
      <c r="S202" t="s">
        <v>604</v>
      </c>
      <c r="T202" t="s">
        <v>156</v>
      </c>
      <c r="U202">
        <v>3.0059031116308917E-2</v>
      </c>
      <c r="V202" t="s">
        <v>155</v>
      </c>
    </row>
    <row r="203" spans="9:22" x14ac:dyDescent="0.45">
      <c r="I203" t="s">
        <v>183</v>
      </c>
      <c r="J203" t="s">
        <v>157</v>
      </c>
      <c r="K203">
        <v>0.61981075674178987</v>
      </c>
      <c r="L203" t="s">
        <v>155</v>
      </c>
      <c r="N203" t="s">
        <v>391</v>
      </c>
      <c r="O203" t="s">
        <v>157</v>
      </c>
      <c r="P203">
        <v>0.25293609146315843</v>
      </c>
      <c r="Q203" t="s">
        <v>155</v>
      </c>
      <c r="S203" t="s">
        <v>604</v>
      </c>
      <c r="T203" t="s">
        <v>157</v>
      </c>
      <c r="U203">
        <v>0.22360669695327917</v>
      </c>
      <c r="V203" t="s">
        <v>155</v>
      </c>
    </row>
    <row r="204" spans="9:22" x14ac:dyDescent="0.45">
      <c r="I204" t="s">
        <v>183</v>
      </c>
      <c r="J204" t="s">
        <v>158</v>
      </c>
      <c r="K204">
        <v>7.5149516992487897E-2</v>
      </c>
      <c r="L204" t="s">
        <v>155</v>
      </c>
      <c r="N204" t="s">
        <v>391</v>
      </c>
      <c r="O204" t="s">
        <v>158</v>
      </c>
      <c r="P204">
        <v>4.5772080372155299E-2</v>
      </c>
      <c r="Q204" t="s">
        <v>155</v>
      </c>
      <c r="S204" t="s">
        <v>604</v>
      </c>
      <c r="T204" t="s">
        <v>158</v>
      </c>
      <c r="U204">
        <v>3.6994046221213862E-2</v>
      </c>
      <c r="V204" t="s">
        <v>155</v>
      </c>
    </row>
    <row r="205" spans="9:22" x14ac:dyDescent="0.45">
      <c r="I205" t="s">
        <v>183</v>
      </c>
      <c r="J205" t="s">
        <v>159</v>
      </c>
      <c r="K205">
        <v>0.11491626094312117</v>
      </c>
      <c r="L205" t="s">
        <v>155</v>
      </c>
      <c r="N205" t="s">
        <v>391</v>
      </c>
      <c r="O205" t="s">
        <v>159</v>
      </c>
      <c r="P205">
        <v>0.22711221859042161</v>
      </c>
      <c r="Q205" t="s">
        <v>155</v>
      </c>
      <c r="S205" t="s">
        <v>604</v>
      </c>
      <c r="T205" t="s">
        <v>159</v>
      </c>
      <c r="U205">
        <v>0.22883186206219841</v>
      </c>
      <c r="V205" t="s">
        <v>155</v>
      </c>
    </row>
    <row r="206" spans="9:22" x14ac:dyDescent="0.45">
      <c r="I206" t="s">
        <v>183</v>
      </c>
      <c r="J206" t="s">
        <v>160</v>
      </c>
      <c r="K206">
        <v>0</v>
      </c>
      <c r="L206" t="s">
        <v>155</v>
      </c>
      <c r="N206" t="s">
        <v>391</v>
      </c>
      <c r="O206" t="s">
        <v>160</v>
      </c>
      <c r="P206">
        <v>8.3109351132793302E-2</v>
      </c>
      <c r="Q206" t="s">
        <v>155</v>
      </c>
      <c r="S206" t="s">
        <v>604</v>
      </c>
      <c r="T206" t="s">
        <v>160</v>
      </c>
      <c r="U206">
        <v>8.5683091762923463E-2</v>
      </c>
      <c r="V206" t="s">
        <v>155</v>
      </c>
    </row>
    <row r="207" spans="9:22" x14ac:dyDescent="0.45">
      <c r="I207" t="s">
        <v>183</v>
      </c>
      <c r="J207" t="s">
        <v>161</v>
      </c>
      <c r="K207">
        <v>2.4753572717501953E-3</v>
      </c>
      <c r="L207" t="s">
        <v>155</v>
      </c>
      <c r="N207" t="s">
        <v>391</v>
      </c>
      <c r="O207" t="s">
        <v>161</v>
      </c>
      <c r="P207">
        <v>1.0769048676730035E-2</v>
      </c>
      <c r="Q207" t="s">
        <v>155</v>
      </c>
      <c r="S207" t="s">
        <v>604</v>
      </c>
      <c r="T207" t="s">
        <v>161</v>
      </c>
      <c r="U207">
        <v>1.0596689354597708E-2</v>
      </c>
      <c r="V207" t="s">
        <v>155</v>
      </c>
    </row>
    <row r="208" spans="9:22" x14ac:dyDescent="0.45">
      <c r="I208" t="s">
        <v>183</v>
      </c>
      <c r="J208" t="s">
        <v>162</v>
      </c>
      <c r="K208">
        <v>8.0068032210921139E-2</v>
      </c>
      <c r="L208" t="s">
        <v>155</v>
      </c>
      <c r="N208" t="s">
        <v>391</v>
      </c>
      <c r="O208" t="s">
        <v>162</v>
      </c>
      <c r="P208">
        <v>7.4878646766661186E-2</v>
      </c>
      <c r="Q208" t="s">
        <v>155</v>
      </c>
      <c r="S208" t="s">
        <v>604</v>
      </c>
      <c r="T208" t="s">
        <v>162</v>
      </c>
      <c r="U208">
        <v>7.0848462228973702E-2</v>
      </c>
      <c r="V208" t="s">
        <v>155</v>
      </c>
    </row>
    <row r="209" spans="9:22" x14ac:dyDescent="0.45">
      <c r="I209" t="s">
        <v>183</v>
      </c>
      <c r="J209" t="s">
        <v>163</v>
      </c>
      <c r="K209">
        <v>8.1860629044197449E-3</v>
      </c>
      <c r="L209" t="s">
        <v>155</v>
      </c>
      <c r="N209" t="s">
        <v>391</v>
      </c>
      <c r="O209" t="s">
        <v>163</v>
      </c>
      <c r="P209">
        <v>1.1887569048860206E-2</v>
      </c>
      <c r="Q209" t="s">
        <v>155</v>
      </c>
      <c r="S209" t="s">
        <v>604</v>
      </c>
      <c r="T209" t="s">
        <v>163</v>
      </c>
      <c r="U209">
        <v>1.0386016501166273E-2</v>
      </c>
      <c r="V209" t="s">
        <v>155</v>
      </c>
    </row>
    <row r="210" spans="9:22" x14ac:dyDescent="0.45">
      <c r="I210" t="s">
        <v>183</v>
      </c>
      <c r="J210" t="s">
        <v>164</v>
      </c>
      <c r="K210">
        <v>1.9736120250374079E-3</v>
      </c>
      <c r="L210" t="s">
        <v>155</v>
      </c>
      <c r="N210" t="s">
        <v>391</v>
      </c>
      <c r="O210" t="s">
        <v>164</v>
      </c>
      <c r="P210">
        <v>8.3215587910091898E-2</v>
      </c>
      <c r="Q210" t="s">
        <v>155</v>
      </c>
      <c r="S210" t="s">
        <v>604</v>
      </c>
      <c r="T210" t="s">
        <v>164</v>
      </c>
      <c r="U210">
        <v>7.9244784732081047E-2</v>
      </c>
      <c r="V210" t="s">
        <v>155</v>
      </c>
    </row>
    <row r="211" spans="9:22" x14ac:dyDescent="0.45">
      <c r="I211" t="s">
        <v>184</v>
      </c>
      <c r="J211" t="s">
        <v>154</v>
      </c>
      <c r="K211">
        <v>4.226522062573955E-2</v>
      </c>
      <c r="L211" t="s">
        <v>155</v>
      </c>
      <c r="N211" t="s">
        <v>392</v>
      </c>
      <c r="O211" t="s">
        <v>154</v>
      </c>
      <c r="P211">
        <v>0.18850344290537388</v>
      </c>
      <c r="Q211" t="s">
        <v>155</v>
      </c>
      <c r="S211" t="s">
        <v>605</v>
      </c>
      <c r="T211" t="s">
        <v>154</v>
      </c>
      <c r="U211">
        <v>0.27704399131768404</v>
      </c>
      <c r="V211" t="s">
        <v>155</v>
      </c>
    </row>
    <row r="212" spans="9:22" x14ac:dyDescent="0.45">
      <c r="I212" t="s">
        <v>184</v>
      </c>
      <c r="J212" t="s">
        <v>156</v>
      </c>
      <c r="K212">
        <v>5.5506247748651455E-2</v>
      </c>
      <c r="L212" t="s">
        <v>155</v>
      </c>
      <c r="N212" t="s">
        <v>392</v>
      </c>
      <c r="O212" t="s">
        <v>156</v>
      </c>
      <c r="P212">
        <v>2.2550689843157324E-2</v>
      </c>
      <c r="Q212" t="s">
        <v>155</v>
      </c>
      <c r="S212" t="s">
        <v>605</v>
      </c>
      <c r="T212" t="s">
        <v>156</v>
      </c>
      <c r="U212">
        <v>3.3300338267678017E-2</v>
      </c>
      <c r="V212" t="s">
        <v>155</v>
      </c>
    </row>
    <row r="213" spans="9:22" x14ac:dyDescent="0.45">
      <c r="I213" t="s">
        <v>184</v>
      </c>
      <c r="J213" t="s">
        <v>157</v>
      </c>
      <c r="K213">
        <v>0.62394069344457859</v>
      </c>
      <c r="L213" t="s">
        <v>155</v>
      </c>
      <c r="N213" t="s">
        <v>392</v>
      </c>
      <c r="O213" t="s">
        <v>157</v>
      </c>
      <c r="P213">
        <v>0.25291016034316938</v>
      </c>
      <c r="Q213" t="s">
        <v>155</v>
      </c>
      <c r="S213" t="s">
        <v>605</v>
      </c>
      <c r="T213" t="s">
        <v>157</v>
      </c>
      <c r="U213">
        <v>0.22763434798363491</v>
      </c>
      <c r="V213" t="s">
        <v>155</v>
      </c>
    </row>
    <row r="214" spans="9:22" x14ac:dyDescent="0.45">
      <c r="I214" t="s">
        <v>184</v>
      </c>
      <c r="J214" t="s">
        <v>158</v>
      </c>
      <c r="K214">
        <v>7.4775481023397636E-2</v>
      </c>
      <c r="L214" t="s">
        <v>155</v>
      </c>
      <c r="N214" t="s">
        <v>392</v>
      </c>
      <c r="O214" t="s">
        <v>158</v>
      </c>
      <c r="P214">
        <v>4.157733380710163E-2</v>
      </c>
      <c r="Q214" t="s">
        <v>155</v>
      </c>
      <c r="S214" t="s">
        <v>605</v>
      </c>
      <c r="T214" t="s">
        <v>158</v>
      </c>
      <c r="U214">
        <v>3.1685588249596698E-2</v>
      </c>
      <c r="V214" t="s">
        <v>155</v>
      </c>
    </row>
    <row r="215" spans="9:22" x14ac:dyDescent="0.45">
      <c r="I215" t="s">
        <v>184</v>
      </c>
      <c r="J215" t="s">
        <v>159</v>
      </c>
      <c r="K215">
        <v>0.11378020729660571</v>
      </c>
      <c r="L215" t="s">
        <v>155</v>
      </c>
      <c r="N215" t="s">
        <v>392</v>
      </c>
      <c r="O215" t="s">
        <v>159</v>
      </c>
      <c r="P215">
        <v>0.21277053873982898</v>
      </c>
      <c r="Q215" t="s">
        <v>155</v>
      </c>
      <c r="S215" t="s">
        <v>605</v>
      </c>
      <c r="T215" t="s">
        <v>159</v>
      </c>
      <c r="U215">
        <v>0.23766608742324183</v>
      </c>
      <c r="V215" t="s">
        <v>155</v>
      </c>
    </row>
    <row r="216" spans="9:22" x14ac:dyDescent="0.45">
      <c r="I216" t="s">
        <v>184</v>
      </c>
      <c r="J216" t="s">
        <v>160</v>
      </c>
      <c r="K216">
        <v>0</v>
      </c>
      <c r="L216" t="s">
        <v>155</v>
      </c>
      <c r="N216" t="s">
        <v>392</v>
      </c>
      <c r="O216" t="s">
        <v>160</v>
      </c>
      <c r="P216">
        <v>8.3569024505651152E-2</v>
      </c>
      <c r="Q216" t="s">
        <v>155</v>
      </c>
      <c r="S216" t="s">
        <v>605</v>
      </c>
      <c r="T216" t="s">
        <v>160</v>
      </c>
      <c r="U216">
        <v>6.515271036339923E-2</v>
      </c>
      <c r="V216" t="s">
        <v>155</v>
      </c>
    </row>
    <row r="217" spans="9:22" x14ac:dyDescent="0.45">
      <c r="I217" t="s">
        <v>184</v>
      </c>
      <c r="J217" t="s">
        <v>161</v>
      </c>
      <c r="K217">
        <v>2.0445128805809741E-3</v>
      </c>
      <c r="L217" t="s">
        <v>155</v>
      </c>
      <c r="N217" t="s">
        <v>392</v>
      </c>
      <c r="O217" t="s">
        <v>161</v>
      </c>
      <c r="P217">
        <v>1.2355954444420164E-2</v>
      </c>
      <c r="Q217" t="s">
        <v>155</v>
      </c>
      <c r="S217" t="s">
        <v>605</v>
      </c>
      <c r="T217" t="s">
        <v>161</v>
      </c>
      <c r="U217">
        <v>8.0453944757476106E-3</v>
      </c>
      <c r="V217" t="s">
        <v>155</v>
      </c>
    </row>
    <row r="218" spans="9:22" x14ac:dyDescent="0.45">
      <c r="I218" t="s">
        <v>184</v>
      </c>
      <c r="J218" t="s">
        <v>162</v>
      </c>
      <c r="K218">
        <v>7.8063899818728869E-2</v>
      </c>
      <c r="L218" t="s">
        <v>155</v>
      </c>
      <c r="N218" t="s">
        <v>392</v>
      </c>
      <c r="O218" t="s">
        <v>162</v>
      </c>
      <c r="P218">
        <v>9.1161658920153904E-2</v>
      </c>
      <c r="Q218" t="s">
        <v>155</v>
      </c>
      <c r="S218" t="s">
        <v>605</v>
      </c>
      <c r="T218" t="s">
        <v>162</v>
      </c>
      <c r="U218">
        <v>5.4799979187921961E-2</v>
      </c>
      <c r="V218" t="s">
        <v>155</v>
      </c>
    </row>
    <row r="219" spans="9:22" x14ac:dyDescent="0.45">
      <c r="I219" t="s">
        <v>184</v>
      </c>
      <c r="J219" t="s">
        <v>163</v>
      </c>
      <c r="K219">
        <v>8.1237065777065524E-3</v>
      </c>
      <c r="L219" t="s">
        <v>155</v>
      </c>
      <c r="N219" t="s">
        <v>392</v>
      </c>
      <c r="O219" t="s">
        <v>163</v>
      </c>
      <c r="P219">
        <v>1.3434721330954585E-2</v>
      </c>
      <c r="Q219" t="s">
        <v>155</v>
      </c>
      <c r="S219" t="s">
        <v>605</v>
      </c>
      <c r="T219" t="s">
        <v>163</v>
      </c>
      <c r="U219">
        <v>7.6775975167715773E-3</v>
      </c>
      <c r="V219" t="s">
        <v>155</v>
      </c>
    </row>
    <row r="220" spans="9:22" x14ac:dyDescent="0.45">
      <c r="I220" t="s">
        <v>184</v>
      </c>
      <c r="J220" t="s">
        <v>164</v>
      </c>
      <c r="K220">
        <v>1.5000305838332611E-3</v>
      </c>
      <c r="L220" t="s">
        <v>155</v>
      </c>
      <c r="N220" t="s">
        <v>392</v>
      </c>
      <c r="O220" t="s">
        <v>164</v>
      </c>
      <c r="P220">
        <v>8.1166475160060161E-2</v>
      </c>
      <c r="Q220" t="s">
        <v>155</v>
      </c>
      <c r="S220" t="s">
        <v>605</v>
      </c>
      <c r="T220" t="s">
        <v>164</v>
      </c>
      <c r="U220">
        <v>5.6993965214197723E-2</v>
      </c>
      <c r="V220" t="s">
        <v>155</v>
      </c>
    </row>
    <row r="221" spans="9:22" x14ac:dyDescent="0.45">
      <c r="I221" t="s">
        <v>185</v>
      </c>
      <c r="J221" t="s">
        <v>154</v>
      </c>
      <c r="K221">
        <v>4.3228918587780774E-2</v>
      </c>
      <c r="L221" t="s">
        <v>155</v>
      </c>
      <c r="N221" t="s">
        <v>393</v>
      </c>
      <c r="O221" t="s">
        <v>154</v>
      </c>
      <c r="P221">
        <v>0.19735205968469974</v>
      </c>
      <c r="Q221" t="s">
        <v>155</v>
      </c>
      <c r="S221" t="s">
        <v>606</v>
      </c>
      <c r="T221" t="s">
        <v>154</v>
      </c>
      <c r="U221">
        <v>0.27815142420736366</v>
      </c>
      <c r="V221" t="s">
        <v>155</v>
      </c>
    </row>
    <row r="222" spans="9:22" x14ac:dyDescent="0.45">
      <c r="I222" t="s">
        <v>185</v>
      </c>
      <c r="J222" t="s">
        <v>156</v>
      </c>
      <c r="K222">
        <v>5.5149765060293822E-2</v>
      </c>
      <c r="L222" t="s">
        <v>155</v>
      </c>
      <c r="N222" t="s">
        <v>393</v>
      </c>
      <c r="O222" t="s">
        <v>156</v>
      </c>
      <c r="P222">
        <v>2.4476271314133675E-2</v>
      </c>
      <c r="Q222" t="s">
        <v>155</v>
      </c>
      <c r="S222" t="s">
        <v>606</v>
      </c>
      <c r="T222" t="s">
        <v>156</v>
      </c>
      <c r="U222">
        <v>3.3066472236716916E-2</v>
      </c>
      <c r="V222" t="s">
        <v>155</v>
      </c>
    </row>
    <row r="223" spans="9:22" x14ac:dyDescent="0.45">
      <c r="I223" t="s">
        <v>185</v>
      </c>
      <c r="J223" t="s">
        <v>157</v>
      </c>
      <c r="K223">
        <v>0.62447975338372852</v>
      </c>
      <c r="L223" t="s">
        <v>155</v>
      </c>
      <c r="N223" t="s">
        <v>393</v>
      </c>
      <c r="O223" t="s">
        <v>157</v>
      </c>
      <c r="P223">
        <v>0.24837488902303595</v>
      </c>
      <c r="Q223" t="s">
        <v>155</v>
      </c>
      <c r="S223" t="s">
        <v>606</v>
      </c>
      <c r="T223" t="s">
        <v>157</v>
      </c>
      <c r="U223">
        <v>0.22896595872020312</v>
      </c>
      <c r="V223" t="s">
        <v>155</v>
      </c>
    </row>
    <row r="224" spans="9:22" x14ac:dyDescent="0.45">
      <c r="I224" t="s">
        <v>185</v>
      </c>
      <c r="J224" t="s">
        <v>158</v>
      </c>
      <c r="K224">
        <v>7.5735878128716683E-2</v>
      </c>
      <c r="L224" t="s">
        <v>155</v>
      </c>
      <c r="N224" t="s">
        <v>393</v>
      </c>
      <c r="O224" t="s">
        <v>158</v>
      </c>
      <c r="P224">
        <v>3.7546786374104642E-2</v>
      </c>
      <c r="Q224" t="s">
        <v>155</v>
      </c>
      <c r="S224" t="s">
        <v>606</v>
      </c>
      <c r="T224" t="s">
        <v>158</v>
      </c>
      <c r="U224">
        <v>3.2290177574495066E-2</v>
      </c>
      <c r="V224" t="s">
        <v>155</v>
      </c>
    </row>
    <row r="225" spans="9:22" x14ac:dyDescent="0.45">
      <c r="I225" t="s">
        <v>185</v>
      </c>
      <c r="J225" t="s">
        <v>159</v>
      </c>
      <c r="K225">
        <v>0.11621448605242117</v>
      </c>
      <c r="L225" t="s">
        <v>155</v>
      </c>
      <c r="N225" t="s">
        <v>393</v>
      </c>
      <c r="O225" t="s">
        <v>159</v>
      </c>
      <c r="P225">
        <v>0.2063467427479741</v>
      </c>
      <c r="Q225" t="s">
        <v>155</v>
      </c>
      <c r="S225" t="s">
        <v>606</v>
      </c>
      <c r="T225" t="s">
        <v>159</v>
      </c>
      <c r="U225">
        <v>0.2391041447602541</v>
      </c>
      <c r="V225" t="s">
        <v>155</v>
      </c>
    </row>
    <row r="226" spans="9:22" x14ac:dyDescent="0.45">
      <c r="I226" t="s">
        <v>185</v>
      </c>
      <c r="J226" t="s">
        <v>160</v>
      </c>
      <c r="K226">
        <v>0</v>
      </c>
      <c r="L226" t="s">
        <v>155</v>
      </c>
      <c r="N226" t="s">
        <v>393</v>
      </c>
      <c r="O226" t="s">
        <v>160</v>
      </c>
      <c r="P226">
        <v>8.6338895818152669E-2</v>
      </c>
      <c r="Q226" t="s">
        <v>155</v>
      </c>
      <c r="S226" t="s">
        <v>606</v>
      </c>
      <c r="T226" t="s">
        <v>160</v>
      </c>
      <c r="U226">
        <v>6.429908432772935E-2</v>
      </c>
      <c r="V226" t="s">
        <v>155</v>
      </c>
    </row>
    <row r="227" spans="9:22" x14ac:dyDescent="0.45">
      <c r="I227" t="s">
        <v>185</v>
      </c>
      <c r="J227" t="s">
        <v>161</v>
      </c>
      <c r="K227">
        <v>1.49690269111855E-3</v>
      </c>
      <c r="L227" t="s">
        <v>155</v>
      </c>
      <c r="N227" t="s">
        <v>393</v>
      </c>
      <c r="O227" t="s">
        <v>161</v>
      </c>
      <c r="P227">
        <v>1.2736937023464876E-2</v>
      </c>
      <c r="Q227" t="s">
        <v>155</v>
      </c>
      <c r="S227" t="s">
        <v>606</v>
      </c>
      <c r="T227" t="s">
        <v>161</v>
      </c>
      <c r="U227">
        <v>7.689973917744993E-3</v>
      </c>
      <c r="V227" t="s">
        <v>155</v>
      </c>
    </row>
    <row r="228" spans="9:22" x14ac:dyDescent="0.45">
      <c r="I228" t="s">
        <v>185</v>
      </c>
      <c r="J228" t="s">
        <v>162</v>
      </c>
      <c r="K228">
        <v>7.4628188664657633E-2</v>
      </c>
      <c r="L228" t="s">
        <v>155</v>
      </c>
      <c r="N228" t="s">
        <v>393</v>
      </c>
      <c r="O228" t="s">
        <v>162</v>
      </c>
      <c r="P228">
        <v>9.3721360492319078E-2</v>
      </c>
      <c r="Q228" t="s">
        <v>155</v>
      </c>
      <c r="S228" t="s">
        <v>606</v>
      </c>
      <c r="T228" t="s">
        <v>162</v>
      </c>
      <c r="U228">
        <v>5.2385914687030639E-2</v>
      </c>
      <c r="V228" t="s">
        <v>155</v>
      </c>
    </row>
    <row r="229" spans="9:22" x14ac:dyDescent="0.45">
      <c r="I229" t="s">
        <v>185</v>
      </c>
      <c r="J229" t="s">
        <v>163</v>
      </c>
      <c r="K229">
        <v>7.8040895357378882E-3</v>
      </c>
      <c r="L229" t="s">
        <v>155</v>
      </c>
      <c r="N229" t="s">
        <v>393</v>
      </c>
      <c r="O229" t="s">
        <v>163</v>
      </c>
      <c r="P229">
        <v>1.327698309721379E-2</v>
      </c>
      <c r="Q229" t="s">
        <v>155</v>
      </c>
      <c r="S229" t="s">
        <v>606</v>
      </c>
      <c r="T229" t="s">
        <v>163</v>
      </c>
      <c r="U229">
        <v>7.6511931601285152E-3</v>
      </c>
      <c r="V229" t="s">
        <v>155</v>
      </c>
    </row>
    <row r="230" spans="9:22" x14ac:dyDescent="0.45">
      <c r="I230" t="s">
        <v>185</v>
      </c>
      <c r="J230" t="s">
        <v>164</v>
      </c>
      <c r="K230">
        <v>1.2620178953695908E-3</v>
      </c>
      <c r="L230" t="s">
        <v>155</v>
      </c>
      <c r="N230" t="s">
        <v>393</v>
      </c>
      <c r="O230" t="s">
        <v>164</v>
      </c>
      <c r="P230">
        <v>7.9829074424770774E-2</v>
      </c>
      <c r="Q230" t="s">
        <v>155</v>
      </c>
      <c r="S230" t="s">
        <v>606</v>
      </c>
      <c r="T230" t="s">
        <v>164</v>
      </c>
      <c r="U230">
        <v>5.63956564081134E-2</v>
      </c>
      <c r="V230" t="s">
        <v>155</v>
      </c>
    </row>
    <row r="231" spans="9:22" x14ac:dyDescent="0.45">
      <c r="I231" t="s">
        <v>186</v>
      </c>
      <c r="J231" t="s">
        <v>154</v>
      </c>
      <c r="K231">
        <v>4.4394936495882095E-2</v>
      </c>
      <c r="L231" t="s">
        <v>155</v>
      </c>
      <c r="N231" t="s">
        <v>394</v>
      </c>
      <c r="O231" t="s">
        <v>154</v>
      </c>
      <c r="P231">
        <v>0.23016210517421296</v>
      </c>
      <c r="Q231" t="s">
        <v>155</v>
      </c>
      <c r="S231" t="s">
        <v>607</v>
      </c>
      <c r="T231" t="s">
        <v>154</v>
      </c>
      <c r="U231">
        <v>0.2753960903219802</v>
      </c>
      <c r="V231" t="s">
        <v>155</v>
      </c>
    </row>
    <row r="232" spans="9:22" x14ac:dyDescent="0.45">
      <c r="I232" t="s">
        <v>186</v>
      </c>
      <c r="J232" t="s">
        <v>156</v>
      </c>
      <c r="K232">
        <v>5.5415171777677769E-2</v>
      </c>
      <c r="L232" t="s">
        <v>155</v>
      </c>
      <c r="N232" t="s">
        <v>394</v>
      </c>
      <c r="O232" t="s">
        <v>156</v>
      </c>
      <c r="P232">
        <v>2.8828784150432538E-2</v>
      </c>
      <c r="Q232" t="s">
        <v>155</v>
      </c>
      <c r="S232" t="s">
        <v>607</v>
      </c>
      <c r="T232" t="s">
        <v>156</v>
      </c>
      <c r="U232">
        <v>3.3221908499752116E-2</v>
      </c>
      <c r="V232" t="s">
        <v>155</v>
      </c>
    </row>
    <row r="233" spans="9:22" x14ac:dyDescent="0.45">
      <c r="I233" t="s">
        <v>186</v>
      </c>
      <c r="J233" t="s">
        <v>157</v>
      </c>
      <c r="K233">
        <v>0.62293084473196725</v>
      </c>
      <c r="L233" t="s">
        <v>155</v>
      </c>
      <c r="N233" t="s">
        <v>394</v>
      </c>
      <c r="O233" t="s">
        <v>157</v>
      </c>
      <c r="P233">
        <v>0.24604463300063989</v>
      </c>
      <c r="Q233" t="s">
        <v>155</v>
      </c>
      <c r="S233" t="s">
        <v>607</v>
      </c>
      <c r="T233" t="s">
        <v>157</v>
      </c>
      <c r="U233">
        <v>0.23363208856938758</v>
      </c>
      <c r="V233" t="s">
        <v>155</v>
      </c>
    </row>
    <row r="234" spans="9:22" x14ac:dyDescent="0.45">
      <c r="I234" t="s">
        <v>186</v>
      </c>
      <c r="J234" t="s">
        <v>158</v>
      </c>
      <c r="K234">
        <v>7.5885535693350895E-2</v>
      </c>
      <c r="L234" t="s">
        <v>155</v>
      </c>
      <c r="N234" t="s">
        <v>394</v>
      </c>
      <c r="O234" t="s">
        <v>158</v>
      </c>
      <c r="P234">
        <v>3.4103734695027053E-2</v>
      </c>
      <c r="Q234" t="s">
        <v>155</v>
      </c>
      <c r="S234" t="s">
        <v>607</v>
      </c>
      <c r="T234" t="s">
        <v>158</v>
      </c>
      <c r="U234">
        <v>3.3909896831400707E-2</v>
      </c>
      <c r="V234" t="s">
        <v>155</v>
      </c>
    </row>
    <row r="235" spans="9:22" x14ac:dyDescent="0.45">
      <c r="I235" t="s">
        <v>186</v>
      </c>
      <c r="J235" t="s">
        <v>159</v>
      </c>
      <c r="K235">
        <v>0.11856026834181703</v>
      </c>
      <c r="L235" t="s">
        <v>155</v>
      </c>
      <c r="N235" t="s">
        <v>394</v>
      </c>
      <c r="O235" t="s">
        <v>159</v>
      </c>
      <c r="P235">
        <v>0.20459806280714687</v>
      </c>
      <c r="Q235" t="s">
        <v>155</v>
      </c>
      <c r="S235" t="s">
        <v>607</v>
      </c>
      <c r="T235" t="s">
        <v>159</v>
      </c>
      <c r="U235">
        <v>0.24570475269655892</v>
      </c>
      <c r="V235" t="s">
        <v>155</v>
      </c>
    </row>
    <row r="236" spans="9:22" x14ac:dyDescent="0.45">
      <c r="I236" t="s">
        <v>186</v>
      </c>
      <c r="J236" t="s">
        <v>160</v>
      </c>
      <c r="K236">
        <v>0</v>
      </c>
      <c r="L236" t="s">
        <v>155</v>
      </c>
      <c r="N236" t="s">
        <v>394</v>
      </c>
      <c r="O236" t="s">
        <v>160</v>
      </c>
      <c r="P236">
        <v>8.2542390874564608E-2</v>
      </c>
      <c r="Q236" t="s">
        <v>155</v>
      </c>
      <c r="S236" t="s">
        <v>607</v>
      </c>
      <c r="T236" t="s">
        <v>160</v>
      </c>
      <c r="U236">
        <v>6.0429002851775201E-2</v>
      </c>
      <c r="V236" t="s">
        <v>155</v>
      </c>
    </row>
    <row r="237" spans="9:22" x14ac:dyDescent="0.45">
      <c r="I237" t="s">
        <v>186</v>
      </c>
      <c r="J237" t="s">
        <v>161</v>
      </c>
      <c r="K237">
        <v>1.3647092467295708E-3</v>
      </c>
      <c r="L237" t="s">
        <v>155</v>
      </c>
      <c r="N237" t="s">
        <v>394</v>
      </c>
      <c r="O237" t="s">
        <v>161</v>
      </c>
      <c r="P237">
        <v>1.1372170584625857E-2</v>
      </c>
      <c r="Q237" t="s">
        <v>155</v>
      </c>
      <c r="S237" t="s">
        <v>607</v>
      </c>
      <c r="T237" t="s">
        <v>161</v>
      </c>
      <c r="U237">
        <v>6.981549651463771E-3</v>
      </c>
      <c r="V237" t="s">
        <v>155</v>
      </c>
    </row>
    <row r="238" spans="9:22" x14ac:dyDescent="0.45">
      <c r="I238" t="s">
        <v>186</v>
      </c>
      <c r="J238" t="s">
        <v>162</v>
      </c>
      <c r="K238">
        <v>7.2866353585735705E-2</v>
      </c>
      <c r="L238" t="s">
        <v>155</v>
      </c>
      <c r="N238" t="s">
        <v>394</v>
      </c>
      <c r="O238" t="s">
        <v>162</v>
      </c>
      <c r="P238">
        <v>8.1851191905855339E-2</v>
      </c>
      <c r="Q238" t="s">
        <v>155</v>
      </c>
      <c r="S238" t="s">
        <v>607</v>
      </c>
      <c r="T238" t="s">
        <v>162</v>
      </c>
      <c r="U238">
        <v>4.8991359786070721E-2</v>
      </c>
      <c r="V238" t="s">
        <v>155</v>
      </c>
    </row>
    <row r="239" spans="9:22" x14ac:dyDescent="0.45">
      <c r="I239" t="s">
        <v>186</v>
      </c>
      <c r="J239" t="s">
        <v>163</v>
      </c>
      <c r="K239">
        <v>7.5239429526734458E-3</v>
      </c>
      <c r="L239" t="s">
        <v>155</v>
      </c>
      <c r="N239" t="s">
        <v>394</v>
      </c>
      <c r="O239" t="s">
        <v>163</v>
      </c>
      <c r="P239">
        <v>1.1630187319041439E-2</v>
      </c>
      <c r="Q239" t="s">
        <v>155</v>
      </c>
      <c r="S239" t="s">
        <v>607</v>
      </c>
      <c r="T239" t="s">
        <v>163</v>
      </c>
      <c r="U239">
        <v>7.3384274687504436E-3</v>
      </c>
      <c r="V239" t="s">
        <v>155</v>
      </c>
    </row>
    <row r="240" spans="9:22" x14ac:dyDescent="0.45">
      <c r="I240" t="s">
        <v>186</v>
      </c>
      <c r="J240" t="s">
        <v>164</v>
      </c>
      <c r="K240">
        <v>1.0582371739909196E-3</v>
      </c>
      <c r="L240" t="s">
        <v>155</v>
      </c>
      <c r="N240" t="s">
        <v>394</v>
      </c>
      <c r="O240" t="s">
        <v>164</v>
      </c>
      <c r="P240">
        <v>6.8866739488316953E-2</v>
      </c>
      <c r="Q240" t="s">
        <v>155</v>
      </c>
      <c r="S240" t="s">
        <v>607</v>
      </c>
      <c r="T240" t="s">
        <v>164</v>
      </c>
      <c r="U240">
        <v>5.4394923322722943E-2</v>
      </c>
      <c r="V240" t="s">
        <v>155</v>
      </c>
    </row>
    <row r="241" spans="9:22" x14ac:dyDescent="0.45">
      <c r="I241" t="s">
        <v>187</v>
      </c>
      <c r="J241" t="s">
        <v>154</v>
      </c>
      <c r="K241">
        <v>7.0817976581927317E-2</v>
      </c>
      <c r="L241" t="s">
        <v>155</v>
      </c>
      <c r="N241" t="s">
        <v>395</v>
      </c>
      <c r="O241" t="s">
        <v>154</v>
      </c>
      <c r="P241">
        <v>0.26388886708725945</v>
      </c>
      <c r="Q241" t="s">
        <v>155</v>
      </c>
      <c r="S241" t="s">
        <v>608</v>
      </c>
      <c r="T241" t="s">
        <v>154</v>
      </c>
      <c r="U241">
        <v>0.27210114078866582</v>
      </c>
      <c r="V241" t="s">
        <v>155</v>
      </c>
    </row>
    <row r="242" spans="9:22" x14ac:dyDescent="0.45">
      <c r="I242" t="s">
        <v>187</v>
      </c>
      <c r="J242" t="s">
        <v>156</v>
      </c>
      <c r="K242">
        <v>6.700086050111688E-2</v>
      </c>
      <c r="L242" t="s">
        <v>155</v>
      </c>
      <c r="N242" t="s">
        <v>395</v>
      </c>
      <c r="O242" t="s">
        <v>156</v>
      </c>
      <c r="P242">
        <v>3.207525879088044E-2</v>
      </c>
      <c r="Q242" t="s">
        <v>155</v>
      </c>
      <c r="S242" t="s">
        <v>608</v>
      </c>
      <c r="T242" t="s">
        <v>156</v>
      </c>
      <c r="U242">
        <v>3.3529827051362045E-2</v>
      </c>
      <c r="V242" t="s">
        <v>155</v>
      </c>
    </row>
    <row r="243" spans="9:22" x14ac:dyDescent="0.45">
      <c r="I243" t="s">
        <v>187</v>
      </c>
      <c r="J243" t="s">
        <v>157</v>
      </c>
      <c r="K243">
        <v>0.6213383169700718</v>
      </c>
      <c r="L243" t="s">
        <v>155</v>
      </c>
      <c r="N243" t="s">
        <v>395</v>
      </c>
      <c r="O243" t="s">
        <v>157</v>
      </c>
      <c r="P243">
        <v>0.248599751139717</v>
      </c>
      <c r="Q243" t="s">
        <v>155</v>
      </c>
      <c r="S243" t="s">
        <v>608</v>
      </c>
      <c r="T243" t="s">
        <v>157</v>
      </c>
      <c r="U243">
        <v>0.23942802609987376</v>
      </c>
      <c r="V243" t="s">
        <v>155</v>
      </c>
    </row>
    <row r="244" spans="9:22" x14ac:dyDescent="0.45">
      <c r="I244" t="s">
        <v>187</v>
      </c>
      <c r="J244" t="s">
        <v>158</v>
      </c>
      <c r="K244">
        <v>6.9629854072584985E-2</v>
      </c>
      <c r="L244" t="s">
        <v>155</v>
      </c>
      <c r="N244" t="s">
        <v>395</v>
      </c>
      <c r="O244" t="s">
        <v>158</v>
      </c>
      <c r="P244">
        <v>3.8522774753252213E-2</v>
      </c>
      <c r="Q244" t="s">
        <v>155</v>
      </c>
      <c r="S244" t="s">
        <v>608</v>
      </c>
      <c r="T244" t="s">
        <v>158</v>
      </c>
      <c r="U244">
        <v>3.5984899662273806E-2</v>
      </c>
      <c r="V244" t="s">
        <v>155</v>
      </c>
    </row>
    <row r="245" spans="9:22" x14ac:dyDescent="0.45">
      <c r="I245" t="s">
        <v>187</v>
      </c>
      <c r="J245" t="s">
        <v>159</v>
      </c>
      <c r="K245">
        <v>7.6236551583814705E-2</v>
      </c>
      <c r="L245" t="s">
        <v>155</v>
      </c>
      <c r="N245" t="s">
        <v>395</v>
      </c>
      <c r="O245" t="s">
        <v>159</v>
      </c>
      <c r="P245">
        <v>0.23750090428588985</v>
      </c>
      <c r="Q245" t="s">
        <v>155</v>
      </c>
      <c r="S245" t="s">
        <v>608</v>
      </c>
      <c r="T245" t="s">
        <v>159</v>
      </c>
      <c r="U245">
        <v>0.25217209114135813</v>
      </c>
      <c r="V245" t="s">
        <v>155</v>
      </c>
    </row>
    <row r="246" spans="9:22" x14ac:dyDescent="0.45">
      <c r="I246" t="s">
        <v>187</v>
      </c>
      <c r="J246" t="s">
        <v>160</v>
      </c>
      <c r="K246">
        <v>1.7503020745388614E-3</v>
      </c>
      <c r="L246" t="s">
        <v>155</v>
      </c>
      <c r="N246" t="s">
        <v>395</v>
      </c>
      <c r="O246" t="s">
        <v>160</v>
      </c>
      <c r="P246">
        <v>5.9271161191471654E-2</v>
      </c>
      <c r="Q246" t="s">
        <v>155</v>
      </c>
      <c r="S246" t="s">
        <v>608</v>
      </c>
      <c r="T246" t="s">
        <v>160</v>
      </c>
      <c r="U246">
        <v>5.5643638682602276E-2</v>
      </c>
      <c r="V246" t="s">
        <v>155</v>
      </c>
    </row>
    <row r="247" spans="9:22" x14ac:dyDescent="0.45">
      <c r="I247" t="s">
        <v>187</v>
      </c>
      <c r="J247" t="s">
        <v>161</v>
      </c>
      <c r="K247">
        <v>6.8740214503427354E-3</v>
      </c>
      <c r="L247" t="s">
        <v>155</v>
      </c>
      <c r="N247" t="s">
        <v>395</v>
      </c>
      <c r="O247" t="s">
        <v>161</v>
      </c>
      <c r="P247">
        <v>7.4167931644512318E-3</v>
      </c>
      <c r="Q247" t="s">
        <v>155</v>
      </c>
      <c r="S247" t="s">
        <v>608</v>
      </c>
      <c r="T247" t="s">
        <v>161</v>
      </c>
      <c r="U247">
        <v>6.4504950107572082E-3</v>
      </c>
      <c r="V247" t="s">
        <v>155</v>
      </c>
    </row>
    <row r="248" spans="9:22" x14ac:dyDescent="0.45">
      <c r="I248" t="s">
        <v>187</v>
      </c>
      <c r="J248" t="s">
        <v>162</v>
      </c>
      <c r="K248">
        <v>8.0672294932568472E-2</v>
      </c>
      <c r="L248" t="s">
        <v>155</v>
      </c>
      <c r="N248" t="s">
        <v>395</v>
      </c>
      <c r="O248" t="s">
        <v>162</v>
      </c>
      <c r="P248">
        <v>5.1800409180066294E-2</v>
      </c>
      <c r="Q248" t="s">
        <v>155</v>
      </c>
      <c r="S248" t="s">
        <v>608</v>
      </c>
      <c r="T248" t="s">
        <v>162</v>
      </c>
      <c r="U248">
        <v>4.5586514333738254E-2</v>
      </c>
      <c r="V248" t="s">
        <v>155</v>
      </c>
    </row>
    <row r="249" spans="9:22" x14ac:dyDescent="0.45">
      <c r="I249" t="s">
        <v>187</v>
      </c>
      <c r="J249" t="s">
        <v>163</v>
      </c>
      <c r="K249">
        <v>5.6798218328472112E-3</v>
      </c>
      <c r="L249" t="s">
        <v>155</v>
      </c>
      <c r="N249" t="s">
        <v>395</v>
      </c>
      <c r="O249" t="s">
        <v>163</v>
      </c>
      <c r="P249">
        <v>7.6406661847021103E-3</v>
      </c>
      <c r="Q249" t="s">
        <v>155</v>
      </c>
      <c r="S249" t="s">
        <v>608</v>
      </c>
      <c r="T249" t="s">
        <v>163</v>
      </c>
      <c r="U249">
        <v>6.9262323145243242E-3</v>
      </c>
      <c r="V249" t="s">
        <v>155</v>
      </c>
    </row>
    <row r="250" spans="9:22" x14ac:dyDescent="0.45">
      <c r="I250" t="s">
        <v>187</v>
      </c>
      <c r="J250" t="s">
        <v>164</v>
      </c>
      <c r="K250">
        <v>0</v>
      </c>
      <c r="L250" t="s">
        <v>155</v>
      </c>
      <c r="N250" t="s">
        <v>395</v>
      </c>
      <c r="O250" t="s">
        <v>164</v>
      </c>
      <c r="P250">
        <v>5.3283414222134007E-2</v>
      </c>
      <c r="Q250" t="s">
        <v>155</v>
      </c>
      <c r="S250" t="s">
        <v>608</v>
      </c>
      <c r="T250" t="s">
        <v>164</v>
      </c>
      <c r="U250">
        <v>5.2177134914625417E-2</v>
      </c>
      <c r="V250" t="s">
        <v>155</v>
      </c>
    </row>
    <row r="251" spans="9:22" x14ac:dyDescent="0.45">
      <c r="I251" t="s">
        <v>188</v>
      </c>
      <c r="J251" t="s">
        <v>154</v>
      </c>
      <c r="K251">
        <v>4.3977621428161036E-2</v>
      </c>
      <c r="L251" t="s">
        <v>155</v>
      </c>
      <c r="N251" t="s">
        <v>396</v>
      </c>
      <c r="O251" t="s">
        <v>154</v>
      </c>
      <c r="P251">
        <v>0.27889120382219523</v>
      </c>
      <c r="Q251" t="s">
        <v>155</v>
      </c>
      <c r="S251" t="s">
        <v>609</v>
      </c>
      <c r="T251" t="s">
        <v>154</v>
      </c>
      <c r="U251">
        <v>0.26739625225697006</v>
      </c>
      <c r="V251" t="s">
        <v>155</v>
      </c>
    </row>
    <row r="252" spans="9:22" x14ac:dyDescent="0.45">
      <c r="I252" t="s">
        <v>188</v>
      </c>
      <c r="J252" t="s">
        <v>156</v>
      </c>
      <c r="K252">
        <v>5.4816665327565892E-2</v>
      </c>
      <c r="L252" t="s">
        <v>155</v>
      </c>
      <c r="N252" t="s">
        <v>396</v>
      </c>
      <c r="O252" t="s">
        <v>156</v>
      </c>
      <c r="P252">
        <v>2.9561306064013616E-2</v>
      </c>
      <c r="Q252" t="s">
        <v>155</v>
      </c>
      <c r="S252" t="s">
        <v>609</v>
      </c>
      <c r="T252" t="s">
        <v>156</v>
      </c>
      <c r="U252">
        <v>3.3502647359318204E-2</v>
      </c>
      <c r="V252" t="s">
        <v>155</v>
      </c>
    </row>
    <row r="253" spans="9:22" x14ac:dyDescent="0.45">
      <c r="I253" t="s">
        <v>188</v>
      </c>
      <c r="J253" t="s">
        <v>157</v>
      </c>
      <c r="K253">
        <v>0.62096615788448495</v>
      </c>
      <c r="L253" t="s">
        <v>155</v>
      </c>
      <c r="N253" t="s">
        <v>396</v>
      </c>
      <c r="O253" t="s">
        <v>157</v>
      </c>
      <c r="P253">
        <v>0.19686532235946128</v>
      </c>
      <c r="Q253" t="s">
        <v>155</v>
      </c>
      <c r="S253" t="s">
        <v>609</v>
      </c>
      <c r="T253" t="s">
        <v>157</v>
      </c>
      <c r="U253">
        <v>0.2479238393468772</v>
      </c>
      <c r="V253" t="s">
        <v>155</v>
      </c>
    </row>
    <row r="254" spans="9:22" x14ac:dyDescent="0.45">
      <c r="I254" t="s">
        <v>188</v>
      </c>
      <c r="J254" t="s">
        <v>158</v>
      </c>
      <c r="K254">
        <v>7.6599136688834543E-2</v>
      </c>
      <c r="L254" t="s">
        <v>155</v>
      </c>
      <c r="N254" t="s">
        <v>396</v>
      </c>
      <c r="O254" t="s">
        <v>158</v>
      </c>
      <c r="P254">
        <v>3.1902162085434588E-2</v>
      </c>
      <c r="Q254" t="s">
        <v>155</v>
      </c>
      <c r="S254" t="s">
        <v>609</v>
      </c>
      <c r="T254" t="s">
        <v>158</v>
      </c>
      <c r="U254">
        <v>3.8938487838393314E-2</v>
      </c>
      <c r="V254" t="s">
        <v>155</v>
      </c>
    </row>
    <row r="255" spans="9:22" x14ac:dyDescent="0.45">
      <c r="I255" t="s">
        <v>188</v>
      </c>
      <c r="J255" t="s">
        <v>159</v>
      </c>
      <c r="K255">
        <v>0.12110739101447007</v>
      </c>
      <c r="L255" t="s">
        <v>155</v>
      </c>
      <c r="N255" t="s">
        <v>396</v>
      </c>
      <c r="O255" t="s">
        <v>159</v>
      </c>
      <c r="P255">
        <v>0.20689586746561461</v>
      </c>
      <c r="Q255" t="s">
        <v>155</v>
      </c>
      <c r="S255" t="s">
        <v>609</v>
      </c>
      <c r="T255" t="s">
        <v>159</v>
      </c>
      <c r="U255">
        <v>0.25291936704934048</v>
      </c>
      <c r="V255" t="s">
        <v>155</v>
      </c>
    </row>
    <row r="256" spans="9:22" x14ac:dyDescent="0.45">
      <c r="I256" t="s">
        <v>188</v>
      </c>
      <c r="J256" t="s">
        <v>160</v>
      </c>
      <c r="K256">
        <v>0</v>
      </c>
      <c r="L256" t="s">
        <v>155</v>
      </c>
      <c r="N256" t="s">
        <v>396</v>
      </c>
      <c r="O256" t="s">
        <v>160</v>
      </c>
      <c r="P256">
        <v>8.9440336160653694E-2</v>
      </c>
      <c r="Q256" t="s">
        <v>155</v>
      </c>
      <c r="S256" t="s">
        <v>609</v>
      </c>
      <c r="T256" t="s">
        <v>160</v>
      </c>
      <c r="U256">
        <v>5.2626411248174465E-2</v>
      </c>
      <c r="V256" t="s">
        <v>155</v>
      </c>
    </row>
    <row r="257" spans="9:22" x14ac:dyDescent="0.45">
      <c r="I257" t="s">
        <v>188</v>
      </c>
      <c r="J257" t="s">
        <v>161</v>
      </c>
      <c r="K257">
        <v>1.695404056691013E-3</v>
      </c>
      <c r="L257" t="s">
        <v>155</v>
      </c>
      <c r="N257" t="s">
        <v>396</v>
      </c>
      <c r="O257" t="s">
        <v>161</v>
      </c>
      <c r="P257">
        <v>1.2855068671333968E-2</v>
      </c>
      <c r="Q257" t="s">
        <v>155</v>
      </c>
      <c r="S257" t="s">
        <v>609</v>
      </c>
      <c r="T257" t="s">
        <v>161</v>
      </c>
      <c r="U257">
        <v>6.1842655234647026E-3</v>
      </c>
      <c r="V257" t="s">
        <v>155</v>
      </c>
    </row>
    <row r="258" spans="9:22" x14ac:dyDescent="0.45">
      <c r="I258" t="s">
        <v>188</v>
      </c>
      <c r="J258" t="s">
        <v>162</v>
      </c>
      <c r="K258">
        <v>7.2457809041514207E-2</v>
      </c>
      <c r="L258" t="s">
        <v>155</v>
      </c>
      <c r="N258" t="s">
        <v>396</v>
      </c>
      <c r="O258" t="s">
        <v>162</v>
      </c>
      <c r="P258">
        <v>7.7757301478418847E-2</v>
      </c>
      <c r="Q258" t="s">
        <v>155</v>
      </c>
      <c r="S258" t="s">
        <v>609</v>
      </c>
      <c r="T258" t="s">
        <v>162</v>
      </c>
      <c r="U258">
        <v>4.4018014874823645E-2</v>
      </c>
      <c r="V258" t="s">
        <v>155</v>
      </c>
    </row>
    <row r="259" spans="9:22" x14ac:dyDescent="0.45">
      <c r="I259" t="s">
        <v>188</v>
      </c>
      <c r="J259" t="s">
        <v>163</v>
      </c>
      <c r="K259">
        <v>7.458441474648931E-3</v>
      </c>
      <c r="L259" t="s">
        <v>155</v>
      </c>
      <c r="N259" t="s">
        <v>396</v>
      </c>
      <c r="O259" t="s">
        <v>163</v>
      </c>
      <c r="P259">
        <v>9.716203577122641E-3</v>
      </c>
      <c r="Q259" t="s">
        <v>155</v>
      </c>
      <c r="S259" t="s">
        <v>609</v>
      </c>
      <c r="T259" t="s">
        <v>163</v>
      </c>
      <c r="U259">
        <v>6.6692041356751809E-3</v>
      </c>
      <c r="V259" t="s">
        <v>155</v>
      </c>
    </row>
    <row r="260" spans="9:22" x14ac:dyDescent="0.45">
      <c r="I260" t="s">
        <v>188</v>
      </c>
      <c r="J260" t="s">
        <v>164</v>
      </c>
      <c r="K260">
        <v>9.2137308345667187E-4</v>
      </c>
      <c r="L260" t="s">
        <v>155</v>
      </c>
      <c r="N260" t="s">
        <v>396</v>
      </c>
      <c r="O260" t="s">
        <v>164</v>
      </c>
      <c r="P260">
        <v>6.6115228315618058E-2</v>
      </c>
      <c r="Q260" t="s">
        <v>155</v>
      </c>
      <c r="S260" t="s">
        <v>609</v>
      </c>
      <c r="T260" t="s">
        <v>164</v>
      </c>
      <c r="U260">
        <v>4.9821510366799292E-2</v>
      </c>
      <c r="V260" t="s">
        <v>155</v>
      </c>
    </row>
    <row r="261" spans="9:22" x14ac:dyDescent="0.45">
      <c r="I261" t="s">
        <v>189</v>
      </c>
      <c r="J261" t="s">
        <v>154</v>
      </c>
      <c r="K261">
        <v>4.2346134166805778E-2</v>
      </c>
      <c r="L261" t="s">
        <v>155</v>
      </c>
      <c r="N261" t="s">
        <v>397</v>
      </c>
      <c r="O261" t="s">
        <v>154</v>
      </c>
      <c r="P261">
        <v>0.26491713602626937</v>
      </c>
      <c r="Q261" t="s">
        <v>155</v>
      </c>
      <c r="S261" t="s">
        <v>610</v>
      </c>
      <c r="T261" t="s">
        <v>154</v>
      </c>
      <c r="U261">
        <v>0.26246595684960589</v>
      </c>
      <c r="V261" t="s">
        <v>155</v>
      </c>
    </row>
    <row r="262" spans="9:22" x14ac:dyDescent="0.45">
      <c r="I262" t="s">
        <v>189</v>
      </c>
      <c r="J262" t="s">
        <v>156</v>
      </c>
      <c r="K262">
        <v>5.2478266874826041E-2</v>
      </c>
      <c r="L262" t="s">
        <v>155</v>
      </c>
      <c r="N262" t="s">
        <v>397</v>
      </c>
      <c r="O262" t="s">
        <v>156</v>
      </c>
      <c r="P262">
        <v>2.8609737992114834E-2</v>
      </c>
      <c r="Q262" t="s">
        <v>155</v>
      </c>
      <c r="S262" t="s">
        <v>610</v>
      </c>
      <c r="T262" t="s">
        <v>156</v>
      </c>
      <c r="U262">
        <v>3.2964676501580213E-2</v>
      </c>
      <c r="V262" t="s">
        <v>155</v>
      </c>
    </row>
    <row r="263" spans="9:22" x14ac:dyDescent="0.45">
      <c r="I263" t="s">
        <v>189</v>
      </c>
      <c r="J263" t="s">
        <v>157</v>
      </c>
      <c r="K263">
        <v>0.61778382369750395</v>
      </c>
      <c r="L263" t="s">
        <v>155</v>
      </c>
      <c r="N263" t="s">
        <v>397</v>
      </c>
      <c r="O263" t="s">
        <v>157</v>
      </c>
      <c r="P263">
        <v>0.18210206173649773</v>
      </c>
      <c r="Q263" t="s">
        <v>155</v>
      </c>
      <c r="S263" t="s">
        <v>610</v>
      </c>
      <c r="T263" t="s">
        <v>157</v>
      </c>
      <c r="U263">
        <v>0.25682469318659212</v>
      </c>
      <c r="V263" t="s">
        <v>155</v>
      </c>
    </row>
    <row r="264" spans="9:22" x14ac:dyDescent="0.45">
      <c r="I264" t="s">
        <v>189</v>
      </c>
      <c r="J264" t="s">
        <v>158</v>
      </c>
      <c r="K264">
        <v>7.9683849611722798E-2</v>
      </c>
      <c r="L264" t="s">
        <v>155</v>
      </c>
      <c r="N264" t="s">
        <v>397</v>
      </c>
      <c r="O264" t="s">
        <v>158</v>
      </c>
      <c r="P264">
        <v>3.2129334268327502E-2</v>
      </c>
      <c r="Q264" t="s">
        <v>155</v>
      </c>
      <c r="S264" t="s">
        <v>610</v>
      </c>
      <c r="T264" t="s">
        <v>158</v>
      </c>
      <c r="U264">
        <v>4.0427642929239518E-2</v>
      </c>
      <c r="V264" t="s">
        <v>155</v>
      </c>
    </row>
    <row r="265" spans="9:22" x14ac:dyDescent="0.45">
      <c r="I265" t="s">
        <v>189</v>
      </c>
      <c r="J265" t="s">
        <v>159</v>
      </c>
      <c r="K265">
        <v>0.12452039655647715</v>
      </c>
      <c r="L265" t="s">
        <v>155</v>
      </c>
      <c r="N265" t="s">
        <v>397</v>
      </c>
      <c r="O265" t="s">
        <v>159</v>
      </c>
      <c r="P265">
        <v>0.25753200935337855</v>
      </c>
      <c r="Q265" t="s">
        <v>155</v>
      </c>
      <c r="S265" t="s">
        <v>610</v>
      </c>
      <c r="T265" t="s">
        <v>159</v>
      </c>
      <c r="U265">
        <v>0.24534971307173145</v>
      </c>
      <c r="V265" t="s">
        <v>155</v>
      </c>
    </row>
    <row r="266" spans="9:22" x14ac:dyDescent="0.45">
      <c r="I266" t="s">
        <v>189</v>
      </c>
      <c r="J266" t="s">
        <v>160</v>
      </c>
      <c r="K266">
        <v>0</v>
      </c>
      <c r="L266" t="s">
        <v>155</v>
      </c>
      <c r="N266" t="s">
        <v>397</v>
      </c>
      <c r="O266" t="s">
        <v>160</v>
      </c>
      <c r="P266">
        <v>7.992407164720805E-2</v>
      </c>
      <c r="Q266" t="s">
        <v>155</v>
      </c>
      <c r="S266" t="s">
        <v>610</v>
      </c>
      <c r="T266" t="s">
        <v>160</v>
      </c>
      <c r="U266">
        <v>5.3395147467247307E-2</v>
      </c>
      <c r="V266" t="s">
        <v>155</v>
      </c>
    </row>
    <row r="267" spans="9:22" x14ac:dyDescent="0.45">
      <c r="I267" t="s">
        <v>189</v>
      </c>
      <c r="J267" t="s">
        <v>161</v>
      </c>
      <c r="K267">
        <v>1.863147607970727E-3</v>
      </c>
      <c r="L267" t="s">
        <v>155</v>
      </c>
      <c r="N267" t="s">
        <v>397</v>
      </c>
      <c r="O267" t="s">
        <v>161</v>
      </c>
      <c r="P267">
        <v>1.0814384616275085E-2</v>
      </c>
      <c r="Q267" t="s">
        <v>155</v>
      </c>
      <c r="S267" t="s">
        <v>610</v>
      </c>
      <c r="T267" t="s">
        <v>161</v>
      </c>
      <c r="U267">
        <v>6.3808071171304768E-3</v>
      </c>
      <c r="V267" t="s">
        <v>155</v>
      </c>
    </row>
    <row r="268" spans="9:22" x14ac:dyDescent="0.45">
      <c r="I268" t="s">
        <v>189</v>
      </c>
      <c r="J268" t="s">
        <v>162</v>
      </c>
      <c r="K268">
        <v>7.2497608341840755E-2</v>
      </c>
      <c r="L268" t="s">
        <v>155</v>
      </c>
      <c r="N268" t="s">
        <v>397</v>
      </c>
      <c r="O268" t="s">
        <v>162</v>
      </c>
      <c r="P268">
        <v>6.8534021879170598E-2</v>
      </c>
      <c r="Q268" t="s">
        <v>155</v>
      </c>
      <c r="S268" t="s">
        <v>610</v>
      </c>
      <c r="T268" t="s">
        <v>162</v>
      </c>
      <c r="U268">
        <v>4.6435592698297834E-2</v>
      </c>
      <c r="V268" t="s">
        <v>155</v>
      </c>
    </row>
    <row r="269" spans="9:22" x14ac:dyDescent="0.45">
      <c r="I269" t="s">
        <v>189</v>
      </c>
      <c r="J269" t="s">
        <v>163</v>
      </c>
      <c r="K269">
        <v>7.7599169511792365E-3</v>
      </c>
      <c r="L269" t="s">
        <v>155</v>
      </c>
      <c r="N269" t="s">
        <v>397</v>
      </c>
      <c r="O269" t="s">
        <v>163</v>
      </c>
      <c r="P269">
        <v>8.812971216544738E-3</v>
      </c>
      <c r="Q269" t="s">
        <v>155</v>
      </c>
      <c r="S269" t="s">
        <v>610</v>
      </c>
      <c r="T269" t="s">
        <v>163</v>
      </c>
      <c r="U269">
        <v>6.8872338853977364E-3</v>
      </c>
      <c r="V269" t="s">
        <v>155</v>
      </c>
    </row>
    <row r="270" spans="9:22" x14ac:dyDescent="0.45">
      <c r="I270" t="s">
        <v>189</v>
      </c>
      <c r="J270" t="s">
        <v>164</v>
      </c>
      <c r="K270">
        <v>1.0668561914982872E-3</v>
      </c>
      <c r="L270" t="s">
        <v>155</v>
      </c>
      <c r="N270" t="s">
        <v>397</v>
      </c>
      <c r="O270" t="s">
        <v>164</v>
      </c>
      <c r="P270">
        <v>6.6624271264076787E-2</v>
      </c>
      <c r="Q270" t="s">
        <v>155</v>
      </c>
      <c r="S270" t="s">
        <v>610</v>
      </c>
      <c r="T270" t="s">
        <v>164</v>
      </c>
      <c r="U270">
        <v>4.886853629297775E-2</v>
      </c>
      <c r="V270" t="s">
        <v>155</v>
      </c>
    </row>
    <row r="271" spans="9:22" x14ac:dyDescent="0.45">
      <c r="I271" t="s">
        <v>190</v>
      </c>
      <c r="J271" t="s">
        <v>154</v>
      </c>
      <c r="K271">
        <v>4.1587907904566818E-2</v>
      </c>
      <c r="L271" t="s">
        <v>155</v>
      </c>
      <c r="N271" t="s">
        <v>398</v>
      </c>
      <c r="O271" t="s">
        <v>154</v>
      </c>
      <c r="P271">
        <v>0.28173286151027338</v>
      </c>
      <c r="Q271" t="s">
        <v>155</v>
      </c>
      <c r="S271" t="s">
        <v>611</v>
      </c>
      <c r="T271" t="s">
        <v>154</v>
      </c>
      <c r="U271">
        <v>0.26349017557711329</v>
      </c>
      <c r="V271" t="s">
        <v>155</v>
      </c>
    </row>
    <row r="272" spans="9:22" x14ac:dyDescent="0.45">
      <c r="I272" t="s">
        <v>190</v>
      </c>
      <c r="J272" t="s">
        <v>156</v>
      </c>
      <c r="K272">
        <v>5.1275918259497864E-2</v>
      </c>
      <c r="L272" t="s">
        <v>155</v>
      </c>
      <c r="N272" t="s">
        <v>398</v>
      </c>
      <c r="O272" t="s">
        <v>156</v>
      </c>
      <c r="P272">
        <v>3.1828657878285385E-2</v>
      </c>
      <c r="Q272" t="s">
        <v>155</v>
      </c>
      <c r="S272" t="s">
        <v>611</v>
      </c>
      <c r="T272" t="s">
        <v>156</v>
      </c>
      <c r="U272">
        <v>3.2704160875290114E-2</v>
      </c>
      <c r="V272" t="s">
        <v>155</v>
      </c>
    </row>
    <row r="273" spans="9:22" x14ac:dyDescent="0.45">
      <c r="I273" t="s">
        <v>190</v>
      </c>
      <c r="J273" t="s">
        <v>157</v>
      </c>
      <c r="K273">
        <v>0.61661999214698793</v>
      </c>
      <c r="L273" t="s">
        <v>155</v>
      </c>
      <c r="N273" t="s">
        <v>398</v>
      </c>
      <c r="O273" t="s">
        <v>157</v>
      </c>
      <c r="P273">
        <v>0.17816641525228119</v>
      </c>
      <c r="Q273" t="s">
        <v>155</v>
      </c>
      <c r="S273" t="s">
        <v>611</v>
      </c>
      <c r="T273" t="s">
        <v>157</v>
      </c>
      <c r="U273">
        <v>0.25797510751142688</v>
      </c>
      <c r="V273" t="s">
        <v>155</v>
      </c>
    </row>
    <row r="274" spans="9:22" x14ac:dyDescent="0.45">
      <c r="I274" t="s">
        <v>190</v>
      </c>
      <c r="J274" t="s">
        <v>158</v>
      </c>
      <c r="K274">
        <v>8.126877459483195E-2</v>
      </c>
      <c r="L274" t="s">
        <v>155</v>
      </c>
      <c r="N274" t="s">
        <v>398</v>
      </c>
      <c r="O274" t="s">
        <v>158</v>
      </c>
      <c r="P274">
        <v>2.8994036433634678E-2</v>
      </c>
      <c r="Q274" t="s">
        <v>155</v>
      </c>
      <c r="S274" t="s">
        <v>611</v>
      </c>
      <c r="T274" t="s">
        <v>158</v>
      </c>
      <c r="U274">
        <v>3.833746705961031E-2</v>
      </c>
      <c r="V274" t="s">
        <v>155</v>
      </c>
    </row>
    <row r="275" spans="9:22" x14ac:dyDescent="0.45">
      <c r="I275" t="s">
        <v>190</v>
      </c>
      <c r="J275" t="s">
        <v>159</v>
      </c>
      <c r="K275">
        <v>0.12577429842740764</v>
      </c>
      <c r="L275" t="s">
        <v>155</v>
      </c>
      <c r="N275" t="s">
        <v>398</v>
      </c>
      <c r="O275" t="s">
        <v>159</v>
      </c>
      <c r="P275">
        <v>0.23232551283795114</v>
      </c>
      <c r="Q275" t="s">
        <v>155</v>
      </c>
      <c r="S275" t="s">
        <v>611</v>
      </c>
      <c r="T275" t="s">
        <v>159</v>
      </c>
      <c r="U275">
        <v>0.2340105497344358</v>
      </c>
      <c r="V275" t="s">
        <v>155</v>
      </c>
    </row>
    <row r="276" spans="9:22" x14ac:dyDescent="0.45">
      <c r="I276" t="s">
        <v>190</v>
      </c>
      <c r="J276" t="s">
        <v>160</v>
      </c>
      <c r="K276">
        <v>0</v>
      </c>
      <c r="L276" t="s">
        <v>155</v>
      </c>
      <c r="N276" t="s">
        <v>398</v>
      </c>
      <c r="O276" t="s">
        <v>160</v>
      </c>
      <c r="P276">
        <v>8.4401765203510046E-2</v>
      </c>
      <c r="Q276" t="s">
        <v>155</v>
      </c>
      <c r="S276" t="s">
        <v>611</v>
      </c>
      <c r="T276" t="s">
        <v>160</v>
      </c>
      <c r="U276">
        <v>5.688939492313129E-2</v>
      </c>
      <c r="V276" t="s">
        <v>155</v>
      </c>
    </row>
    <row r="277" spans="9:22" x14ac:dyDescent="0.45">
      <c r="I277" t="s">
        <v>190</v>
      </c>
      <c r="J277" t="s">
        <v>161</v>
      </c>
      <c r="K277">
        <v>1.7049700585732813E-3</v>
      </c>
      <c r="L277" t="s">
        <v>155</v>
      </c>
      <c r="N277" t="s">
        <v>398</v>
      </c>
      <c r="O277" t="s">
        <v>161</v>
      </c>
      <c r="P277">
        <v>1.1356678177630483E-2</v>
      </c>
      <c r="Q277" t="s">
        <v>155</v>
      </c>
      <c r="S277" t="s">
        <v>611</v>
      </c>
      <c r="T277" t="s">
        <v>161</v>
      </c>
      <c r="U277">
        <v>7.0612449761911751E-3</v>
      </c>
      <c r="V277" t="s">
        <v>155</v>
      </c>
    </row>
    <row r="278" spans="9:22" x14ac:dyDescent="0.45">
      <c r="I278" t="s">
        <v>190</v>
      </c>
      <c r="J278" t="s">
        <v>162</v>
      </c>
      <c r="K278">
        <v>7.2697827372907808E-2</v>
      </c>
      <c r="L278" t="s">
        <v>155</v>
      </c>
      <c r="N278" t="s">
        <v>398</v>
      </c>
      <c r="O278" t="s">
        <v>162</v>
      </c>
      <c r="P278">
        <v>7.5630745172237002E-2</v>
      </c>
      <c r="Q278" t="s">
        <v>155</v>
      </c>
      <c r="S278" t="s">
        <v>611</v>
      </c>
      <c r="T278" t="s">
        <v>162</v>
      </c>
      <c r="U278">
        <v>5.1812542303836549E-2</v>
      </c>
      <c r="V278" t="s">
        <v>155</v>
      </c>
    </row>
    <row r="279" spans="9:22" x14ac:dyDescent="0.45">
      <c r="I279" t="s">
        <v>190</v>
      </c>
      <c r="J279" t="s">
        <v>163</v>
      </c>
      <c r="K279">
        <v>7.9550118148186567E-3</v>
      </c>
      <c r="L279" t="s">
        <v>155</v>
      </c>
      <c r="N279" t="s">
        <v>398</v>
      </c>
      <c r="O279" t="s">
        <v>163</v>
      </c>
      <c r="P279">
        <v>9.446586886164416E-3</v>
      </c>
      <c r="Q279" t="s">
        <v>155</v>
      </c>
      <c r="S279" t="s">
        <v>611</v>
      </c>
      <c r="T279" t="s">
        <v>163</v>
      </c>
      <c r="U279">
        <v>7.5085410722056422E-3</v>
      </c>
      <c r="V279" t="s">
        <v>155</v>
      </c>
    </row>
    <row r="280" spans="9:22" x14ac:dyDescent="0.45">
      <c r="I280" t="s">
        <v>190</v>
      </c>
      <c r="J280" t="s">
        <v>164</v>
      </c>
      <c r="K280">
        <v>1.1152994202342093E-3</v>
      </c>
      <c r="L280" t="s">
        <v>155</v>
      </c>
      <c r="N280" t="s">
        <v>398</v>
      </c>
      <c r="O280" t="s">
        <v>164</v>
      </c>
      <c r="P280">
        <v>6.6116740647892969E-2</v>
      </c>
      <c r="Q280" t="s">
        <v>155</v>
      </c>
      <c r="S280" t="s">
        <v>611</v>
      </c>
      <c r="T280" t="s">
        <v>164</v>
      </c>
      <c r="U280">
        <v>5.0210815966601798E-2</v>
      </c>
      <c r="V280" t="s">
        <v>155</v>
      </c>
    </row>
    <row r="281" spans="9:22" x14ac:dyDescent="0.45">
      <c r="I281" t="s">
        <v>191</v>
      </c>
      <c r="J281" t="s">
        <v>154</v>
      </c>
      <c r="K281">
        <v>4.2833403723703624E-2</v>
      </c>
      <c r="L281" t="s">
        <v>155</v>
      </c>
      <c r="N281" t="s">
        <v>399</v>
      </c>
      <c r="O281" t="s">
        <v>154</v>
      </c>
      <c r="P281">
        <v>0.29355861888953405</v>
      </c>
      <c r="Q281" t="s">
        <v>155</v>
      </c>
      <c r="S281" t="s">
        <v>612</v>
      </c>
      <c r="T281" t="s">
        <v>154</v>
      </c>
      <c r="U281">
        <v>0.27353868649339463</v>
      </c>
      <c r="V281" t="s">
        <v>155</v>
      </c>
    </row>
    <row r="282" spans="9:22" x14ac:dyDescent="0.45">
      <c r="I282" t="s">
        <v>191</v>
      </c>
      <c r="J282" t="s">
        <v>156</v>
      </c>
      <c r="K282">
        <v>5.1819364023484957E-2</v>
      </c>
      <c r="L282" t="s">
        <v>155</v>
      </c>
      <c r="N282" t="s">
        <v>399</v>
      </c>
      <c r="O282" t="s">
        <v>156</v>
      </c>
      <c r="P282">
        <v>3.2461195008886307E-2</v>
      </c>
      <c r="Q282" t="s">
        <v>155</v>
      </c>
      <c r="S282" t="s">
        <v>612</v>
      </c>
      <c r="T282" t="s">
        <v>156</v>
      </c>
      <c r="U282">
        <v>3.4082530960570331E-2</v>
      </c>
      <c r="V282" t="s">
        <v>155</v>
      </c>
    </row>
    <row r="283" spans="9:22" x14ac:dyDescent="0.45">
      <c r="I283" t="s">
        <v>191</v>
      </c>
      <c r="J283" t="s">
        <v>157</v>
      </c>
      <c r="K283">
        <v>0.61617912580549505</v>
      </c>
      <c r="L283" t="s">
        <v>155</v>
      </c>
      <c r="N283" t="s">
        <v>399</v>
      </c>
      <c r="O283" t="s">
        <v>157</v>
      </c>
      <c r="P283">
        <v>0.1765759014361967</v>
      </c>
      <c r="Q283" t="s">
        <v>155</v>
      </c>
      <c r="S283" t="s">
        <v>612</v>
      </c>
      <c r="T283" t="s">
        <v>157</v>
      </c>
      <c r="U283">
        <v>0.2469703536542659</v>
      </c>
      <c r="V283" t="s">
        <v>155</v>
      </c>
    </row>
    <row r="284" spans="9:22" x14ac:dyDescent="0.45">
      <c r="I284" t="s">
        <v>191</v>
      </c>
      <c r="J284" t="s">
        <v>158</v>
      </c>
      <c r="K284">
        <v>8.0397047770094182E-2</v>
      </c>
      <c r="L284" t="s">
        <v>155</v>
      </c>
      <c r="N284" t="s">
        <v>399</v>
      </c>
      <c r="O284" t="s">
        <v>158</v>
      </c>
      <c r="P284">
        <v>2.7827175654342125E-2</v>
      </c>
      <c r="Q284" t="s">
        <v>155</v>
      </c>
      <c r="S284" t="s">
        <v>612</v>
      </c>
      <c r="T284" t="s">
        <v>158</v>
      </c>
      <c r="U284">
        <v>3.6079354553052147E-2</v>
      </c>
      <c r="V284" t="s">
        <v>155</v>
      </c>
    </row>
    <row r="285" spans="9:22" x14ac:dyDescent="0.45">
      <c r="I285" t="s">
        <v>191</v>
      </c>
      <c r="J285" t="s">
        <v>159</v>
      </c>
      <c r="K285">
        <v>0.12414604941654428</v>
      </c>
      <c r="L285" t="s">
        <v>155</v>
      </c>
      <c r="N285" t="s">
        <v>399</v>
      </c>
      <c r="O285" t="s">
        <v>159</v>
      </c>
      <c r="P285">
        <v>0.21067685994766752</v>
      </c>
      <c r="Q285" t="s">
        <v>155</v>
      </c>
      <c r="S285" t="s">
        <v>612</v>
      </c>
      <c r="T285" t="s">
        <v>159</v>
      </c>
      <c r="U285">
        <v>0.23434779065943881</v>
      </c>
      <c r="V285" t="s">
        <v>155</v>
      </c>
    </row>
    <row r="286" spans="9:22" x14ac:dyDescent="0.45">
      <c r="I286" t="s">
        <v>191</v>
      </c>
      <c r="J286" t="s">
        <v>160</v>
      </c>
      <c r="K286">
        <v>0</v>
      </c>
      <c r="L286" t="s">
        <v>155</v>
      </c>
      <c r="N286" t="s">
        <v>399</v>
      </c>
      <c r="O286" t="s">
        <v>160</v>
      </c>
      <c r="P286">
        <v>9.5042881653543715E-2</v>
      </c>
      <c r="Q286" t="s">
        <v>155</v>
      </c>
      <c r="S286" t="s">
        <v>612</v>
      </c>
      <c r="T286" t="s">
        <v>160</v>
      </c>
      <c r="U286">
        <v>5.6520624850051514E-2</v>
      </c>
      <c r="V286" t="s">
        <v>155</v>
      </c>
    </row>
    <row r="287" spans="9:22" x14ac:dyDescent="0.45">
      <c r="I287" t="s">
        <v>191</v>
      </c>
      <c r="J287" t="s">
        <v>161</v>
      </c>
      <c r="K287">
        <v>1.4219016392864354E-3</v>
      </c>
      <c r="L287" t="s">
        <v>155</v>
      </c>
      <c r="N287" t="s">
        <v>399</v>
      </c>
      <c r="O287" t="s">
        <v>161</v>
      </c>
      <c r="P287">
        <v>1.1354336235010929E-2</v>
      </c>
      <c r="Q287" t="s">
        <v>155</v>
      </c>
      <c r="S287" t="s">
        <v>612</v>
      </c>
      <c r="T287" t="s">
        <v>161</v>
      </c>
      <c r="U287">
        <v>7.3295745037158851E-3</v>
      </c>
      <c r="V287" t="s">
        <v>155</v>
      </c>
    </row>
    <row r="288" spans="9:22" x14ac:dyDescent="0.45">
      <c r="I288" t="s">
        <v>191</v>
      </c>
      <c r="J288" t="s">
        <v>162</v>
      </c>
      <c r="K288">
        <v>7.4181430311440491E-2</v>
      </c>
      <c r="L288" t="s">
        <v>155</v>
      </c>
      <c r="N288" t="s">
        <v>399</v>
      </c>
      <c r="O288" t="s">
        <v>162</v>
      </c>
      <c r="P288">
        <v>7.3185607830445823E-2</v>
      </c>
      <c r="Q288" t="s">
        <v>155</v>
      </c>
      <c r="S288" t="s">
        <v>612</v>
      </c>
      <c r="T288" t="s">
        <v>162</v>
      </c>
      <c r="U288">
        <v>5.2476785276826456E-2</v>
      </c>
      <c r="V288" t="s">
        <v>155</v>
      </c>
    </row>
    <row r="289" spans="9:22" x14ac:dyDescent="0.45">
      <c r="I289" t="s">
        <v>191</v>
      </c>
      <c r="J289" t="s">
        <v>163</v>
      </c>
      <c r="K289">
        <v>8.0037821900621146E-3</v>
      </c>
      <c r="L289" t="s">
        <v>155</v>
      </c>
      <c r="N289" t="s">
        <v>399</v>
      </c>
      <c r="O289" t="s">
        <v>163</v>
      </c>
      <c r="P289">
        <v>1.007290282095513E-2</v>
      </c>
      <c r="Q289" t="s">
        <v>155</v>
      </c>
      <c r="S289" t="s">
        <v>612</v>
      </c>
      <c r="T289" t="s">
        <v>163</v>
      </c>
      <c r="U289">
        <v>7.6266620494347022E-3</v>
      </c>
      <c r="V289" t="s">
        <v>155</v>
      </c>
    </row>
    <row r="290" spans="9:22" x14ac:dyDescent="0.45">
      <c r="I290" t="s">
        <v>191</v>
      </c>
      <c r="J290" t="s">
        <v>164</v>
      </c>
      <c r="K290">
        <v>1.0178951197170841E-3</v>
      </c>
      <c r="L290" t="s">
        <v>155</v>
      </c>
      <c r="N290" t="s">
        <v>399</v>
      </c>
      <c r="O290" t="s">
        <v>164</v>
      </c>
      <c r="P290">
        <v>6.9244520523287029E-2</v>
      </c>
      <c r="Q290" t="s">
        <v>155</v>
      </c>
      <c r="S290" t="s">
        <v>612</v>
      </c>
      <c r="T290" t="s">
        <v>164</v>
      </c>
      <c r="U290">
        <v>5.1027636999116832E-2</v>
      </c>
      <c r="V290" t="s">
        <v>155</v>
      </c>
    </row>
    <row r="291" spans="9:22" x14ac:dyDescent="0.45">
      <c r="I291" t="s">
        <v>192</v>
      </c>
      <c r="J291" t="s">
        <v>154</v>
      </c>
      <c r="K291">
        <v>4.5739503218869534E-2</v>
      </c>
      <c r="L291" t="s">
        <v>155</v>
      </c>
      <c r="N291" t="s">
        <v>400</v>
      </c>
      <c r="O291" t="s">
        <v>154</v>
      </c>
      <c r="P291">
        <v>0.29576787136176791</v>
      </c>
      <c r="Q291" t="s">
        <v>155</v>
      </c>
      <c r="S291" t="s">
        <v>613</v>
      </c>
      <c r="T291" t="s">
        <v>154</v>
      </c>
      <c r="U291">
        <v>0.27096298858102369</v>
      </c>
      <c r="V291" t="s">
        <v>155</v>
      </c>
    </row>
    <row r="292" spans="9:22" x14ac:dyDescent="0.45">
      <c r="I292" t="s">
        <v>192</v>
      </c>
      <c r="J292" t="s">
        <v>156</v>
      </c>
      <c r="K292">
        <v>5.3604408340057932E-2</v>
      </c>
      <c r="L292" t="s">
        <v>155</v>
      </c>
      <c r="N292" t="s">
        <v>400</v>
      </c>
      <c r="O292" t="s">
        <v>156</v>
      </c>
      <c r="P292">
        <v>3.175262091825401E-2</v>
      </c>
      <c r="Q292" t="s">
        <v>155</v>
      </c>
      <c r="S292" t="s">
        <v>613</v>
      </c>
      <c r="T292" t="s">
        <v>156</v>
      </c>
      <c r="U292">
        <v>3.4352472136966059E-2</v>
      </c>
      <c r="V292" t="s">
        <v>155</v>
      </c>
    </row>
    <row r="293" spans="9:22" x14ac:dyDescent="0.45">
      <c r="I293" t="s">
        <v>192</v>
      </c>
      <c r="J293" t="s">
        <v>157</v>
      </c>
      <c r="K293">
        <v>0.61719194434326741</v>
      </c>
      <c r="L293" t="s">
        <v>155</v>
      </c>
      <c r="N293" t="s">
        <v>400</v>
      </c>
      <c r="O293" t="s">
        <v>157</v>
      </c>
      <c r="P293">
        <v>0.17902579067107682</v>
      </c>
      <c r="Q293" t="s">
        <v>155</v>
      </c>
      <c r="S293" t="s">
        <v>613</v>
      </c>
      <c r="T293" t="s">
        <v>157</v>
      </c>
      <c r="U293">
        <v>0.23945091490589199</v>
      </c>
      <c r="V293" t="s">
        <v>155</v>
      </c>
    </row>
    <row r="294" spans="9:22" x14ac:dyDescent="0.45">
      <c r="I294" t="s">
        <v>192</v>
      </c>
      <c r="J294" t="s">
        <v>158</v>
      </c>
      <c r="K294">
        <v>7.7138917319250072E-2</v>
      </c>
      <c r="L294" t="s">
        <v>155</v>
      </c>
      <c r="N294" t="s">
        <v>400</v>
      </c>
      <c r="O294" t="s">
        <v>158</v>
      </c>
      <c r="P294">
        <v>2.7961555761273717E-2</v>
      </c>
      <c r="Q294" t="s">
        <v>155</v>
      </c>
      <c r="S294" t="s">
        <v>613</v>
      </c>
      <c r="T294" t="s">
        <v>158</v>
      </c>
      <c r="U294">
        <v>3.3598454945746405E-2</v>
      </c>
      <c r="V294" t="s">
        <v>155</v>
      </c>
    </row>
    <row r="295" spans="9:22" x14ac:dyDescent="0.45">
      <c r="I295" t="s">
        <v>192</v>
      </c>
      <c r="J295" t="s">
        <v>159</v>
      </c>
      <c r="K295">
        <v>0.11916263031743034</v>
      </c>
      <c r="L295" t="s">
        <v>155</v>
      </c>
      <c r="N295" t="s">
        <v>400</v>
      </c>
      <c r="O295" t="s">
        <v>159</v>
      </c>
      <c r="P295">
        <v>0.19787825511069762</v>
      </c>
      <c r="Q295" t="s">
        <v>155</v>
      </c>
      <c r="S295" t="s">
        <v>613</v>
      </c>
      <c r="T295" t="s">
        <v>159</v>
      </c>
      <c r="U295">
        <v>0.2296696763938971</v>
      </c>
      <c r="V295" t="s">
        <v>155</v>
      </c>
    </row>
    <row r="296" spans="9:22" x14ac:dyDescent="0.45">
      <c r="I296" t="s">
        <v>192</v>
      </c>
      <c r="J296" t="s">
        <v>160</v>
      </c>
      <c r="K296">
        <v>0</v>
      </c>
      <c r="L296" t="s">
        <v>155</v>
      </c>
      <c r="N296" t="s">
        <v>400</v>
      </c>
      <c r="O296" t="s">
        <v>160</v>
      </c>
      <c r="P296">
        <v>0.10199861652054799</v>
      </c>
      <c r="Q296" t="s">
        <v>155</v>
      </c>
      <c r="S296" t="s">
        <v>613</v>
      </c>
      <c r="T296" t="s">
        <v>160</v>
      </c>
      <c r="U296">
        <v>5.9624270639556352E-2</v>
      </c>
      <c r="V296" t="s">
        <v>155</v>
      </c>
    </row>
    <row r="297" spans="9:22" x14ac:dyDescent="0.45">
      <c r="I297" t="s">
        <v>192</v>
      </c>
      <c r="J297" t="s">
        <v>161</v>
      </c>
      <c r="K297">
        <v>1.2549604562039273E-3</v>
      </c>
      <c r="L297" t="s">
        <v>155</v>
      </c>
      <c r="N297" t="s">
        <v>400</v>
      </c>
      <c r="O297" t="s">
        <v>161</v>
      </c>
      <c r="P297">
        <v>1.1596344715192913E-2</v>
      </c>
      <c r="Q297" t="s">
        <v>155</v>
      </c>
      <c r="S297" t="s">
        <v>613</v>
      </c>
      <c r="T297" t="s">
        <v>161</v>
      </c>
      <c r="U297">
        <v>7.8816718403940684E-3</v>
      </c>
      <c r="V297" t="s">
        <v>155</v>
      </c>
    </row>
    <row r="298" spans="9:22" x14ac:dyDescent="0.45">
      <c r="I298" t="s">
        <v>192</v>
      </c>
      <c r="J298" t="s">
        <v>162</v>
      </c>
      <c r="K298">
        <v>7.7251936612378669E-2</v>
      </c>
      <c r="L298" t="s">
        <v>155</v>
      </c>
      <c r="N298" t="s">
        <v>400</v>
      </c>
      <c r="O298" t="s">
        <v>162</v>
      </c>
      <c r="P298">
        <v>7.220133402744297E-2</v>
      </c>
      <c r="Q298" t="s">
        <v>155</v>
      </c>
      <c r="S298" t="s">
        <v>613</v>
      </c>
      <c r="T298" t="s">
        <v>162</v>
      </c>
      <c r="U298">
        <v>5.9673746979015355E-2</v>
      </c>
      <c r="V298" t="s">
        <v>155</v>
      </c>
    </row>
    <row r="299" spans="9:22" x14ac:dyDescent="0.45">
      <c r="I299" t="s">
        <v>192</v>
      </c>
      <c r="J299" t="s">
        <v>163</v>
      </c>
      <c r="K299">
        <v>7.9243791997444073E-3</v>
      </c>
      <c r="L299" t="s">
        <v>155</v>
      </c>
      <c r="N299" t="s">
        <v>400</v>
      </c>
      <c r="O299" t="s">
        <v>163</v>
      </c>
      <c r="P299">
        <v>1.0328933991843137E-2</v>
      </c>
      <c r="Q299" t="s">
        <v>155</v>
      </c>
      <c r="S299" t="s">
        <v>613</v>
      </c>
      <c r="T299" t="s">
        <v>163</v>
      </c>
      <c r="U299">
        <v>8.4795706515014956E-3</v>
      </c>
      <c r="V299" t="s">
        <v>155</v>
      </c>
    </row>
    <row r="300" spans="9:22" x14ac:dyDescent="0.45">
      <c r="I300" t="s">
        <v>192</v>
      </c>
      <c r="J300" t="s">
        <v>164</v>
      </c>
      <c r="K300">
        <v>7.3132019262996193E-4</v>
      </c>
      <c r="L300" t="s">
        <v>155</v>
      </c>
      <c r="N300" t="s">
        <v>400</v>
      </c>
      <c r="O300" t="s">
        <v>164</v>
      </c>
      <c r="P300">
        <v>7.1488676921779404E-2</v>
      </c>
      <c r="Q300" t="s">
        <v>155</v>
      </c>
      <c r="S300" t="s">
        <v>613</v>
      </c>
      <c r="T300" t="s">
        <v>164</v>
      </c>
      <c r="U300">
        <v>5.6306232925846196E-2</v>
      </c>
      <c r="V300" t="s">
        <v>155</v>
      </c>
    </row>
    <row r="301" spans="9:22" x14ac:dyDescent="0.45">
      <c r="I301" t="s">
        <v>193</v>
      </c>
      <c r="J301" t="s">
        <v>154</v>
      </c>
      <c r="K301">
        <v>4.51601678296977E-2</v>
      </c>
      <c r="L301" t="s">
        <v>155</v>
      </c>
      <c r="N301" t="s">
        <v>401</v>
      </c>
      <c r="O301" t="s">
        <v>154</v>
      </c>
      <c r="P301">
        <v>0.26527060722663676</v>
      </c>
      <c r="Q301" t="s">
        <v>155</v>
      </c>
      <c r="S301" t="s">
        <v>614</v>
      </c>
      <c r="T301" t="s">
        <v>154</v>
      </c>
      <c r="U301">
        <v>0.25741244139726244</v>
      </c>
      <c r="V301" t="s">
        <v>155</v>
      </c>
    </row>
    <row r="302" spans="9:22" x14ac:dyDescent="0.45">
      <c r="I302" t="s">
        <v>193</v>
      </c>
      <c r="J302" t="s">
        <v>156</v>
      </c>
      <c r="K302">
        <v>5.3834375399197672E-2</v>
      </c>
      <c r="L302" t="s">
        <v>155</v>
      </c>
      <c r="N302" t="s">
        <v>401</v>
      </c>
      <c r="O302" t="s">
        <v>156</v>
      </c>
      <c r="P302">
        <v>2.6698141228000287E-2</v>
      </c>
      <c r="Q302" t="s">
        <v>155</v>
      </c>
      <c r="S302" t="s">
        <v>614</v>
      </c>
      <c r="T302" t="s">
        <v>156</v>
      </c>
      <c r="U302">
        <v>3.2691470535851183E-2</v>
      </c>
      <c r="V302" t="s">
        <v>155</v>
      </c>
    </row>
    <row r="303" spans="9:22" x14ac:dyDescent="0.45">
      <c r="I303" t="s">
        <v>193</v>
      </c>
      <c r="J303" t="s">
        <v>157</v>
      </c>
      <c r="K303">
        <v>0.62348740694265714</v>
      </c>
      <c r="L303" t="s">
        <v>155</v>
      </c>
      <c r="N303" t="s">
        <v>401</v>
      </c>
      <c r="O303" t="s">
        <v>157</v>
      </c>
      <c r="P303">
        <v>0.2017132648669544</v>
      </c>
      <c r="Q303" t="s">
        <v>155</v>
      </c>
      <c r="S303" t="s">
        <v>614</v>
      </c>
      <c r="T303" t="s">
        <v>157</v>
      </c>
      <c r="U303">
        <v>0.23721852656052095</v>
      </c>
      <c r="V303" t="s">
        <v>155</v>
      </c>
    </row>
    <row r="304" spans="9:22" x14ac:dyDescent="0.45">
      <c r="I304" t="s">
        <v>193</v>
      </c>
      <c r="J304" t="s">
        <v>158</v>
      </c>
      <c r="K304">
        <v>7.3901539579851308E-2</v>
      </c>
      <c r="L304" t="s">
        <v>155</v>
      </c>
      <c r="N304" t="s">
        <v>401</v>
      </c>
      <c r="O304" t="s">
        <v>158</v>
      </c>
      <c r="P304">
        <v>3.0389015554308792E-2</v>
      </c>
      <c r="Q304" t="s">
        <v>155</v>
      </c>
      <c r="S304" t="s">
        <v>614</v>
      </c>
      <c r="T304" t="s">
        <v>158</v>
      </c>
      <c r="U304">
        <v>3.643079547695164E-2</v>
      </c>
      <c r="V304" t="s">
        <v>155</v>
      </c>
    </row>
    <row r="305" spans="9:22" x14ac:dyDescent="0.45">
      <c r="I305" t="s">
        <v>193</v>
      </c>
      <c r="J305" t="s">
        <v>159</v>
      </c>
      <c r="K305">
        <v>0.11313901981428656</v>
      </c>
      <c r="L305" t="s">
        <v>155</v>
      </c>
      <c r="N305" t="s">
        <v>401</v>
      </c>
      <c r="O305" t="s">
        <v>159</v>
      </c>
      <c r="P305">
        <v>0.16727846643132085</v>
      </c>
      <c r="Q305" t="s">
        <v>155</v>
      </c>
      <c r="S305" t="s">
        <v>614</v>
      </c>
      <c r="T305" t="s">
        <v>159</v>
      </c>
      <c r="U305">
        <v>0.25497212101404054</v>
      </c>
      <c r="V305" t="s">
        <v>155</v>
      </c>
    </row>
    <row r="306" spans="9:22" x14ac:dyDescent="0.45">
      <c r="I306" t="s">
        <v>193</v>
      </c>
      <c r="J306" t="s">
        <v>160</v>
      </c>
      <c r="K306">
        <v>0</v>
      </c>
      <c r="L306" t="s">
        <v>155</v>
      </c>
      <c r="N306" t="s">
        <v>401</v>
      </c>
      <c r="O306" t="s">
        <v>160</v>
      </c>
      <c r="P306">
        <v>0.1202677171363262</v>
      </c>
      <c r="Q306" t="s">
        <v>155</v>
      </c>
      <c r="S306" t="s">
        <v>614</v>
      </c>
      <c r="T306" t="s">
        <v>160</v>
      </c>
      <c r="U306">
        <v>5.7752057519324482E-2</v>
      </c>
      <c r="V306" t="s">
        <v>155</v>
      </c>
    </row>
    <row r="307" spans="9:22" x14ac:dyDescent="0.45">
      <c r="I307" t="s">
        <v>193</v>
      </c>
      <c r="J307" t="s">
        <v>161</v>
      </c>
      <c r="K307">
        <v>1.2219428869280032E-3</v>
      </c>
      <c r="L307" t="s">
        <v>155</v>
      </c>
      <c r="N307" t="s">
        <v>401</v>
      </c>
      <c r="O307" t="s">
        <v>161</v>
      </c>
      <c r="P307">
        <v>1.423715593426682E-2</v>
      </c>
      <c r="Q307" t="s">
        <v>155</v>
      </c>
      <c r="S307" t="s">
        <v>614</v>
      </c>
      <c r="T307" t="s">
        <v>161</v>
      </c>
      <c r="U307">
        <v>7.3741245138528484E-3</v>
      </c>
      <c r="V307" t="s">
        <v>155</v>
      </c>
    </row>
    <row r="308" spans="9:22" x14ac:dyDescent="0.45">
      <c r="I308" t="s">
        <v>193</v>
      </c>
      <c r="J308" t="s">
        <v>162</v>
      </c>
      <c r="K308">
        <v>8.0815835003557157E-2</v>
      </c>
      <c r="L308" t="s">
        <v>155</v>
      </c>
      <c r="N308" t="s">
        <v>401</v>
      </c>
      <c r="O308" t="s">
        <v>162</v>
      </c>
      <c r="P308">
        <v>8.1770698429234179E-2</v>
      </c>
      <c r="Q308" t="s">
        <v>155</v>
      </c>
      <c r="S308" t="s">
        <v>614</v>
      </c>
      <c r="T308" t="s">
        <v>162</v>
      </c>
      <c r="U308">
        <v>5.2537053053834111E-2</v>
      </c>
      <c r="V308" t="s">
        <v>155</v>
      </c>
    </row>
    <row r="309" spans="9:22" x14ac:dyDescent="0.45">
      <c r="I309" t="s">
        <v>193</v>
      </c>
      <c r="J309" t="s">
        <v>163</v>
      </c>
      <c r="K309">
        <v>7.962973363158812E-3</v>
      </c>
      <c r="L309" t="s">
        <v>155</v>
      </c>
      <c r="N309" t="s">
        <v>401</v>
      </c>
      <c r="O309" t="s">
        <v>163</v>
      </c>
      <c r="P309">
        <v>1.0975478788485423E-2</v>
      </c>
      <c r="Q309" t="s">
        <v>155</v>
      </c>
      <c r="S309" t="s">
        <v>614</v>
      </c>
      <c r="T309" t="s">
        <v>163</v>
      </c>
      <c r="U309">
        <v>7.5789929295619384E-3</v>
      </c>
      <c r="V309" t="s">
        <v>155</v>
      </c>
    </row>
    <row r="310" spans="9:22" x14ac:dyDescent="0.45">
      <c r="I310" t="s">
        <v>193</v>
      </c>
      <c r="J310" t="s">
        <v>164</v>
      </c>
      <c r="K310">
        <v>4.7673918050027321E-4</v>
      </c>
      <c r="L310" t="s">
        <v>155</v>
      </c>
      <c r="N310" t="s">
        <v>401</v>
      </c>
      <c r="O310" t="s">
        <v>164</v>
      </c>
      <c r="P310">
        <v>8.1399454404364274E-2</v>
      </c>
      <c r="Q310" t="s">
        <v>155</v>
      </c>
      <c r="S310" t="s">
        <v>614</v>
      </c>
      <c r="T310" t="s">
        <v>164</v>
      </c>
      <c r="U310">
        <v>5.6032416998647042E-2</v>
      </c>
      <c r="V310" t="s">
        <v>155</v>
      </c>
    </row>
    <row r="311" spans="9:22" x14ac:dyDescent="0.45">
      <c r="I311" t="s">
        <v>194</v>
      </c>
      <c r="J311" t="s">
        <v>154</v>
      </c>
      <c r="K311">
        <v>4.1859054136474276E-2</v>
      </c>
      <c r="L311" t="s">
        <v>155</v>
      </c>
      <c r="N311" t="s">
        <v>402</v>
      </c>
      <c r="O311" t="s">
        <v>154</v>
      </c>
      <c r="P311">
        <v>0.19948800950605114</v>
      </c>
      <c r="Q311" t="s">
        <v>155</v>
      </c>
      <c r="S311" t="s">
        <v>615</v>
      </c>
      <c r="T311" t="s">
        <v>154</v>
      </c>
      <c r="U311">
        <v>0.2366834910700257</v>
      </c>
      <c r="V311" t="s">
        <v>155</v>
      </c>
    </row>
    <row r="312" spans="9:22" x14ac:dyDescent="0.45">
      <c r="I312" t="s">
        <v>194</v>
      </c>
      <c r="J312" t="s">
        <v>156</v>
      </c>
      <c r="K312">
        <v>5.258672718663903E-2</v>
      </c>
      <c r="L312" t="s">
        <v>155</v>
      </c>
      <c r="N312" t="s">
        <v>402</v>
      </c>
      <c r="O312" t="s">
        <v>156</v>
      </c>
      <c r="P312">
        <v>2.3178894152663276E-2</v>
      </c>
      <c r="Q312" t="s">
        <v>155</v>
      </c>
      <c r="S312" t="s">
        <v>615</v>
      </c>
      <c r="T312" t="s">
        <v>156</v>
      </c>
      <c r="U312">
        <v>3.0580329600370899E-2</v>
      </c>
      <c r="V312" t="s">
        <v>155</v>
      </c>
    </row>
    <row r="313" spans="9:22" x14ac:dyDescent="0.45">
      <c r="I313" t="s">
        <v>194</v>
      </c>
      <c r="J313" t="s">
        <v>157</v>
      </c>
      <c r="K313">
        <v>0.63001586965848999</v>
      </c>
      <c r="L313" t="s">
        <v>155</v>
      </c>
      <c r="N313" t="s">
        <v>402</v>
      </c>
      <c r="O313" t="s">
        <v>157</v>
      </c>
      <c r="P313">
        <v>0.25243177888072221</v>
      </c>
      <c r="Q313" t="s">
        <v>155</v>
      </c>
      <c r="S313" t="s">
        <v>615</v>
      </c>
      <c r="T313" t="s">
        <v>157</v>
      </c>
      <c r="U313">
        <v>0.24998658251434935</v>
      </c>
      <c r="V313" t="s">
        <v>155</v>
      </c>
    </row>
    <row r="314" spans="9:22" x14ac:dyDescent="0.45">
      <c r="I314" t="s">
        <v>194</v>
      </c>
      <c r="J314" t="s">
        <v>158</v>
      </c>
      <c r="K314">
        <v>7.241994708180112E-2</v>
      </c>
      <c r="L314" t="s">
        <v>155</v>
      </c>
      <c r="N314" t="s">
        <v>402</v>
      </c>
      <c r="O314" t="s">
        <v>158</v>
      </c>
      <c r="P314">
        <v>3.4505931069873569E-2</v>
      </c>
      <c r="Q314" t="s">
        <v>155</v>
      </c>
      <c r="S314" t="s">
        <v>615</v>
      </c>
      <c r="T314" t="s">
        <v>158</v>
      </c>
      <c r="U314">
        <v>4.0990912759575261E-2</v>
      </c>
      <c r="V314" t="s">
        <v>155</v>
      </c>
    </row>
    <row r="315" spans="9:22" x14ac:dyDescent="0.45">
      <c r="I315" t="s">
        <v>194</v>
      </c>
      <c r="J315" t="s">
        <v>159</v>
      </c>
      <c r="K315">
        <v>0.10882078523334755</v>
      </c>
      <c r="L315" t="s">
        <v>155</v>
      </c>
      <c r="N315" t="s">
        <v>402</v>
      </c>
      <c r="O315" t="s">
        <v>159</v>
      </c>
      <c r="P315">
        <v>0.17350973171570355</v>
      </c>
      <c r="Q315" t="s">
        <v>155</v>
      </c>
      <c r="S315" t="s">
        <v>615</v>
      </c>
      <c r="T315" t="s">
        <v>159</v>
      </c>
      <c r="U315">
        <v>0.25739404932637339</v>
      </c>
      <c r="V315" t="s">
        <v>155</v>
      </c>
    </row>
    <row r="316" spans="9:22" x14ac:dyDescent="0.45">
      <c r="I316" t="s">
        <v>194</v>
      </c>
      <c r="J316" t="s">
        <v>160</v>
      </c>
      <c r="K316">
        <v>0</v>
      </c>
      <c r="L316" t="s">
        <v>155</v>
      </c>
      <c r="N316" t="s">
        <v>402</v>
      </c>
      <c r="O316" t="s">
        <v>160</v>
      </c>
      <c r="P316">
        <v>0.12309475126258575</v>
      </c>
      <c r="Q316" t="s">
        <v>155</v>
      </c>
      <c r="S316" t="s">
        <v>615</v>
      </c>
      <c r="T316" t="s">
        <v>160</v>
      </c>
      <c r="U316">
        <v>5.7172045170508959E-2</v>
      </c>
      <c r="V316" t="s">
        <v>155</v>
      </c>
    </row>
    <row r="317" spans="9:22" x14ac:dyDescent="0.45">
      <c r="I317" t="s">
        <v>194</v>
      </c>
      <c r="J317" t="s">
        <v>161</v>
      </c>
      <c r="K317">
        <v>1.2755779434565435E-3</v>
      </c>
      <c r="L317" t="s">
        <v>155</v>
      </c>
      <c r="N317" t="s">
        <v>402</v>
      </c>
      <c r="O317" t="s">
        <v>161</v>
      </c>
      <c r="P317">
        <v>1.4830102731060148E-2</v>
      </c>
      <c r="Q317" t="s">
        <v>155</v>
      </c>
      <c r="S317" t="s">
        <v>615</v>
      </c>
      <c r="T317" t="s">
        <v>161</v>
      </c>
      <c r="U317">
        <v>6.5866188879448936E-3</v>
      </c>
      <c r="V317" t="s">
        <v>155</v>
      </c>
    </row>
    <row r="318" spans="9:22" x14ac:dyDescent="0.45">
      <c r="I318" t="s">
        <v>194</v>
      </c>
      <c r="J318" t="s">
        <v>162</v>
      </c>
      <c r="K318">
        <v>8.4372759616630974E-2</v>
      </c>
      <c r="L318" t="s">
        <v>155</v>
      </c>
      <c r="N318" t="s">
        <v>402</v>
      </c>
      <c r="O318" t="s">
        <v>162</v>
      </c>
      <c r="P318">
        <v>8.1553039561892957E-2</v>
      </c>
      <c r="Q318" t="s">
        <v>155</v>
      </c>
      <c r="S318" t="s">
        <v>615</v>
      </c>
      <c r="T318" t="s">
        <v>162</v>
      </c>
      <c r="U318">
        <v>5.1615114665876219E-2</v>
      </c>
      <c r="V318" t="s">
        <v>155</v>
      </c>
    </row>
    <row r="319" spans="9:22" x14ac:dyDescent="0.45">
      <c r="I319" t="s">
        <v>194</v>
      </c>
      <c r="J319" t="s">
        <v>163</v>
      </c>
      <c r="K319">
        <v>8.1783091576661839E-3</v>
      </c>
      <c r="L319" t="s">
        <v>155</v>
      </c>
      <c r="N319" t="s">
        <v>402</v>
      </c>
      <c r="O319" t="s">
        <v>163</v>
      </c>
      <c r="P319">
        <v>1.1145970348165769E-2</v>
      </c>
      <c r="Q319" t="s">
        <v>155</v>
      </c>
      <c r="S319" t="s">
        <v>615</v>
      </c>
      <c r="T319" t="s">
        <v>163</v>
      </c>
      <c r="U319">
        <v>8.1507852474379441E-3</v>
      </c>
      <c r="V319" t="s">
        <v>155</v>
      </c>
    </row>
    <row r="320" spans="9:22" x14ac:dyDescent="0.45">
      <c r="I320" t="s">
        <v>194</v>
      </c>
      <c r="J320" t="s">
        <v>164</v>
      </c>
      <c r="K320">
        <v>4.7096998532647092E-4</v>
      </c>
      <c r="L320" t="s">
        <v>155</v>
      </c>
      <c r="N320" t="s">
        <v>402</v>
      </c>
      <c r="O320" t="s">
        <v>164</v>
      </c>
      <c r="P320">
        <v>8.6261790771181263E-2</v>
      </c>
      <c r="Q320" t="s">
        <v>155</v>
      </c>
      <c r="S320" t="s">
        <v>615</v>
      </c>
      <c r="T320" t="s">
        <v>164</v>
      </c>
      <c r="U320">
        <v>6.0840070757385345E-2</v>
      </c>
      <c r="V320" t="s">
        <v>155</v>
      </c>
    </row>
    <row r="321" spans="9:22" x14ac:dyDescent="0.45">
      <c r="I321" t="s">
        <v>195</v>
      </c>
      <c r="J321" t="s">
        <v>154</v>
      </c>
      <c r="K321">
        <v>3.5748581499211771E-2</v>
      </c>
      <c r="L321" t="s">
        <v>155</v>
      </c>
      <c r="N321" t="s">
        <v>403</v>
      </c>
      <c r="O321" t="s">
        <v>154</v>
      </c>
      <c r="P321">
        <v>0.27862506068375065</v>
      </c>
      <c r="Q321" t="s">
        <v>155</v>
      </c>
      <c r="S321" t="s">
        <v>616</v>
      </c>
      <c r="T321" t="s">
        <v>154</v>
      </c>
      <c r="U321">
        <v>0.21234169523126492</v>
      </c>
      <c r="V321" t="s">
        <v>155</v>
      </c>
    </row>
    <row r="322" spans="9:22" x14ac:dyDescent="0.45">
      <c r="I322" t="s">
        <v>195</v>
      </c>
      <c r="J322" t="s">
        <v>156</v>
      </c>
      <c r="K322">
        <v>5.562504407599371E-2</v>
      </c>
      <c r="L322" t="s">
        <v>155</v>
      </c>
      <c r="N322" t="s">
        <v>403</v>
      </c>
      <c r="O322" t="s">
        <v>156</v>
      </c>
      <c r="P322">
        <v>3.4239133615148985E-2</v>
      </c>
      <c r="Q322" t="s">
        <v>155</v>
      </c>
      <c r="S322" t="s">
        <v>616</v>
      </c>
      <c r="T322" t="s">
        <v>156</v>
      </c>
      <c r="U322">
        <v>2.7797924312299702E-2</v>
      </c>
      <c r="V322" t="s">
        <v>155</v>
      </c>
    </row>
    <row r="323" spans="9:22" x14ac:dyDescent="0.45">
      <c r="I323" t="s">
        <v>195</v>
      </c>
      <c r="J323" t="s">
        <v>157</v>
      </c>
      <c r="K323">
        <v>0.61958143739176197</v>
      </c>
      <c r="L323" t="s">
        <v>155</v>
      </c>
      <c r="N323" t="s">
        <v>403</v>
      </c>
      <c r="O323" t="s">
        <v>157</v>
      </c>
      <c r="P323">
        <v>0.23439127945429095</v>
      </c>
      <c r="Q323" t="s">
        <v>155</v>
      </c>
      <c r="S323" t="s">
        <v>616</v>
      </c>
      <c r="T323" t="s">
        <v>157</v>
      </c>
      <c r="U323">
        <v>0.25470664473173182</v>
      </c>
      <c r="V323" t="s">
        <v>155</v>
      </c>
    </row>
    <row r="324" spans="9:22" x14ac:dyDescent="0.45">
      <c r="I324" t="s">
        <v>195</v>
      </c>
      <c r="J324" t="s">
        <v>158</v>
      </c>
      <c r="K324">
        <v>8.0756432098682704E-2</v>
      </c>
      <c r="L324" t="s">
        <v>155</v>
      </c>
      <c r="N324" t="s">
        <v>403</v>
      </c>
      <c r="O324" t="s">
        <v>158</v>
      </c>
      <c r="P324">
        <v>3.3985514305685006E-2</v>
      </c>
      <c r="Q324" t="s">
        <v>155</v>
      </c>
      <c r="S324" t="s">
        <v>616</v>
      </c>
      <c r="T324" t="s">
        <v>158</v>
      </c>
      <c r="U324">
        <v>4.4137133243029016E-2</v>
      </c>
      <c r="V324" t="s">
        <v>155</v>
      </c>
    </row>
    <row r="325" spans="9:22" x14ac:dyDescent="0.45">
      <c r="I325" t="s">
        <v>195</v>
      </c>
      <c r="J325" t="s">
        <v>159</v>
      </c>
      <c r="K325">
        <v>0.11391203688428954</v>
      </c>
      <c r="L325" t="s">
        <v>155</v>
      </c>
      <c r="N325" t="s">
        <v>403</v>
      </c>
      <c r="O325" t="s">
        <v>159</v>
      </c>
      <c r="P325">
        <v>0.24102022708749202</v>
      </c>
      <c r="Q325" t="s">
        <v>155</v>
      </c>
      <c r="S325" t="s">
        <v>616</v>
      </c>
      <c r="T325" t="s">
        <v>159</v>
      </c>
      <c r="U325">
        <v>0.24728472091997392</v>
      </c>
      <c r="V325" t="s">
        <v>155</v>
      </c>
    </row>
    <row r="326" spans="9:22" x14ac:dyDescent="0.45">
      <c r="I326" t="s">
        <v>195</v>
      </c>
      <c r="J326" t="s">
        <v>160</v>
      </c>
      <c r="K326">
        <v>0</v>
      </c>
      <c r="L326" t="s">
        <v>155</v>
      </c>
      <c r="N326" t="s">
        <v>403</v>
      </c>
      <c r="O326" t="s">
        <v>160</v>
      </c>
      <c r="P326">
        <v>5.9377848874390272E-2</v>
      </c>
      <c r="Q326" t="s">
        <v>155</v>
      </c>
      <c r="S326" t="s">
        <v>616</v>
      </c>
      <c r="T326" t="s">
        <v>160</v>
      </c>
      <c r="U326">
        <v>6.723921128855935E-2</v>
      </c>
      <c r="V326" t="s">
        <v>155</v>
      </c>
    </row>
    <row r="327" spans="9:22" x14ac:dyDescent="0.45">
      <c r="I327" t="s">
        <v>195</v>
      </c>
      <c r="J327" t="s">
        <v>161</v>
      </c>
      <c r="K327">
        <v>4.4808402324770626E-3</v>
      </c>
      <c r="L327" t="s">
        <v>155</v>
      </c>
      <c r="N327" t="s">
        <v>403</v>
      </c>
      <c r="O327" t="s">
        <v>161</v>
      </c>
      <c r="P327">
        <v>7.1386372417133921E-3</v>
      </c>
      <c r="Q327" t="s">
        <v>155</v>
      </c>
      <c r="S327" t="s">
        <v>616</v>
      </c>
      <c r="T327" t="s">
        <v>161</v>
      </c>
      <c r="U327">
        <v>7.6269102347835734E-3</v>
      </c>
      <c r="V327" t="s">
        <v>155</v>
      </c>
    </row>
    <row r="328" spans="9:22" x14ac:dyDescent="0.45">
      <c r="I328" t="s">
        <v>195</v>
      </c>
      <c r="J328" t="s">
        <v>162</v>
      </c>
      <c r="K328">
        <v>7.7281860239110794E-2</v>
      </c>
      <c r="L328" t="s">
        <v>155</v>
      </c>
      <c r="N328" t="s">
        <v>403</v>
      </c>
      <c r="O328" t="s">
        <v>162</v>
      </c>
      <c r="P328">
        <v>5.073114672862445E-2</v>
      </c>
      <c r="Q328" t="s">
        <v>155</v>
      </c>
      <c r="S328" t="s">
        <v>616</v>
      </c>
      <c r="T328" t="s">
        <v>162</v>
      </c>
      <c r="U328">
        <v>5.7855032170834438E-2</v>
      </c>
      <c r="V328" t="s">
        <v>155</v>
      </c>
    </row>
    <row r="329" spans="9:22" x14ac:dyDescent="0.45">
      <c r="I329" t="s">
        <v>195</v>
      </c>
      <c r="J329" t="s">
        <v>163</v>
      </c>
      <c r="K329">
        <v>8.1317036343792511E-3</v>
      </c>
      <c r="L329" t="s">
        <v>155</v>
      </c>
      <c r="N329" t="s">
        <v>403</v>
      </c>
      <c r="O329" t="s">
        <v>163</v>
      </c>
      <c r="P329">
        <v>7.4401682741326849E-3</v>
      </c>
      <c r="Q329" t="s">
        <v>155</v>
      </c>
      <c r="S329" t="s">
        <v>616</v>
      </c>
      <c r="T329" t="s">
        <v>163</v>
      </c>
      <c r="U329">
        <v>9.4902681608649286E-3</v>
      </c>
      <c r="V329" t="s">
        <v>155</v>
      </c>
    </row>
    <row r="330" spans="9:22" x14ac:dyDescent="0.45">
      <c r="I330" t="s">
        <v>195</v>
      </c>
      <c r="J330" t="s">
        <v>164</v>
      </c>
      <c r="K330">
        <v>4.4820639439019086E-3</v>
      </c>
      <c r="L330" t="s">
        <v>155</v>
      </c>
      <c r="N330" t="s">
        <v>403</v>
      </c>
      <c r="O330" t="s">
        <v>164</v>
      </c>
      <c r="P330">
        <v>5.3050983734604158E-2</v>
      </c>
      <c r="Q330" t="s">
        <v>155</v>
      </c>
      <c r="S330" t="s">
        <v>616</v>
      </c>
      <c r="T330" t="s">
        <v>164</v>
      </c>
      <c r="U330">
        <v>7.1520459706521114E-2</v>
      </c>
      <c r="V330" t="s">
        <v>155</v>
      </c>
    </row>
    <row r="331" spans="9:22" x14ac:dyDescent="0.45">
      <c r="I331" t="s">
        <v>196</v>
      </c>
      <c r="J331" t="s">
        <v>154</v>
      </c>
      <c r="K331">
        <v>3.8675832042990334E-2</v>
      </c>
      <c r="L331" t="s">
        <v>155</v>
      </c>
      <c r="N331" t="s">
        <v>404</v>
      </c>
      <c r="O331" t="s">
        <v>154</v>
      </c>
      <c r="P331">
        <v>0.25052302047778197</v>
      </c>
      <c r="Q331" t="s">
        <v>155</v>
      </c>
      <c r="S331" t="s">
        <v>617</v>
      </c>
      <c r="T331" t="s">
        <v>154</v>
      </c>
      <c r="U331">
        <v>0.27472089636600955</v>
      </c>
      <c r="V331" t="s">
        <v>155</v>
      </c>
    </row>
    <row r="332" spans="9:22" x14ac:dyDescent="0.45">
      <c r="I332" t="s">
        <v>196</v>
      </c>
      <c r="J332" t="s">
        <v>156</v>
      </c>
      <c r="K332">
        <v>5.5049738845366902E-2</v>
      </c>
      <c r="L332" t="s">
        <v>155</v>
      </c>
      <c r="N332" t="s">
        <v>404</v>
      </c>
      <c r="O332" t="s">
        <v>156</v>
      </c>
      <c r="P332">
        <v>3.0980589438944644E-2</v>
      </c>
      <c r="Q332" t="s">
        <v>155</v>
      </c>
      <c r="S332" t="s">
        <v>617</v>
      </c>
      <c r="T332" t="s">
        <v>156</v>
      </c>
      <c r="U332">
        <v>3.415004790336252E-2</v>
      </c>
      <c r="V332" t="s">
        <v>155</v>
      </c>
    </row>
    <row r="333" spans="9:22" x14ac:dyDescent="0.45">
      <c r="I333" t="s">
        <v>196</v>
      </c>
      <c r="J333" t="s">
        <v>157</v>
      </c>
      <c r="K333">
        <v>0.61379098031270229</v>
      </c>
      <c r="L333" t="s">
        <v>155</v>
      </c>
      <c r="N333" t="s">
        <v>404</v>
      </c>
      <c r="O333" t="s">
        <v>157</v>
      </c>
      <c r="P333">
        <v>0.25958822706955675</v>
      </c>
      <c r="Q333" t="s">
        <v>155</v>
      </c>
      <c r="S333" t="s">
        <v>617</v>
      </c>
      <c r="T333" t="s">
        <v>157</v>
      </c>
      <c r="U333">
        <v>0.23181809280233096</v>
      </c>
      <c r="V333" t="s">
        <v>155</v>
      </c>
    </row>
    <row r="334" spans="9:22" x14ac:dyDescent="0.45">
      <c r="I334" t="s">
        <v>196</v>
      </c>
      <c r="J334" t="s">
        <v>158</v>
      </c>
      <c r="K334">
        <v>7.9589364631193787E-2</v>
      </c>
      <c r="L334" t="s">
        <v>155</v>
      </c>
      <c r="N334" t="s">
        <v>404</v>
      </c>
      <c r="O334" t="s">
        <v>158</v>
      </c>
      <c r="P334">
        <v>4.3877601179989824E-2</v>
      </c>
      <c r="Q334" t="s">
        <v>155</v>
      </c>
      <c r="S334" t="s">
        <v>617</v>
      </c>
      <c r="T334" t="s">
        <v>158</v>
      </c>
      <c r="U334">
        <v>3.3164921177575947E-2</v>
      </c>
      <c r="V334" t="s">
        <v>155</v>
      </c>
    </row>
    <row r="335" spans="9:22" x14ac:dyDescent="0.45">
      <c r="I335" t="s">
        <v>196</v>
      </c>
      <c r="J335" t="s">
        <v>159</v>
      </c>
      <c r="K335">
        <v>0.11616361549298551</v>
      </c>
      <c r="L335" t="s">
        <v>155</v>
      </c>
      <c r="N335" t="s">
        <v>404</v>
      </c>
      <c r="O335" t="s">
        <v>159</v>
      </c>
      <c r="P335">
        <v>0.26687212045839204</v>
      </c>
      <c r="Q335" t="s">
        <v>155</v>
      </c>
      <c r="S335" t="s">
        <v>617</v>
      </c>
      <c r="T335" t="s">
        <v>159</v>
      </c>
      <c r="U335">
        <v>0.23841451501805253</v>
      </c>
      <c r="V335" t="s">
        <v>155</v>
      </c>
    </row>
    <row r="336" spans="9:22" x14ac:dyDescent="0.45">
      <c r="I336" t="s">
        <v>196</v>
      </c>
      <c r="J336" t="s">
        <v>160</v>
      </c>
      <c r="K336">
        <v>0</v>
      </c>
      <c r="L336" t="s">
        <v>155</v>
      </c>
      <c r="N336" t="s">
        <v>404</v>
      </c>
      <c r="O336" t="s">
        <v>160</v>
      </c>
      <c r="P336">
        <v>4.8524763087833919E-2</v>
      </c>
      <c r="Q336" t="s">
        <v>155</v>
      </c>
      <c r="S336" t="s">
        <v>617</v>
      </c>
      <c r="T336" t="s">
        <v>160</v>
      </c>
      <c r="U336">
        <v>6.2082996830323423E-2</v>
      </c>
      <c r="V336" t="s">
        <v>155</v>
      </c>
    </row>
    <row r="337" spans="9:22" x14ac:dyDescent="0.45">
      <c r="I337" t="s">
        <v>196</v>
      </c>
      <c r="J337" t="s">
        <v>161</v>
      </c>
      <c r="K337">
        <v>4.2029857780545325E-3</v>
      </c>
      <c r="L337" t="s">
        <v>155</v>
      </c>
      <c r="N337" t="s">
        <v>404</v>
      </c>
      <c r="O337" t="s">
        <v>161</v>
      </c>
      <c r="P337">
        <v>5.5024164250044409E-3</v>
      </c>
      <c r="Q337" t="s">
        <v>155</v>
      </c>
      <c r="S337" t="s">
        <v>617</v>
      </c>
      <c r="T337" t="s">
        <v>161</v>
      </c>
      <c r="U337">
        <v>7.5226093287879686E-3</v>
      </c>
      <c r="V337" t="s">
        <v>155</v>
      </c>
    </row>
    <row r="338" spans="9:22" x14ac:dyDescent="0.45">
      <c r="I338" t="s">
        <v>196</v>
      </c>
      <c r="J338" t="s">
        <v>162</v>
      </c>
      <c r="K338">
        <v>7.8735853891701624E-2</v>
      </c>
      <c r="L338" t="s">
        <v>155</v>
      </c>
      <c r="N338" t="s">
        <v>404</v>
      </c>
      <c r="O338" t="s">
        <v>162</v>
      </c>
      <c r="P338">
        <v>4.113974239210158E-2</v>
      </c>
      <c r="Q338" t="s">
        <v>155</v>
      </c>
      <c r="S338" t="s">
        <v>617</v>
      </c>
      <c r="T338" t="s">
        <v>162</v>
      </c>
      <c r="U338">
        <v>5.3711465035218328E-2</v>
      </c>
      <c r="V338" t="s">
        <v>155</v>
      </c>
    </row>
    <row r="339" spans="9:22" x14ac:dyDescent="0.45">
      <c r="I339" t="s">
        <v>196</v>
      </c>
      <c r="J339" t="s">
        <v>163</v>
      </c>
      <c r="K339">
        <v>8.9594835235015831E-3</v>
      </c>
      <c r="L339" t="s">
        <v>155</v>
      </c>
      <c r="N339" t="s">
        <v>404</v>
      </c>
      <c r="O339" t="s">
        <v>163</v>
      </c>
      <c r="P339">
        <v>6.7296312799555993E-3</v>
      </c>
      <c r="Q339" t="s">
        <v>155</v>
      </c>
      <c r="S339" t="s">
        <v>617</v>
      </c>
      <c r="T339" t="s">
        <v>163</v>
      </c>
      <c r="U339">
        <v>7.7858951929662152E-3</v>
      </c>
      <c r="V339" t="s">
        <v>155</v>
      </c>
    </row>
    <row r="340" spans="9:22" x14ac:dyDescent="0.45">
      <c r="I340" t="s">
        <v>196</v>
      </c>
      <c r="J340" t="s">
        <v>164</v>
      </c>
      <c r="K340">
        <v>4.8321454813148017E-3</v>
      </c>
      <c r="L340" t="s">
        <v>155</v>
      </c>
      <c r="N340" t="s">
        <v>404</v>
      </c>
      <c r="O340" t="s">
        <v>164</v>
      </c>
      <c r="P340">
        <v>4.6261888190252121E-2</v>
      </c>
      <c r="Q340" t="s">
        <v>155</v>
      </c>
      <c r="S340" t="s">
        <v>617</v>
      </c>
      <c r="T340" t="s">
        <v>164</v>
      </c>
      <c r="U340">
        <v>5.6628560345210986E-2</v>
      </c>
      <c r="V340" t="s">
        <v>155</v>
      </c>
    </row>
    <row r="341" spans="9:22" x14ac:dyDescent="0.45">
      <c r="I341" t="s">
        <v>197</v>
      </c>
      <c r="J341" t="s">
        <v>154</v>
      </c>
      <c r="K341">
        <v>3.9900105998299004E-2</v>
      </c>
      <c r="L341" t="s">
        <v>155</v>
      </c>
      <c r="N341" t="s">
        <v>405</v>
      </c>
      <c r="O341" t="s">
        <v>154</v>
      </c>
      <c r="P341">
        <v>0.22736008181229139</v>
      </c>
      <c r="Q341" t="s">
        <v>155</v>
      </c>
      <c r="S341" t="s">
        <v>618</v>
      </c>
      <c r="T341" t="s">
        <v>154</v>
      </c>
      <c r="U341">
        <v>0.27812295928238207</v>
      </c>
      <c r="V341" t="s">
        <v>155</v>
      </c>
    </row>
    <row r="342" spans="9:22" x14ac:dyDescent="0.45">
      <c r="I342" t="s">
        <v>197</v>
      </c>
      <c r="J342" t="s">
        <v>156</v>
      </c>
      <c r="K342">
        <v>5.583810458429439E-2</v>
      </c>
      <c r="L342" t="s">
        <v>155</v>
      </c>
      <c r="N342" t="s">
        <v>405</v>
      </c>
      <c r="O342" t="s">
        <v>156</v>
      </c>
      <c r="P342">
        <v>2.8723446370159934E-2</v>
      </c>
      <c r="Q342" t="s">
        <v>155</v>
      </c>
      <c r="S342" t="s">
        <v>618</v>
      </c>
      <c r="T342" t="s">
        <v>156</v>
      </c>
      <c r="U342">
        <v>3.3627266651139874E-2</v>
      </c>
      <c r="V342" t="s">
        <v>155</v>
      </c>
    </row>
    <row r="343" spans="9:22" x14ac:dyDescent="0.45">
      <c r="I343" t="s">
        <v>197</v>
      </c>
      <c r="J343" t="s">
        <v>157</v>
      </c>
      <c r="K343">
        <v>0.61287138559359755</v>
      </c>
      <c r="L343" t="s">
        <v>155</v>
      </c>
      <c r="N343" t="s">
        <v>405</v>
      </c>
      <c r="O343" t="s">
        <v>157</v>
      </c>
      <c r="P343">
        <v>0.28470739799995592</v>
      </c>
      <c r="Q343" t="s">
        <v>155</v>
      </c>
      <c r="S343" t="s">
        <v>618</v>
      </c>
      <c r="T343" t="s">
        <v>157</v>
      </c>
      <c r="U343">
        <v>0.23180457993904416</v>
      </c>
      <c r="V343" t="s">
        <v>155</v>
      </c>
    </row>
    <row r="344" spans="9:22" x14ac:dyDescent="0.45">
      <c r="I344" t="s">
        <v>197</v>
      </c>
      <c r="J344" t="s">
        <v>158</v>
      </c>
      <c r="K344">
        <v>7.8643354738537868E-2</v>
      </c>
      <c r="L344" t="s">
        <v>155</v>
      </c>
      <c r="N344" t="s">
        <v>405</v>
      </c>
      <c r="O344" t="s">
        <v>158</v>
      </c>
      <c r="P344">
        <v>4.8350589770769586E-2</v>
      </c>
      <c r="Q344" t="s">
        <v>155</v>
      </c>
      <c r="S344" t="s">
        <v>618</v>
      </c>
      <c r="T344" t="s">
        <v>158</v>
      </c>
      <c r="U344">
        <v>3.381301468333802E-2</v>
      </c>
      <c r="V344" t="s">
        <v>155</v>
      </c>
    </row>
    <row r="345" spans="9:22" x14ac:dyDescent="0.45">
      <c r="I345" t="s">
        <v>197</v>
      </c>
      <c r="J345" t="s">
        <v>159</v>
      </c>
      <c r="K345">
        <v>0.11634792323948642</v>
      </c>
      <c r="L345" t="s">
        <v>155</v>
      </c>
      <c r="N345" t="s">
        <v>405</v>
      </c>
      <c r="O345" t="s">
        <v>159</v>
      </c>
      <c r="P345">
        <v>0.25216118105391355</v>
      </c>
      <c r="Q345" t="s">
        <v>155</v>
      </c>
      <c r="S345" t="s">
        <v>618</v>
      </c>
      <c r="T345" t="s">
        <v>159</v>
      </c>
      <c r="U345">
        <v>0.24192628537404307</v>
      </c>
      <c r="V345" t="s">
        <v>155</v>
      </c>
    </row>
    <row r="346" spans="9:22" x14ac:dyDescent="0.45">
      <c r="I346" t="s">
        <v>197</v>
      </c>
      <c r="J346" t="s">
        <v>160</v>
      </c>
      <c r="K346">
        <v>0</v>
      </c>
      <c r="L346" t="s">
        <v>155</v>
      </c>
      <c r="N346" t="s">
        <v>405</v>
      </c>
      <c r="O346" t="s">
        <v>160</v>
      </c>
      <c r="P346">
        <v>5.2538080010756903E-2</v>
      </c>
      <c r="Q346" t="s">
        <v>155</v>
      </c>
      <c r="S346" t="s">
        <v>618</v>
      </c>
      <c r="T346" t="s">
        <v>160</v>
      </c>
      <c r="U346">
        <v>6.0275762544548597E-2</v>
      </c>
      <c r="V346" t="s">
        <v>155</v>
      </c>
    </row>
    <row r="347" spans="9:22" x14ac:dyDescent="0.45">
      <c r="I347" t="s">
        <v>197</v>
      </c>
      <c r="J347" t="s">
        <v>161</v>
      </c>
      <c r="K347">
        <v>4.0734108013381742E-3</v>
      </c>
      <c r="L347" t="s">
        <v>155</v>
      </c>
      <c r="N347" t="s">
        <v>405</v>
      </c>
      <c r="O347" t="s">
        <v>161</v>
      </c>
      <c r="P347">
        <v>5.7837375585700346E-3</v>
      </c>
      <c r="Q347" t="s">
        <v>155</v>
      </c>
      <c r="S347" t="s">
        <v>618</v>
      </c>
      <c r="T347" t="s">
        <v>161</v>
      </c>
      <c r="U347">
        <v>7.1095182166205544E-3</v>
      </c>
      <c r="V347" t="s">
        <v>155</v>
      </c>
    </row>
    <row r="348" spans="9:22" x14ac:dyDescent="0.45">
      <c r="I348" t="s">
        <v>197</v>
      </c>
      <c r="J348" t="s">
        <v>162</v>
      </c>
      <c r="K348">
        <v>7.8946770716768339E-2</v>
      </c>
      <c r="L348" t="s">
        <v>155</v>
      </c>
      <c r="N348" t="s">
        <v>405</v>
      </c>
      <c r="O348" t="s">
        <v>162</v>
      </c>
      <c r="P348">
        <v>4.8015809729380125E-2</v>
      </c>
      <c r="Q348" t="s">
        <v>155</v>
      </c>
      <c r="S348" t="s">
        <v>618</v>
      </c>
      <c r="T348" t="s">
        <v>162</v>
      </c>
      <c r="U348">
        <v>5.0879640773328266E-2</v>
      </c>
      <c r="V348" t="s">
        <v>155</v>
      </c>
    </row>
    <row r="349" spans="9:22" x14ac:dyDescent="0.45">
      <c r="I349" t="s">
        <v>197</v>
      </c>
      <c r="J349" t="s">
        <v>163</v>
      </c>
      <c r="K349">
        <v>8.5519370622218708E-3</v>
      </c>
      <c r="L349" t="s">
        <v>155</v>
      </c>
      <c r="N349" t="s">
        <v>405</v>
      </c>
      <c r="O349" t="s">
        <v>163</v>
      </c>
      <c r="P349">
        <v>7.3929710535557275E-3</v>
      </c>
      <c r="Q349" t="s">
        <v>155</v>
      </c>
      <c r="S349" t="s">
        <v>618</v>
      </c>
      <c r="T349" t="s">
        <v>163</v>
      </c>
      <c r="U349">
        <v>7.6287056621241788E-3</v>
      </c>
      <c r="V349" t="s">
        <v>155</v>
      </c>
    </row>
    <row r="350" spans="9:22" x14ac:dyDescent="0.45">
      <c r="I350" t="s">
        <v>197</v>
      </c>
      <c r="J350" t="s">
        <v>164</v>
      </c>
      <c r="K350">
        <v>4.827007265265886E-3</v>
      </c>
      <c r="L350" t="s">
        <v>155</v>
      </c>
      <c r="N350" t="s">
        <v>405</v>
      </c>
      <c r="O350" t="s">
        <v>164</v>
      </c>
      <c r="P350">
        <v>4.4966704640490428E-2</v>
      </c>
      <c r="Q350" t="s">
        <v>155</v>
      </c>
      <c r="S350" t="s">
        <v>618</v>
      </c>
      <c r="T350" t="s">
        <v>164</v>
      </c>
      <c r="U350">
        <v>5.4812266873290688E-2</v>
      </c>
      <c r="V350" t="s">
        <v>155</v>
      </c>
    </row>
    <row r="351" spans="9:22" x14ac:dyDescent="0.45">
      <c r="I351" t="s">
        <v>198</v>
      </c>
      <c r="J351" t="s">
        <v>154</v>
      </c>
      <c r="K351">
        <v>7.1822253566302577E-2</v>
      </c>
      <c r="L351" t="s">
        <v>155</v>
      </c>
      <c r="N351" t="s">
        <v>406</v>
      </c>
      <c r="O351" t="s">
        <v>154</v>
      </c>
      <c r="P351">
        <v>0.25572937538799528</v>
      </c>
      <c r="Q351" t="s">
        <v>155</v>
      </c>
      <c r="S351" t="s">
        <v>619</v>
      </c>
      <c r="T351" t="s">
        <v>154</v>
      </c>
      <c r="U351">
        <v>0.27521698218041585</v>
      </c>
      <c r="V351" t="s">
        <v>155</v>
      </c>
    </row>
    <row r="352" spans="9:22" x14ac:dyDescent="0.45">
      <c r="I352" t="s">
        <v>198</v>
      </c>
      <c r="J352" t="s">
        <v>156</v>
      </c>
      <c r="K352">
        <v>6.7215871999076526E-2</v>
      </c>
      <c r="L352" t="s">
        <v>155</v>
      </c>
      <c r="N352" t="s">
        <v>406</v>
      </c>
      <c r="O352" t="s">
        <v>156</v>
      </c>
      <c r="P352">
        <v>3.1951192539936182E-2</v>
      </c>
      <c r="Q352" t="s">
        <v>155</v>
      </c>
      <c r="S352" t="s">
        <v>619</v>
      </c>
      <c r="T352" t="s">
        <v>156</v>
      </c>
      <c r="U352">
        <v>3.3212057223823206E-2</v>
      </c>
      <c r="V352" t="s">
        <v>155</v>
      </c>
    </row>
    <row r="353" spans="9:22" x14ac:dyDescent="0.45">
      <c r="I353" t="s">
        <v>198</v>
      </c>
      <c r="J353" t="s">
        <v>157</v>
      </c>
      <c r="K353">
        <v>0.62103940829331372</v>
      </c>
      <c r="L353" t="s">
        <v>155</v>
      </c>
      <c r="N353" t="s">
        <v>406</v>
      </c>
      <c r="O353" t="s">
        <v>157</v>
      </c>
      <c r="P353">
        <v>0.24974001476199617</v>
      </c>
      <c r="Q353" t="s">
        <v>155</v>
      </c>
      <c r="S353" t="s">
        <v>619</v>
      </c>
      <c r="T353" t="s">
        <v>157</v>
      </c>
      <c r="U353">
        <v>0.2363147310402042</v>
      </c>
      <c r="V353" t="s">
        <v>155</v>
      </c>
    </row>
    <row r="354" spans="9:22" x14ac:dyDescent="0.45">
      <c r="I354" t="s">
        <v>198</v>
      </c>
      <c r="J354" t="s">
        <v>158</v>
      </c>
      <c r="K354">
        <v>6.9614090947017496E-2</v>
      </c>
      <c r="L354" t="s">
        <v>155</v>
      </c>
      <c r="N354" t="s">
        <v>406</v>
      </c>
      <c r="O354" t="s">
        <v>158</v>
      </c>
      <c r="P354">
        <v>3.8037517477452439E-2</v>
      </c>
      <c r="Q354" t="s">
        <v>155</v>
      </c>
      <c r="S354" t="s">
        <v>619</v>
      </c>
      <c r="T354" t="s">
        <v>158</v>
      </c>
      <c r="U354">
        <v>3.5447985311503394E-2</v>
      </c>
      <c r="V354" t="s">
        <v>155</v>
      </c>
    </row>
    <row r="355" spans="9:22" x14ac:dyDescent="0.45">
      <c r="I355" t="s">
        <v>198</v>
      </c>
      <c r="J355" t="s">
        <v>159</v>
      </c>
      <c r="K355">
        <v>7.6442917184709011E-2</v>
      </c>
      <c r="L355" t="s">
        <v>155</v>
      </c>
      <c r="N355" t="s">
        <v>406</v>
      </c>
      <c r="O355" t="s">
        <v>159</v>
      </c>
      <c r="P355">
        <v>0.23063746782706154</v>
      </c>
      <c r="Q355" t="s">
        <v>155</v>
      </c>
      <c r="S355" t="s">
        <v>619</v>
      </c>
      <c r="T355" t="s">
        <v>159</v>
      </c>
      <c r="U355">
        <v>0.2513208924612782</v>
      </c>
      <c r="V355" t="s">
        <v>155</v>
      </c>
    </row>
    <row r="356" spans="9:22" x14ac:dyDescent="0.45">
      <c r="I356" t="s">
        <v>198</v>
      </c>
      <c r="J356" t="s">
        <v>160</v>
      </c>
      <c r="K356">
        <v>1.7224400425733138E-3</v>
      </c>
      <c r="L356" t="s">
        <v>155</v>
      </c>
      <c r="N356" t="s">
        <v>406</v>
      </c>
      <c r="O356" t="s">
        <v>160</v>
      </c>
      <c r="P356">
        <v>6.4868024844627142E-2</v>
      </c>
      <c r="Q356" t="s">
        <v>155</v>
      </c>
      <c r="S356" t="s">
        <v>619</v>
      </c>
      <c r="T356" t="s">
        <v>160</v>
      </c>
      <c r="U356">
        <v>5.6030925667467396E-2</v>
      </c>
      <c r="V356" t="s">
        <v>155</v>
      </c>
    </row>
    <row r="357" spans="9:22" x14ac:dyDescent="0.45">
      <c r="I357" t="s">
        <v>198</v>
      </c>
      <c r="J357" t="s">
        <v>161</v>
      </c>
      <c r="K357">
        <v>6.895875949260972E-3</v>
      </c>
      <c r="L357" t="s">
        <v>155</v>
      </c>
      <c r="N357" t="s">
        <v>406</v>
      </c>
      <c r="O357" t="s">
        <v>161</v>
      </c>
      <c r="P357">
        <v>8.1065919472846654E-3</v>
      </c>
      <c r="Q357" t="s">
        <v>155</v>
      </c>
      <c r="S357" t="s">
        <v>619</v>
      </c>
      <c r="T357" t="s">
        <v>161</v>
      </c>
      <c r="U357">
        <v>6.3454234168134217E-3</v>
      </c>
      <c r="V357" t="s">
        <v>155</v>
      </c>
    </row>
    <row r="358" spans="9:22" x14ac:dyDescent="0.45">
      <c r="I358" t="s">
        <v>198</v>
      </c>
      <c r="J358" t="s">
        <v>162</v>
      </c>
      <c r="K358">
        <v>7.9684770364441077E-2</v>
      </c>
      <c r="L358" t="s">
        <v>155</v>
      </c>
      <c r="N358" t="s">
        <v>406</v>
      </c>
      <c r="O358" t="s">
        <v>162</v>
      </c>
      <c r="P358">
        <v>5.5759704161621584E-2</v>
      </c>
      <c r="Q358" t="s">
        <v>155</v>
      </c>
      <c r="S358" t="s">
        <v>619</v>
      </c>
      <c r="T358" t="s">
        <v>162</v>
      </c>
      <c r="U358">
        <v>4.6386771709253288E-2</v>
      </c>
      <c r="V358" t="s">
        <v>155</v>
      </c>
    </row>
    <row r="359" spans="9:22" x14ac:dyDescent="0.45">
      <c r="I359" t="s">
        <v>198</v>
      </c>
      <c r="J359" t="s">
        <v>163</v>
      </c>
      <c r="K359">
        <v>5.5623716531206834E-3</v>
      </c>
      <c r="L359" t="s">
        <v>155</v>
      </c>
      <c r="N359" t="s">
        <v>406</v>
      </c>
      <c r="O359" t="s">
        <v>163</v>
      </c>
      <c r="P359">
        <v>8.0436119617947176E-3</v>
      </c>
      <c r="Q359" t="s">
        <v>155</v>
      </c>
      <c r="S359" t="s">
        <v>619</v>
      </c>
      <c r="T359" t="s">
        <v>163</v>
      </c>
      <c r="U359">
        <v>7.3392948261726716E-3</v>
      </c>
      <c r="V359" t="s">
        <v>155</v>
      </c>
    </row>
    <row r="360" spans="9:22" x14ac:dyDescent="0.45">
      <c r="I360" t="s">
        <v>198</v>
      </c>
      <c r="J360" t="s">
        <v>164</v>
      </c>
      <c r="K360">
        <v>0</v>
      </c>
      <c r="L360" t="s">
        <v>155</v>
      </c>
      <c r="N360" t="s">
        <v>406</v>
      </c>
      <c r="O360" t="s">
        <v>164</v>
      </c>
      <c r="P360">
        <v>5.712649909005512E-2</v>
      </c>
      <c r="Q360" t="s">
        <v>155</v>
      </c>
      <c r="S360" t="s">
        <v>619</v>
      </c>
      <c r="T360" t="s">
        <v>164</v>
      </c>
      <c r="U360">
        <v>5.2384936162892755E-2</v>
      </c>
      <c r="V360" t="s">
        <v>155</v>
      </c>
    </row>
    <row r="361" spans="9:22" x14ac:dyDescent="0.45">
      <c r="I361" t="s">
        <v>199</v>
      </c>
      <c r="J361" t="s">
        <v>154</v>
      </c>
      <c r="K361">
        <v>4.0090175326166065E-2</v>
      </c>
      <c r="L361" t="s">
        <v>155</v>
      </c>
      <c r="N361" t="s">
        <v>407</v>
      </c>
      <c r="O361" t="s">
        <v>154</v>
      </c>
      <c r="P361">
        <v>0.23047453006830745</v>
      </c>
      <c r="Q361" t="s">
        <v>155</v>
      </c>
      <c r="S361" t="s">
        <v>620</v>
      </c>
      <c r="T361" t="s">
        <v>154</v>
      </c>
      <c r="U361">
        <v>0.26664226215176523</v>
      </c>
      <c r="V361" t="s">
        <v>155</v>
      </c>
    </row>
    <row r="362" spans="9:22" x14ac:dyDescent="0.45">
      <c r="I362" t="s">
        <v>199</v>
      </c>
      <c r="J362" t="s">
        <v>156</v>
      </c>
      <c r="K362">
        <v>5.5655677781786296E-2</v>
      </c>
      <c r="L362" t="s">
        <v>155</v>
      </c>
      <c r="N362" t="s">
        <v>407</v>
      </c>
      <c r="O362" t="s">
        <v>156</v>
      </c>
      <c r="P362">
        <v>2.944261749101915E-2</v>
      </c>
      <c r="Q362" t="s">
        <v>155</v>
      </c>
      <c r="S362" t="s">
        <v>620</v>
      </c>
      <c r="T362" t="s">
        <v>156</v>
      </c>
      <c r="U362">
        <v>3.2501726102873434E-2</v>
      </c>
      <c r="V362" t="s">
        <v>155</v>
      </c>
    </row>
    <row r="363" spans="9:22" x14ac:dyDescent="0.45">
      <c r="I363" t="s">
        <v>199</v>
      </c>
      <c r="J363" t="s">
        <v>157</v>
      </c>
      <c r="K363">
        <v>0.61358213671697659</v>
      </c>
      <c r="L363" t="s">
        <v>155</v>
      </c>
      <c r="N363" t="s">
        <v>407</v>
      </c>
      <c r="O363" t="s">
        <v>157</v>
      </c>
      <c r="P363">
        <v>0.28453207337134151</v>
      </c>
      <c r="Q363" t="s">
        <v>155</v>
      </c>
      <c r="S363" t="s">
        <v>620</v>
      </c>
      <c r="T363" t="s">
        <v>157</v>
      </c>
      <c r="U363">
        <v>0.24320091763689267</v>
      </c>
      <c r="V363" t="s">
        <v>155</v>
      </c>
    </row>
    <row r="364" spans="9:22" x14ac:dyDescent="0.45">
      <c r="I364" t="s">
        <v>199</v>
      </c>
      <c r="J364" t="s">
        <v>158</v>
      </c>
      <c r="K364">
        <v>7.8107064464805614E-2</v>
      </c>
      <c r="L364" t="s">
        <v>155</v>
      </c>
      <c r="N364" t="s">
        <v>407</v>
      </c>
      <c r="O364" t="s">
        <v>158</v>
      </c>
      <c r="P364">
        <v>4.4960353292611673E-2</v>
      </c>
      <c r="Q364" t="s">
        <v>155</v>
      </c>
      <c r="S364" t="s">
        <v>620</v>
      </c>
      <c r="T364" t="s">
        <v>158</v>
      </c>
      <c r="U364">
        <v>3.8726264305880907E-2</v>
      </c>
      <c r="V364" t="s">
        <v>155</v>
      </c>
    </row>
    <row r="365" spans="9:22" x14ac:dyDescent="0.45">
      <c r="I365" t="s">
        <v>199</v>
      </c>
      <c r="J365" t="s">
        <v>159</v>
      </c>
      <c r="K365">
        <v>0.1160170763357406</v>
      </c>
      <c r="L365" t="s">
        <v>155</v>
      </c>
      <c r="N365" t="s">
        <v>407</v>
      </c>
      <c r="O365" t="s">
        <v>159</v>
      </c>
      <c r="P365">
        <v>0.23252976574307155</v>
      </c>
      <c r="Q365" t="s">
        <v>155</v>
      </c>
      <c r="S365" t="s">
        <v>620</v>
      </c>
      <c r="T365" t="s">
        <v>159</v>
      </c>
      <c r="U365">
        <v>0.26408570846292539</v>
      </c>
      <c r="V365" t="s">
        <v>155</v>
      </c>
    </row>
    <row r="366" spans="9:22" x14ac:dyDescent="0.45">
      <c r="I366" t="s">
        <v>199</v>
      </c>
      <c r="J366" t="s">
        <v>160</v>
      </c>
      <c r="K366">
        <v>0</v>
      </c>
      <c r="L366" t="s">
        <v>155</v>
      </c>
      <c r="N366" t="s">
        <v>407</v>
      </c>
      <c r="O366" t="s">
        <v>160</v>
      </c>
      <c r="P366">
        <v>5.836280388647419E-2</v>
      </c>
      <c r="Q366" t="s">
        <v>155</v>
      </c>
      <c r="S366" t="s">
        <v>620</v>
      </c>
      <c r="T366" t="s">
        <v>160</v>
      </c>
      <c r="U366">
        <v>5.0547371149098165E-2</v>
      </c>
      <c r="V366" t="s">
        <v>155</v>
      </c>
    </row>
    <row r="367" spans="9:22" x14ac:dyDescent="0.45">
      <c r="I367" t="s">
        <v>199</v>
      </c>
      <c r="J367" t="s">
        <v>161</v>
      </c>
      <c r="K367">
        <v>4.0571601066973781E-3</v>
      </c>
      <c r="L367" t="s">
        <v>155</v>
      </c>
      <c r="N367" t="s">
        <v>407</v>
      </c>
      <c r="O367" t="s">
        <v>161</v>
      </c>
      <c r="P367">
        <v>6.6181670640732245E-3</v>
      </c>
      <c r="Q367" t="s">
        <v>155</v>
      </c>
      <c r="S367" t="s">
        <v>620</v>
      </c>
      <c r="T367" t="s">
        <v>161</v>
      </c>
      <c r="U367">
        <v>5.6976396745493478E-3</v>
      </c>
      <c r="V367" t="s">
        <v>155</v>
      </c>
    </row>
    <row r="368" spans="9:22" x14ac:dyDescent="0.45">
      <c r="I368" t="s">
        <v>199</v>
      </c>
      <c r="J368" t="s">
        <v>162</v>
      </c>
      <c r="K368">
        <v>7.9545640396650935E-2</v>
      </c>
      <c r="L368" t="s">
        <v>155</v>
      </c>
      <c r="N368" t="s">
        <v>407</v>
      </c>
      <c r="O368" t="s">
        <v>162</v>
      </c>
      <c r="P368">
        <v>5.6495159993651962E-2</v>
      </c>
      <c r="Q368" t="s">
        <v>155</v>
      </c>
      <c r="S368" t="s">
        <v>620</v>
      </c>
      <c r="T368" t="s">
        <v>162</v>
      </c>
      <c r="U368">
        <v>4.2245802485932286E-2</v>
      </c>
      <c r="V368" t="s">
        <v>155</v>
      </c>
    </row>
    <row r="369" spans="9:22" x14ac:dyDescent="0.45">
      <c r="I369" t="s">
        <v>199</v>
      </c>
      <c r="J369" t="s">
        <v>163</v>
      </c>
      <c r="K369">
        <v>8.175639756972471E-3</v>
      </c>
      <c r="L369" t="s">
        <v>155</v>
      </c>
      <c r="N369" t="s">
        <v>407</v>
      </c>
      <c r="O369" t="s">
        <v>163</v>
      </c>
      <c r="P369">
        <v>8.0795024568634365E-3</v>
      </c>
      <c r="Q369" t="s">
        <v>155</v>
      </c>
      <c r="S369" t="s">
        <v>620</v>
      </c>
      <c r="T369" t="s">
        <v>163</v>
      </c>
      <c r="U369">
        <v>6.9002234914430291E-3</v>
      </c>
      <c r="V369" t="s">
        <v>155</v>
      </c>
    </row>
    <row r="370" spans="9:22" x14ac:dyDescent="0.45">
      <c r="I370" t="s">
        <v>199</v>
      </c>
      <c r="J370" t="s">
        <v>164</v>
      </c>
      <c r="K370">
        <v>4.7694291140143105E-3</v>
      </c>
      <c r="L370" t="s">
        <v>155</v>
      </c>
      <c r="N370" t="s">
        <v>407</v>
      </c>
      <c r="O370" t="s">
        <v>164</v>
      </c>
      <c r="P370">
        <v>4.8505026632445013E-2</v>
      </c>
      <c r="Q370" t="s">
        <v>155</v>
      </c>
      <c r="S370" t="s">
        <v>620</v>
      </c>
      <c r="T370" t="s">
        <v>164</v>
      </c>
      <c r="U370">
        <v>4.9452084538488469E-2</v>
      </c>
      <c r="V370" t="s">
        <v>155</v>
      </c>
    </row>
    <row r="371" spans="9:22" x14ac:dyDescent="0.45">
      <c r="I371" t="s">
        <v>200</v>
      </c>
      <c r="J371" t="s">
        <v>154</v>
      </c>
      <c r="K371">
        <v>4.1451430017668552E-2</v>
      </c>
      <c r="L371" t="s">
        <v>155</v>
      </c>
      <c r="N371" t="s">
        <v>408</v>
      </c>
      <c r="O371" t="s">
        <v>154</v>
      </c>
      <c r="P371">
        <v>0.2699399997152746</v>
      </c>
      <c r="Q371" t="s">
        <v>155</v>
      </c>
      <c r="S371" t="s">
        <v>621</v>
      </c>
      <c r="T371" t="s">
        <v>154</v>
      </c>
      <c r="U371">
        <v>0.25376010772501278</v>
      </c>
      <c r="V371" t="s">
        <v>155</v>
      </c>
    </row>
    <row r="372" spans="9:22" x14ac:dyDescent="0.45">
      <c r="I372" t="s">
        <v>200</v>
      </c>
      <c r="J372" t="s">
        <v>156</v>
      </c>
      <c r="K372">
        <v>5.4700203868605565E-2</v>
      </c>
      <c r="L372" t="s">
        <v>155</v>
      </c>
      <c r="N372" t="s">
        <v>408</v>
      </c>
      <c r="O372" t="s">
        <v>156</v>
      </c>
      <c r="P372">
        <v>3.3744901163154491E-2</v>
      </c>
      <c r="Q372" t="s">
        <v>155</v>
      </c>
      <c r="S372" t="s">
        <v>621</v>
      </c>
      <c r="T372" t="s">
        <v>156</v>
      </c>
      <c r="U372">
        <v>3.1467812933373689E-2</v>
      </c>
      <c r="V372" t="s">
        <v>155</v>
      </c>
    </row>
    <row r="373" spans="9:22" x14ac:dyDescent="0.45">
      <c r="I373" t="s">
        <v>200</v>
      </c>
      <c r="J373" t="s">
        <v>157</v>
      </c>
      <c r="K373">
        <v>0.62059541843919075</v>
      </c>
      <c r="L373" t="s">
        <v>155</v>
      </c>
      <c r="N373" t="s">
        <v>408</v>
      </c>
      <c r="O373" t="s">
        <v>157</v>
      </c>
      <c r="P373">
        <v>0.24607094078333325</v>
      </c>
      <c r="Q373" t="s">
        <v>155</v>
      </c>
      <c r="S373" t="s">
        <v>621</v>
      </c>
      <c r="T373" t="s">
        <v>157</v>
      </c>
      <c r="U373">
        <v>0.25525090313590387</v>
      </c>
      <c r="V373" t="s">
        <v>155</v>
      </c>
    </row>
    <row r="374" spans="9:22" x14ac:dyDescent="0.45">
      <c r="I374" t="s">
        <v>200</v>
      </c>
      <c r="J374" t="s">
        <v>158</v>
      </c>
      <c r="K374">
        <v>7.8832450348678557E-2</v>
      </c>
      <c r="L374" t="s">
        <v>155</v>
      </c>
      <c r="N374" t="s">
        <v>408</v>
      </c>
      <c r="O374" t="s">
        <v>158</v>
      </c>
      <c r="P374">
        <v>3.9283515904979423E-2</v>
      </c>
      <c r="Q374" t="s">
        <v>155</v>
      </c>
      <c r="S374" t="s">
        <v>621</v>
      </c>
      <c r="T374" t="s">
        <v>158</v>
      </c>
      <c r="U374">
        <v>4.2986587001019032E-2</v>
      </c>
      <c r="V374" t="s">
        <v>155</v>
      </c>
    </row>
    <row r="375" spans="9:22" x14ac:dyDescent="0.45">
      <c r="I375" t="s">
        <v>200</v>
      </c>
      <c r="J375" t="s">
        <v>159</v>
      </c>
      <c r="K375">
        <v>0.11599808991912898</v>
      </c>
      <c r="L375" t="s">
        <v>155</v>
      </c>
      <c r="N375" t="s">
        <v>408</v>
      </c>
      <c r="O375" t="s">
        <v>159</v>
      </c>
      <c r="P375">
        <v>0.24075106719035771</v>
      </c>
      <c r="Q375" t="s">
        <v>155</v>
      </c>
      <c r="S375" t="s">
        <v>621</v>
      </c>
      <c r="T375" t="s">
        <v>159</v>
      </c>
      <c r="U375">
        <v>0.26599029373723171</v>
      </c>
      <c r="V375" t="s">
        <v>155</v>
      </c>
    </row>
    <row r="376" spans="9:22" x14ac:dyDescent="0.45">
      <c r="I376" t="s">
        <v>200</v>
      </c>
      <c r="J376" t="s">
        <v>160</v>
      </c>
      <c r="K376">
        <v>0</v>
      </c>
      <c r="L376" t="s">
        <v>155</v>
      </c>
      <c r="N376" t="s">
        <v>408</v>
      </c>
      <c r="O376" t="s">
        <v>160</v>
      </c>
      <c r="P376">
        <v>5.7197536196516491E-2</v>
      </c>
      <c r="Q376" t="s">
        <v>155</v>
      </c>
      <c r="S376" t="s">
        <v>621</v>
      </c>
      <c r="T376" t="s">
        <v>160</v>
      </c>
      <c r="U376">
        <v>4.9679725231542127E-2</v>
      </c>
      <c r="V376" t="s">
        <v>155</v>
      </c>
    </row>
    <row r="377" spans="9:22" x14ac:dyDescent="0.45">
      <c r="I377" t="s">
        <v>200</v>
      </c>
      <c r="J377" t="s">
        <v>161</v>
      </c>
      <c r="K377">
        <v>3.039638485991889E-3</v>
      </c>
      <c r="L377" t="s">
        <v>155</v>
      </c>
      <c r="N377" t="s">
        <v>408</v>
      </c>
      <c r="O377" t="s">
        <v>161</v>
      </c>
      <c r="P377">
        <v>7.0517098229793155E-3</v>
      </c>
      <c r="Q377" t="s">
        <v>155</v>
      </c>
      <c r="S377" t="s">
        <v>621</v>
      </c>
      <c r="T377" t="s">
        <v>161</v>
      </c>
      <c r="U377">
        <v>5.5533847669952154E-3</v>
      </c>
      <c r="V377" t="s">
        <v>155</v>
      </c>
    </row>
    <row r="378" spans="9:22" x14ac:dyDescent="0.45">
      <c r="I378" t="s">
        <v>200</v>
      </c>
      <c r="J378" t="s">
        <v>162</v>
      </c>
      <c r="K378">
        <v>7.4943735421759736E-2</v>
      </c>
      <c r="L378" t="s">
        <v>155</v>
      </c>
      <c r="N378" t="s">
        <v>408</v>
      </c>
      <c r="O378" t="s">
        <v>162</v>
      </c>
      <c r="P378">
        <v>4.9578116188734547E-2</v>
      </c>
      <c r="Q378" t="s">
        <v>155</v>
      </c>
      <c r="S378" t="s">
        <v>621</v>
      </c>
      <c r="T378" t="s">
        <v>162</v>
      </c>
      <c r="U378">
        <v>4.1721463777004766E-2</v>
      </c>
      <c r="V378" t="s">
        <v>155</v>
      </c>
    </row>
    <row r="379" spans="9:22" x14ac:dyDescent="0.45">
      <c r="I379" t="s">
        <v>200</v>
      </c>
      <c r="J379" t="s">
        <v>163</v>
      </c>
      <c r="K379">
        <v>7.6063287036525632E-3</v>
      </c>
      <c r="L379" t="s">
        <v>155</v>
      </c>
      <c r="N379" t="s">
        <v>408</v>
      </c>
      <c r="O379" t="s">
        <v>163</v>
      </c>
      <c r="P379">
        <v>7.2776381101198337E-3</v>
      </c>
      <c r="Q379" t="s">
        <v>155</v>
      </c>
      <c r="S379" t="s">
        <v>621</v>
      </c>
      <c r="T379" t="s">
        <v>163</v>
      </c>
      <c r="U379">
        <v>6.8182241787221659E-3</v>
      </c>
      <c r="V379" t="s">
        <v>155</v>
      </c>
    </row>
    <row r="380" spans="9:22" x14ac:dyDescent="0.45">
      <c r="I380" t="s">
        <v>200</v>
      </c>
      <c r="J380" t="s">
        <v>164</v>
      </c>
      <c r="K380">
        <v>2.832704795139751E-3</v>
      </c>
      <c r="L380" t="s">
        <v>155</v>
      </c>
      <c r="N380" t="s">
        <v>408</v>
      </c>
      <c r="O380" t="s">
        <v>164</v>
      </c>
      <c r="P380">
        <v>4.9104574924398556E-2</v>
      </c>
      <c r="Q380" t="s">
        <v>155</v>
      </c>
      <c r="S380" t="s">
        <v>621</v>
      </c>
      <c r="T380" t="s">
        <v>164</v>
      </c>
      <c r="U380">
        <v>4.6771497513010914E-2</v>
      </c>
      <c r="V380" t="s">
        <v>155</v>
      </c>
    </row>
    <row r="381" spans="9:22" x14ac:dyDescent="0.45">
      <c r="I381" t="s">
        <v>201</v>
      </c>
      <c r="J381" t="s">
        <v>154</v>
      </c>
      <c r="K381">
        <v>4.2322818487657274E-2</v>
      </c>
      <c r="L381" t="s">
        <v>155</v>
      </c>
      <c r="N381" t="s">
        <v>409</v>
      </c>
      <c r="O381" t="s">
        <v>154</v>
      </c>
      <c r="P381">
        <v>0.23391212025002359</v>
      </c>
      <c r="Q381" t="s">
        <v>155</v>
      </c>
      <c r="S381" t="s">
        <v>622</v>
      </c>
      <c r="T381" t="s">
        <v>154</v>
      </c>
      <c r="U381">
        <v>0.23346995480435592</v>
      </c>
      <c r="V381" t="s">
        <v>155</v>
      </c>
    </row>
    <row r="382" spans="9:22" x14ac:dyDescent="0.45">
      <c r="I382" t="s">
        <v>201</v>
      </c>
      <c r="J382" t="s">
        <v>156</v>
      </c>
      <c r="K382">
        <v>5.5089136409282556E-2</v>
      </c>
      <c r="L382" t="s">
        <v>155</v>
      </c>
      <c r="N382" t="s">
        <v>409</v>
      </c>
      <c r="O382" t="s">
        <v>156</v>
      </c>
      <c r="P382">
        <v>2.936219929023309E-2</v>
      </c>
      <c r="Q382" t="s">
        <v>155</v>
      </c>
      <c r="S382" t="s">
        <v>622</v>
      </c>
      <c r="T382" t="s">
        <v>156</v>
      </c>
      <c r="U382">
        <v>2.9647576160561545E-2</v>
      </c>
      <c r="V382" t="s">
        <v>155</v>
      </c>
    </row>
    <row r="383" spans="9:22" x14ac:dyDescent="0.45">
      <c r="I383" t="s">
        <v>201</v>
      </c>
      <c r="J383" t="s">
        <v>157</v>
      </c>
      <c r="K383">
        <v>0.62170403177906497</v>
      </c>
      <c r="L383" t="s">
        <v>155</v>
      </c>
      <c r="N383" t="s">
        <v>409</v>
      </c>
      <c r="O383" t="s">
        <v>157</v>
      </c>
      <c r="P383">
        <v>0.2353248838844253</v>
      </c>
      <c r="Q383" t="s">
        <v>155</v>
      </c>
      <c r="S383" t="s">
        <v>622</v>
      </c>
      <c r="T383" t="s">
        <v>157</v>
      </c>
      <c r="U383">
        <v>0.27805879063705963</v>
      </c>
      <c r="V383" t="s">
        <v>155</v>
      </c>
    </row>
    <row r="384" spans="9:22" x14ac:dyDescent="0.45">
      <c r="I384" t="s">
        <v>201</v>
      </c>
      <c r="J384" t="s">
        <v>158</v>
      </c>
      <c r="K384">
        <v>7.6488987049213059E-2</v>
      </c>
      <c r="L384" t="s">
        <v>155</v>
      </c>
      <c r="N384" t="s">
        <v>409</v>
      </c>
      <c r="O384" t="s">
        <v>158</v>
      </c>
      <c r="P384">
        <v>4.0089060575732804E-2</v>
      </c>
      <c r="Q384" t="s">
        <v>155</v>
      </c>
      <c r="S384" t="s">
        <v>622</v>
      </c>
      <c r="T384" t="s">
        <v>158</v>
      </c>
      <c r="U384">
        <v>4.6800374518670911E-2</v>
      </c>
      <c r="V384" t="s">
        <v>155</v>
      </c>
    </row>
    <row r="385" spans="9:22" x14ac:dyDescent="0.45">
      <c r="I385" t="s">
        <v>201</v>
      </c>
      <c r="J385" t="s">
        <v>159</v>
      </c>
      <c r="K385">
        <v>0.11338154496955966</v>
      </c>
      <c r="L385" t="s">
        <v>155</v>
      </c>
      <c r="N385" t="s">
        <v>409</v>
      </c>
      <c r="O385" t="s">
        <v>159</v>
      </c>
      <c r="P385">
        <v>0.2669109517182246</v>
      </c>
      <c r="Q385" t="s">
        <v>155</v>
      </c>
      <c r="S385" t="s">
        <v>622</v>
      </c>
      <c r="T385" t="s">
        <v>159</v>
      </c>
      <c r="U385">
        <v>0.25306330114027598</v>
      </c>
      <c r="V385" t="s">
        <v>155</v>
      </c>
    </row>
    <row r="386" spans="9:22" x14ac:dyDescent="0.45">
      <c r="I386" t="s">
        <v>201</v>
      </c>
      <c r="J386" t="s">
        <v>160</v>
      </c>
      <c r="K386">
        <v>0</v>
      </c>
      <c r="L386" t="s">
        <v>155</v>
      </c>
      <c r="N386" t="s">
        <v>409</v>
      </c>
      <c r="O386" t="s">
        <v>160</v>
      </c>
      <c r="P386">
        <v>6.3225770888293342E-2</v>
      </c>
      <c r="Q386" t="s">
        <v>155</v>
      </c>
      <c r="S386" t="s">
        <v>622</v>
      </c>
      <c r="T386" t="s">
        <v>160</v>
      </c>
      <c r="U386">
        <v>5.3552764154104253E-2</v>
      </c>
      <c r="V386" t="s">
        <v>155</v>
      </c>
    </row>
    <row r="387" spans="9:22" x14ac:dyDescent="0.45">
      <c r="I387" t="s">
        <v>201</v>
      </c>
      <c r="J387" t="s">
        <v>161</v>
      </c>
      <c r="K387">
        <v>2.9124435196578621E-3</v>
      </c>
      <c r="L387" t="s">
        <v>155</v>
      </c>
      <c r="N387" t="s">
        <v>409</v>
      </c>
      <c r="O387" t="s">
        <v>161</v>
      </c>
      <c r="P387">
        <v>7.3336440430041699E-3</v>
      </c>
      <c r="Q387" t="s">
        <v>155</v>
      </c>
      <c r="S387" t="s">
        <v>622</v>
      </c>
      <c r="T387" t="s">
        <v>161</v>
      </c>
      <c r="U387">
        <v>5.7813262146989303E-3</v>
      </c>
      <c r="V387" t="s">
        <v>155</v>
      </c>
    </row>
    <row r="388" spans="9:22" x14ac:dyDescent="0.45">
      <c r="I388" t="s">
        <v>201</v>
      </c>
      <c r="J388" t="s">
        <v>162</v>
      </c>
      <c r="K388">
        <v>7.800112432589161E-2</v>
      </c>
      <c r="L388" t="s">
        <v>155</v>
      </c>
      <c r="N388" t="s">
        <v>409</v>
      </c>
      <c r="O388" t="s">
        <v>162</v>
      </c>
      <c r="P388">
        <v>5.4603223691457266E-2</v>
      </c>
      <c r="Q388" t="s">
        <v>155</v>
      </c>
      <c r="S388" t="s">
        <v>622</v>
      </c>
      <c r="T388" t="s">
        <v>162</v>
      </c>
      <c r="U388">
        <v>4.6837394660557218E-2</v>
      </c>
      <c r="V388" t="s">
        <v>155</v>
      </c>
    </row>
    <row r="389" spans="9:22" x14ac:dyDescent="0.45">
      <c r="I389" t="s">
        <v>201</v>
      </c>
      <c r="J389" t="s">
        <v>163</v>
      </c>
      <c r="K389">
        <v>7.8242972718971151E-3</v>
      </c>
      <c r="L389" t="s">
        <v>155</v>
      </c>
      <c r="N389" t="s">
        <v>409</v>
      </c>
      <c r="O389" t="s">
        <v>163</v>
      </c>
      <c r="P389">
        <v>8.5423272165806516E-3</v>
      </c>
      <c r="Q389" t="s">
        <v>155</v>
      </c>
      <c r="S389" t="s">
        <v>622</v>
      </c>
      <c r="T389" t="s">
        <v>163</v>
      </c>
      <c r="U389">
        <v>7.2648874138668924E-3</v>
      </c>
      <c r="V389" t="s">
        <v>155</v>
      </c>
    </row>
    <row r="390" spans="9:22" x14ac:dyDescent="0.45">
      <c r="I390" t="s">
        <v>201</v>
      </c>
      <c r="J390" t="s">
        <v>164</v>
      </c>
      <c r="K390">
        <v>2.2756161875896364E-3</v>
      </c>
      <c r="L390" t="s">
        <v>155</v>
      </c>
      <c r="N390" t="s">
        <v>409</v>
      </c>
      <c r="O390" t="s">
        <v>164</v>
      </c>
      <c r="P390">
        <v>6.0695818441870615E-2</v>
      </c>
      <c r="Q390" t="s">
        <v>155</v>
      </c>
      <c r="S390" t="s">
        <v>622</v>
      </c>
      <c r="T390" t="s">
        <v>164</v>
      </c>
      <c r="U390">
        <v>4.5523630295696456E-2</v>
      </c>
      <c r="V390" t="s">
        <v>155</v>
      </c>
    </row>
    <row r="391" spans="9:22" x14ac:dyDescent="0.45">
      <c r="I391" t="s">
        <v>202</v>
      </c>
      <c r="J391" t="s">
        <v>154</v>
      </c>
      <c r="K391">
        <v>4.2339976673574545E-2</v>
      </c>
      <c r="L391" t="s">
        <v>155</v>
      </c>
      <c r="N391" t="s">
        <v>410</v>
      </c>
      <c r="O391" t="s">
        <v>154</v>
      </c>
      <c r="P391">
        <v>0.21256925065629889</v>
      </c>
      <c r="Q391" t="s">
        <v>155</v>
      </c>
      <c r="S391" t="s">
        <v>623</v>
      </c>
      <c r="T391" t="s">
        <v>154</v>
      </c>
      <c r="U391">
        <v>0.23232457921787225</v>
      </c>
      <c r="V391" t="s">
        <v>155</v>
      </c>
    </row>
    <row r="392" spans="9:22" x14ac:dyDescent="0.45">
      <c r="I392" t="s">
        <v>202</v>
      </c>
      <c r="J392" t="s">
        <v>156</v>
      </c>
      <c r="K392">
        <v>5.5214242257368214E-2</v>
      </c>
      <c r="L392" t="s">
        <v>155</v>
      </c>
      <c r="N392" t="s">
        <v>410</v>
      </c>
      <c r="O392" t="s">
        <v>156</v>
      </c>
      <c r="P392">
        <v>2.7532669280620963E-2</v>
      </c>
      <c r="Q392" t="s">
        <v>155</v>
      </c>
      <c r="S392" t="s">
        <v>623</v>
      </c>
      <c r="T392" t="s">
        <v>156</v>
      </c>
      <c r="U392">
        <v>2.9598076904700375E-2</v>
      </c>
      <c r="V392" t="s">
        <v>155</v>
      </c>
    </row>
    <row r="393" spans="9:22" x14ac:dyDescent="0.45">
      <c r="I393" t="s">
        <v>202</v>
      </c>
      <c r="J393" t="s">
        <v>157</v>
      </c>
      <c r="K393">
        <v>0.62481069583221638</v>
      </c>
      <c r="L393" t="s">
        <v>155</v>
      </c>
      <c r="N393" t="s">
        <v>410</v>
      </c>
      <c r="O393" t="s">
        <v>157</v>
      </c>
      <c r="P393">
        <v>0.25793250949257973</v>
      </c>
      <c r="Q393" t="s">
        <v>155</v>
      </c>
      <c r="S393" t="s">
        <v>623</v>
      </c>
      <c r="T393" t="s">
        <v>157</v>
      </c>
      <c r="U393">
        <v>0.28374434840959606</v>
      </c>
      <c r="V393" t="s">
        <v>155</v>
      </c>
    </row>
    <row r="394" spans="9:22" x14ac:dyDescent="0.45">
      <c r="I394" t="s">
        <v>202</v>
      </c>
      <c r="J394" t="s">
        <v>158</v>
      </c>
      <c r="K394">
        <v>7.361400480230848E-2</v>
      </c>
      <c r="L394" t="s">
        <v>155</v>
      </c>
      <c r="N394" t="s">
        <v>410</v>
      </c>
      <c r="O394" t="s">
        <v>158</v>
      </c>
      <c r="P394">
        <v>4.6055158705045583E-2</v>
      </c>
      <c r="Q394" t="s">
        <v>155</v>
      </c>
      <c r="S394" t="s">
        <v>623</v>
      </c>
      <c r="T394" t="s">
        <v>158</v>
      </c>
      <c r="U394">
        <v>4.4054894705217069E-2</v>
      </c>
      <c r="V394" t="s">
        <v>155</v>
      </c>
    </row>
    <row r="395" spans="9:22" x14ac:dyDescent="0.45">
      <c r="I395" t="s">
        <v>202</v>
      </c>
      <c r="J395" t="s">
        <v>159</v>
      </c>
      <c r="K395">
        <v>0.110310976493529</v>
      </c>
      <c r="L395" t="s">
        <v>155</v>
      </c>
      <c r="N395" t="s">
        <v>410</v>
      </c>
      <c r="O395" t="s">
        <v>159</v>
      </c>
      <c r="P395">
        <v>0.26363024237125443</v>
      </c>
      <c r="Q395" t="s">
        <v>155</v>
      </c>
      <c r="S395" t="s">
        <v>623</v>
      </c>
      <c r="T395" t="s">
        <v>159</v>
      </c>
      <c r="U395">
        <v>0.23269604428942217</v>
      </c>
      <c r="V395" t="s">
        <v>155</v>
      </c>
    </row>
    <row r="396" spans="9:22" x14ac:dyDescent="0.45">
      <c r="I396" t="s">
        <v>202</v>
      </c>
      <c r="J396" t="s">
        <v>160</v>
      </c>
      <c r="K396">
        <v>0</v>
      </c>
      <c r="L396" t="s">
        <v>155</v>
      </c>
      <c r="N396" t="s">
        <v>410</v>
      </c>
      <c r="O396" t="s">
        <v>160</v>
      </c>
      <c r="P396">
        <v>6.4217476174909374E-2</v>
      </c>
      <c r="Q396" t="s">
        <v>155</v>
      </c>
      <c r="S396" t="s">
        <v>623</v>
      </c>
      <c r="T396" t="s">
        <v>160</v>
      </c>
      <c r="U396">
        <v>5.9103768475831216E-2</v>
      </c>
      <c r="V396" t="s">
        <v>155</v>
      </c>
    </row>
    <row r="397" spans="9:22" x14ac:dyDescent="0.45">
      <c r="I397" t="s">
        <v>202</v>
      </c>
      <c r="J397" t="s">
        <v>161</v>
      </c>
      <c r="K397">
        <v>2.5930049027247807E-3</v>
      </c>
      <c r="L397" t="s">
        <v>155</v>
      </c>
      <c r="N397" t="s">
        <v>410</v>
      </c>
      <c r="O397" t="s">
        <v>161</v>
      </c>
      <c r="P397">
        <v>6.8807936300831598E-3</v>
      </c>
      <c r="Q397" t="s">
        <v>155</v>
      </c>
      <c r="S397" t="s">
        <v>623</v>
      </c>
      <c r="T397" t="s">
        <v>161</v>
      </c>
      <c r="U397">
        <v>6.6262866559292912E-3</v>
      </c>
      <c r="V397" t="s">
        <v>155</v>
      </c>
    </row>
    <row r="398" spans="9:22" x14ac:dyDescent="0.45">
      <c r="I398" t="s">
        <v>202</v>
      </c>
      <c r="J398" t="s">
        <v>162</v>
      </c>
      <c r="K398">
        <v>8.1060228982767185E-2</v>
      </c>
      <c r="L398" t="s">
        <v>155</v>
      </c>
      <c r="N398" t="s">
        <v>410</v>
      </c>
      <c r="O398" t="s">
        <v>162</v>
      </c>
      <c r="P398">
        <v>5.0442346801172953E-2</v>
      </c>
      <c r="Q398" t="s">
        <v>155</v>
      </c>
      <c r="S398" t="s">
        <v>623</v>
      </c>
      <c r="T398" t="s">
        <v>162</v>
      </c>
      <c r="U398">
        <v>5.4918078723086537E-2</v>
      </c>
      <c r="V398" t="s">
        <v>155</v>
      </c>
    </row>
    <row r="399" spans="9:22" x14ac:dyDescent="0.45">
      <c r="I399" t="s">
        <v>202</v>
      </c>
      <c r="J399" t="s">
        <v>163</v>
      </c>
      <c r="K399">
        <v>8.1769640235613353E-3</v>
      </c>
      <c r="L399" t="s">
        <v>155</v>
      </c>
      <c r="N399" t="s">
        <v>410</v>
      </c>
      <c r="O399" t="s">
        <v>163</v>
      </c>
      <c r="P399">
        <v>8.4471211743604585E-3</v>
      </c>
      <c r="Q399" t="s">
        <v>155</v>
      </c>
      <c r="S399" t="s">
        <v>623</v>
      </c>
      <c r="T399" t="s">
        <v>163</v>
      </c>
      <c r="U399">
        <v>7.8424610816474356E-3</v>
      </c>
      <c r="V399" t="s">
        <v>155</v>
      </c>
    </row>
    <row r="400" spans="9:22" x14ac:dyDescent="0.45">
      <c r="I400" t="s">
        <v>202</v>
      </c>
      <c r="J400" t="s">
        <v>164</v>
      </c>
      <c r="K400">
        <v>1.8799060317713258E-3</v>
      </c>
      <c r="L400" t="s">
        <v>155</v>
      </c>
      <c r="N400" t="s">
        <v>410</v>
      </c>
      <c r="O400" t="s">
        <v>164</v>
      </c>
      <c r="P400">
        <v>6.2292431713541402E-2</v>
      </c>
      <c r="Q400" t="s">
        <v>155</v>
      </c>
      <c r="S400" t="s">
        <v>623</v>
      </c>
      <c r="T400" t="s">
        <v>164</v>
      </c>
      <c r="U400">
        <v>4.9091461536557933E-2</v>
      </c>
      <c r="V400" t="s">
        <v>155</v>
      </c>
    </row>
    <row r="401" spans="9:22" x14ac:dyDescent="0.45">
      <c r="I401" t="s">
        <v>203</v>
      </c>
      <c r="J401" t="s">
        <v>154</v>
      </c>
      <c r="K401">
        <v>4.1535464371621894E-2</v>
      </c>
      <c r="L401" t="s">
        <v>155</v>
      </c>
      <c r="N401" t="s">
        <v>411</v>
      </c>
      <c r="O401" t="s">
        <v>154</v>
      </c>
      <c r="P401">
        <v>0.16529387815863533</v>
      </c>
      <c r="Q401" t="s">
        <v>155</v>
      </c>
      <c r="S401" t="s">
        <v>624</v>
      </c>
      <c r="T401" t="s">
        <v>154</v>
      </c>
      <c r="U401">
        <v>0.26630110831242254</v>
      </c>
      <c r="V401" t="s">
        <v>155</v>
      </c>
    </row>
    <row r="402" spans="9:22" x14ac:dyDescent="0.45">
      <c r="I402" t="s">
        <v>203</v>
      </c>
      <c r="J402" t="s">
        <v>156</v>
      </c>
      <c r="K402">
        <v>5.4787728495090338E-2</v>
      </c>
      <c r="L402" t="s">
        <v>155</v>
      </c>
      <c r="N402" t="s">
        <v>411</v>
      </c>
      <c r="O402" t="s">
        <v>156</v>
      </c>
      <c r="P402">
        <v>2.2953345363262594E-2</v>
      </c>
      <c r="Q402" t="s">
        <v>155</v>
      </c>
      <c r="S402" t="s">
        <v>624</v>
      </c>
      <c r="T402" t="s">
        <v>156</v>
      </c>
      <c r="U402">
        <v>3.3271355718790786E-2</v>
      </c>
      <c r="V402" t="s">
        <v>155</v>
      </c>
    </row>
    <row r="403" spans="9:22" x14ac:dyDescent="0.45">
      <c r="I403" t="s">
        <v>203</v>
      </c>
      <c r="J403" t="s">
        <v>157</v>
      </c>
      <c r="K403">
        <v>0.62963527313068668</v>
      </c>
      <c r="L403" t="s">
        <v>155</v>
      </c>
      <c r="N403" t="s">
        <v>411</v>
      </c>
      <c r="O403" t="s">
        <v>157</v>
      </c>
      <c r="P403">
        <v>0.32007295895267829</v>
      </c>
      <c r="Q403" t="s">
        <v>155</v>
      </c>
      <c r="S403" t="s">
        <v>624</v>
      </c>
      <c r="T403" t="s">
        <v>157</v>
      </c>
      <c r="U403">
        <v>0.24807128175860044</v>
      </c>
      <c r="V403" t="s">
        <v>155</v>
      </c>
    </row>
    <row r="404" spans="9:22" x14ac:dyDescent="0.45">
      <c r="I404" t="s">
        <v>203</v>
      </c>
      <c r="J404" t="s">
        <v>158</v>
      </c>
      <c r="K404">
        <v>7.2410500461282626E-2</v>
      </c>
      <c r="L404" t="s">
        <v>155</v>
      </c>
      <c r="N404" t="s">
        <v>411</v>
      </c>
      <c r="O404" t="s">
        <v>158</v>
      </c>
      <c r="P404">
        <v>5.866621032636108E-2</v>
      </c>
      <c r="Q404" t="s">
        <v>155</v>
      </c>
      <c r="S404" t="s">
        <v>624</v>
      </c>
      <c r="T404" t="s">
        <v>158</v>
      </c>
      <c r="U404">
        <v>3.928612330754732E-2</v>
      </c>
      <c r="V404" t="s">
        <v>155</v>
      </c>
    </row>
    <row r="405" spans="9:22" x14ac:dyDescent="0.45">
      <c r="I405" t="s">
        <v>203</v>
      </c>
      <c r="J405" t="s">
        <v>159</v>
      </c>
      <c r="K405">
        <v>0.10848429900100011</v>
      </c>
      <c r="L405" t="s">
        <v>155</v>
      </c>
      <c r="N405" t="s">
        <v>411</v>
      </c>
      <c r="O405" t="s">
        <v>159</v>
      </c>
      <c r="P405">
        <v>0.22828029451769338</v>
      </c>
      <c r="Q405" t="s">
        <v>155</v>
      </c>
      <c r="S405" t="s">
        <v>624</v>
      </c>
      <c r="T405" t="s">
        <v>159</v>
      </c>
      <c r="U405">
        <v>0.23845250062485446</v>
      </c>
      <c r="V405" t="s">
        <v>155</v>
      </c>
    </row>
    <row r="406" spans="9:22" x14ac:dyDescent="0.45">
      <c r="I406" t="s">
        <v>203</v>
      </c>
      <c r="J406" t="s">
        <v>160</v>
      </c>
      <c r="K406">
        <v>0</v>
      </c>
      <c r="L406" t="s">
        <v>155</v>
      </c>
      <c r="N406" t="s">
        <v>411</v>
      </c>
      <c r="O406" t="s">
        <v>160</v>
      </c>
      <c r="P406">
        <v>7.1035552294810025E-2</v>
      </c>
      <c r="Q406" t="s">
        <v>155</v>
      </c>
      <c r="S406" t="s">
        <v>624</v>
      </c>
      <c r="T406" t="s">
        <v>160</v>
      </c>
      <c r="U406">
        <v>5.8752604993376742E-2</v>
      </c>
      <c r="V406" t="s">
        <v>155</v>
      </c>
    </row>
    <row r="407" spans="9:22" x14ac:dyDescent="0.45">
      <c r="I407" t="s">
        <v>203</v>
      </c>
      <c r="J407" t="s">
        <v>161</v>
      </c>
      <c r="K407">
        <v>2.1262151518448257E-3</v>
      </c>
      <c r="L407" t="s">
        <v>155</v>
      </c>
      <c r="N407" t="s">
        <v>411</v>
      </c>
      <c r="O407" t="s">
        <v>161</v>
      </c>
      <c r="P407">
        <v>7.6556945603675755E-3</v>
      </c>
      <c r="Q407" t="s">
        <v>155</v>
      </c>
      <c r="S407" t="s">
        <v>624</v>
      </c>
      <c r="T407" t="s">
        <v>161</v>
      </c>
      <c r="U407">
        <v>7.1893739463640563E-3</v>
      </c>
      <c r="V407" t="s">
        <v>155</v>
      </c>
    </row>
    <row r="408" spans="9:22" x14ac:dyDescent="0.45">
      <c r="I408" t="s">
        <v>203</v>
      </c>
      <c r="J408" t="s">
        <v>162</v>
      </c>
      <c r="K408">
        <v>8.1193801920995831E-2</v>
      </c>
      <c r="L408" t="s">
        <v>155</v>
      </c>
      <c r="N408" t="s">
        <v>411</v>
      </c>
      <c r="O408" t="s">
        <v>162</v>
      </c>
      <c r="P408">
        <v>4.9859703881615577E-2</v>
      </c>
      <c r="Q408" t="s">
        <v>155</v>
      </c>
      <c r="S408" t="s">
        <v>624</v>
      </c>
      <c r="T408" t="s">
        <v>162</v>
      </c>
      <c r="U408">
        <v>5.0654063890211529E-2</v>
      </c>
      <c r="V408" t="s">
        <v>155</v>
      </c>
    </row>
    <row r="409" spans="9:22" x14ac:dyDescent="0.45">
      <c r="I409" t="s">
        <v>203</v>
      </c>
      <c r="J409" t="s">
        <v>163</v>
      </c>
      <c r="K409">
        <v>8.3437324352339769E-3</v>
      </c>
      <c r="L409" t="s">
        <v>155</v>
      </c>
      <c r="N409" t="s">
        <v>411</v>
      </c>
      <c r="O409" t="s">
        <v>163</v>
      </c>
      <c r="P409">
        <v>8.3992718065726141E-3</v>
      </c>
      <c r="Q409" t="s">
        <v>155</v>
      </c>
      <c r="S409" t="s">
        <v>624</v>
      </c>
      <c r="T409" t="s">
        <v>163</v>
      </c>
      <c r="U409">
        <v>7.4695531974201691E-3</v>
      </c>
      <c r="V409" t="s">
        <v>155</v>
      </c>
    </row>
    <row r="410" spans="9:22" x14ac:dyDescent="0.45">
      <c r="I410" t="s">
        <v>203</v>
      </c>
      <c r="J410" t="s">
        <v>164</v>
      </c>
      <c r="K410">
        <v>1.4829850320621355E-3</v>
      </c>
      <c r="L410" t="s">
        <v>155</v>
      </c>
      <c r="N410" t="s">
        <v>411</v>
      </c>
      <c r="O410" t="s">
        <v>164</v>
      </c>
      <c r="P410">
        <v>6.7783090137893465E-2</v>
      </c>
      <c r="Q410" t="s">
        <v>155</v>
      </c>
      <c r="S410" t="s">
        <v>624</v>
      </c>
      <c r="T410" t="s">
        <v>164</v>
      </c>
      <c r="U410">
        <v>5.0552034250276164E-2</v>
      </c>
      <c r="V410" t="s">
        <v>155</v>
      </c>
    </row>
    <row r="411" spans="9:22" x14ac:dyDescent="0.45">
      <c r="I411" t="s">
        <v>204</v>
      </c>
      <c r="J411" t="s">
        <v>154</v>
      </c>
      <c r="K411">
        <v>4.1959847467394458E-2</v>
      </c>
      <c r="L411" t="s">
        <v>155</v>
      </c>
      <c r="N411" t="s">
        <v>412</v>
      </c>
      <c r="O411" t="s">
        <v>154</v>
      </c>
      <c r="P411">
        <v>0.14651630782459732</v>
      </c>
      <c r="Q411" t="s">
        <v>155</v>
      </c>
      <c r="S411" t="s">
        <v>625</v>
      </c>
      <c r="T411" t="s">
        <v>154</v>
      </c>
      <c r="U411">
        <v>0.23571450425696239</v>
      </c>
      <c r="V411" t="s">
        <v>155</v>
      </c>
    </row>
    <row r="412" spans="9:22" x14ac:dyDescent="0.45">
      <c r="I412" t="s">
        <v>204</v>
      </c>
      <c r="J412" t="s">
        <v>156</v>
      </c>
      <c r="K412">
        <v>5.5165585229644917E-2</v>
      </c>
      <c r="L412" t="s">
        <v>155</v>
      </c>
      <c r="N412" t="s">
        <v>412</v>
      </c>
      <c r="O412" t="s">
        <v>156</v>
      </c>
      <c r="P412">
        <v>1.9302669373079003E-2</v>
      </c>
      <c r="Q412" t="s">
        <v>155</v>
      </c>
      <c r="S412" t="s">
        <v>625</v>
      </c>
      <c r="T412" t="s">
        <v>156</v>
      </c>
      <c r="U412">
        <v>3.0073617716094764E-2</v>
      </c>
      <c r="V412" t="s">
        <v>155</v>
      </c>
    </row>
    <row r="413" spans="9:22" x14ac:dyDescent="0.45">
      <c r="I413" t="s">
        <v>204</v>
      </c>
      <c r="J413" t="s">
        <v>157</v>
      </c>
      <c r="K413">
        <v>0.63053363449655664</v>
      </c>
      <c r="L413" t="s">
        <v>155</v>
      </c>
      <c r="N413" t="s">
        <v>412</v>
      </c>
      <c r="O413" t="s">
        <v>157</v>
      </c>
      <c r="P413">
        <v>0.3254427494932195</v>
      </c>
      <c r="Q413" t="s">
        <v>155</v>
      </c>
      <c r="S413" t="s">
        <v>625</v>
      </c>
      <c r="T413" t="s">
        <v>157</v>
      </c>
      <c r="U413">
        <v>0.23720762197223794</v>
      </c>
      <c r="V413" t="s">
        <v>155</v>
      </c>
    </row>
    <row r="414" spans="9:22" x14ac:dyDescent="0.45">
      <c r="I414" t="s">
        <v>204</v>
      </c>
      <c r="J414" t="s">
        <v>158</v>
      </c>
      <c r="K414">
        <v>7.3163169625016775E-2</v>
      </c>
      <c r="L414" t="s">
        <v>155</v>
      </c>
      <c r="N414" t="s">
        <v>412</v>
      </c>
      <c r="O414" t="s">
        <v>158</v>
      </c>
      <c r="P414">
        <v>5.8184094803324239E-2</v>
      </c>
      <c r="Q414" t="s">
        <v>155</v>
      </c>
      <c r="S414" t="s">
        <v>625</v>
      </c>
      <c r="T414" t="s">
        <v>158</v>
      </c>
      <c r="U414">
        <v>3.9487996725502017E-2</v>
      </c>
      <c r="V414" t="s">
        <v>155</v>
      </c>
    </row>
    <row r="415" spans="9:22" x14ac:dyDescent="0.45">
      <c r="I415" t="s">
        <v>204</v>
      </c>
      <c r="J415" t="s">
        <v>159</v>
      </c>
      <c r="K415">
        <v>0.10927517518003123</v>
      </c>
      <c r="L415" t="s">
        <v>155</v>
      </c>
      <c r="N415" t="s">
        <v>412</v>
      </c>
      <c r="O415" t="s">
        <v>159</v>
      </c>
      <c r="P415">
        <v>0.20179508922951725</v>
      </c>
      <c r="Q415" t="s">
        <v>155</v>
      </c>
      <c r="S415" t="s">
        <v>625</v>
      </c>
      <c r="T415" t="s">
        <v>159</v>
      </c>
      <c r="U415">
        <v>0.26702481300996428</v>
      </c>
      <c r="V415" t="s">
        <v>155</v>
      </c>
    </row>
    <row r="416" spans="9:22" x14ac:dyDescent="0.45">
      <c r="I416" t="s">
        <v>204</v>
      </c>
      <c r="J416" t="s">
        <v>160</v>
      </c>
      <c r="K416">
        <v>0</v>
      </c>
      <c r="L416" t="s">
        <v>155</v>
      </c>
      <c r="N416" t="s">
        <v>412</v>
      </c>
      <c r="O416" t="s">
        <v>160</v>
      </c>
      <c r="P416">
        <v>7.9353856119464466E-2</v>
      </c>
      <c r="Q416" t="s">
        <v>155</v>
      </c>
      <c r="S416" t="s">
        <v>625</v>
      </c>
      <c r="T416" t="s">
        <v>160</v>
      </c>
      <c r="U416">
        <v>6.1146591623705518E-2</v>
      </c>
      <c r="V416" t="s">
        <v>155</v>
      </c>
    </row>
    <row r="417" spans="9:22" x14ac:dyDescent="0.45">
      <c r="I417" t="s">
        <v>204</v>
      </c>
      <c r="J417" t="s">
        <v>161</v>
      </c>
      <c r="K417">
        <v>1.7634723156801429E-3</v>
      </c>
      <c r="L417" t="s">
        <v>155</v>
      </c>
      <c r="N417" t="s">
        <v>412</v>
      </c>
      <c r="O417" t="s">
        <v>161</v>
      </c>
      <c r="P417">
        <v>1.1208806587491469E-2</v>
      </c>
      <c r="Q417" t="s">
        <v>155</v>
      </c>
      <c r="S417" t="s">
        <v>625</v>
      </c>
      <c r="T417" t="s">
        <v>161</v>
      </c>
      <c r="U417">
        <v>6.9936135744557539E-3</v>
      </c>
      <c r="V417" t="s">
        <v>155</v>
      </c>
    </row>
    <row r="418" spans="9:22" x14ac:dyDescent="0.45">
      <c r="I418" t="s">
        <v>204</v>
      </c>
      <c r="J418" t="s">
        <v>162</v>
      </c>
      <c r="K418">
        <v>7.8818088571136119E-2</v>
      </c>
      <c r="L418" t="s">
        <v>155</v>
      </c>
      <c r="N418" t="s">
        <v>412</v>
      </c>
      <c r="O418" t="s">
        <v>162</v>
      </c>
      <c r="P418">
        <v>7.7052731929942636E-2</v>
      </c>
      <c r="Q418" t="s">
        <v>155</v>
      </c>
      <c r="S418" t="s">
        <v>625</v>
      </c>
      <c r="T418" t="s">
        <v>162</v>
      </c>
      <c r="U418">
        <v>5.3880901410916428E-2</v>
      </c>
      <c r="V418" t="s">
        <v>155</v>
      </c>
    </row>
    <row r="419" spans="9:22" x14ac:dyDescent="0.45">
      <c r="I419" t="s">
        <v>204</v>
      </c>
      <c r="J419" t="s">
        <v>163</v>
      </c>
      <c r="K419">
        <v>8.1183973948365205E-3</v>
      </c>
      <c r="L419" t="s">
        <v>155</v>
      </c>
      <c r="N419" t="s">
        <v>412</v>
      </c>
      <c r="O419" t="s">
        <v>163</v>
      </c>
      <c r="P419">
        <v>9.7112583130858614E-3</v>
      </c>
      <c r="Q419" t="s">
        <v>155</v>
      </c>
      <c r="S419" t="s">
        <v>625</v>
      </c>
      <c r="T419" t="s">
        <v>163</v>
      </c>
      <c r="U419">
        <v>8.3516650384984521E-3</v>
      </c>
      <c r="V419" t="s">
        <v>155</v>
      </c>
    </row>
    <row r="420" spans="9:22" x14ac:dyDescent="0.45">
      <c r="I420" t="s">
        <v>204</v>
      </c>
      <c r="J420" t="s">
        <v>164</v>
      </c>
      <c r="K420">
        <v>1.2026297195229037E-3</v>
      </c>
      <c r="L420" t="s">
        <v>155</v>
      </c>
      <c r="N420" t="s">
        <v>412</v>
      </c>
      <c r="O420" t="s">
        <v>164</v>
      </c>
      <c r="P420">
        <v>7.1432436326160045E-2</v>
      </c>
      <c r="Q420" t="s">
        <v>155</v>
      </c>
      <c r="S420" t="s">
        <v>625</v>
      </c>
      <c r="T420" t="s">
        <v>164</v>
      </c>
      <c r="U420">
        <v>6.0118674671519406E-2</v>
      </c>
      <c r="V420" t="s">
        <v>155</v>
      </c>
    </row>
    <row r="421" spans="9:22" x14ac:dyDescent="0.45">
      <c r="I421" t="s">
        <v>205</v>
      </c>
      <c r="J421" t="s">
        <v>154</v>
      </c>
      <c r="K421">
        <v>4.4841630107930255E-2</v>
      </c>
      <c r="L421" t="s">
        <v>155</v>
      </c>
      <c r="N421" t="s">
        <v>413</v>
      </c>
      <c r="O421" t="s">
        <v>154</v>
      </c>
      <c r="P421">
        <v>0.16951948039406442</v>
      </c>
      <c r="Q421" t="s">
        <v>155</v>
      </c>
      <c r="S421" t="s">
        <v>626</v>
      </c>
      <c r="T421" t="s">
        <v>154</v>
      </c>
      <c r="U421">
        <v>0.21599974182292156</v>
      </c>
      <c r="V421" t="s">
        <v>155</v>
      </c>
    </row>
    <row r="422" spans="9:22" x14ac:dyDescent="0.45">
      <c r="I422" t="s">
        <v>205</v>
      </c>
      <c r="J422" t="s">
        <v>156</v>
      </c>
      <c r="K422">
        <v>5.7070188159102787E-2</v>
      </c>
      <c r="L422" t="s">
        <v>155</v>
      </c>
      <c r="N422" t="s">
        <v>413</v>
      </c>
      <c r="O422" t="s">
        <v>156</v>
      </c>
      <c r="P422">
        <v>2.0656246145135351E-2</v>
      </c>
      <c r="Q422" t="s">
        <v>155</v>
      </c>
      <c r="S422" t="s">
        <v>626</v>
      </c>
      <c r="T422" t="s">
        <v>156</v>
      </c>
      <c r="U422">
        <v>2.8422222850526455E-2</v>
      </c>
      <c r="V422" t="s">
        <v>155</v>
      </c>
    </row>
    <row r="423" spans="9:22" x14ac:dyDescent="0.45">
      <c r="I423" t="s">
        <v>205</v>
      </c>
      <c r="J423" t="s">
        <v>157</v>
      </c>
      <c r="K423">
        <v>0.62418358926447826</v>
      </c>
      <c r="L423" t="s">
        <v>155</v>
      </c>
      <c r="N423" t="s">
        <v>413</v>
      </c>
      <c r="O423" t="s">
        <v>157</v>
      </c>
      <c r="P423">
        <v>0.31264816815163565</v>
      </c>
      <c r="Q423" t="s">
        <v>155</v>
      </c>
      <c r="S423" t="s">
        <v>626</v>
      </c>
      <c r="T423" t="s">
        <v>157</v>
      </c>
      <c r="U423">
        <v>0.25915744091220355</v>
      </c>
      <c r="V423" t="s">
        <v>155</v>
      </c>
    </row>
    <row r="424" spans="9:22" x14ac:dyDescent="0.45">
      <c r="I424" t="s">
        <v>205</v>
      </c>
      <c r="J424" t="s">
        <v>158</v>
      </c>
      <c r="K424">
        <v>7.4302395799742391E-2</v>
      </c>
      <c r="L424" t="s">
        <v>155</v>
      </c>
      <c r="N424" t="s">
        <v>413</v>
      </c>
      <c r="O424" t="s">
        <v>158</v>
      </c>
      <c r="P424">
        <v>4.9757334360949132E-2</v>
      </c>
      <c r="Q424" t="s">
        <v>155</v>
      </c>
      <c r="S424" t="s">
        <v>626</v>
      </c>
      <c r="T424" t="s">
        <v>158</v>
      </c>
      <c r="U424">
        <v>4.4842657724626291E-2</v>
      </c>
      <c r="V424" t="s">
        <v>155</v>
      </c>
    </row>
    <row r="425" spans="9:22" x14ac:dyDescent="0.45">
      <c r="I425" t="s">
        <v>205</v>
      </c>
      <c r="J425" t="s">
        <v>159</v>
      </c>
      <c r="K425">
        <v>0.1126806064662751</v>
      </c>
      <c r="L425" t="s">
        <v>155</v>
      </c>
      <c r="N425" t="s">
        <v>413</v>
      </c>
      <c r="O425" t="s">
        <v>159</v>
      </c>
      <c r="P425">
        <v>0.18913210469946953</v>
      </c>
      <c r="Q425" t="s">
        <v>155</v>
      </c>
      <c r="S425" t="s">
        <v>626</v>
      </c>
      <c r="T425" t="s">
        <v>159</v>
      </c>
      <c r="U425">
        <v>0.26305034583941028</v>
      </c>
      <c r="V425" t="s">
        <v>155</v>
      </c>
    </row>
    <row r="426" spans="9:22" x14ac:dyDescent="0.45">
      <c r="I426" t="s">
        <v>205</v>
      </c>
      <c r="J426" t="s">
        <v>160</v>
      </c>
      <c r="K426">
        <v>0</v>
      </c>
      <c r="L426" t="s">
        <v>155</v>
      </c>
      <c r="N426" t="s">
        <v>413</v>
      </c>
      <c r="O426" t="s">
        <v>160</v>
      </c>
      <c r="P426">
        <v>7.4414652426585084E-2</v>
      </c>
      <c r="Q426" t="s">
        <v>155</v>
      </c>
      <c r="S426" t="s">
        <v>626</v>
      </c>
      <c r="T426" t="s">
        <v>160</v>
      </c>
      <c r="U426">
        <v>6.2356040103975489E-2</v>
      </c>
      <c r="V426" t="s">
        <v>155</v>
      </c>
    </row>
    <row r="427" spans="9:22" x14ac:dyDescent="0.45">
      <c r="I427" t="s">
        <v>205</v>
      </c>
      <c r="J427" t="s">
        <v>161</v>
      </c>
      <c r="K427">
        <v>1.6966505600544061E-3</v>
      </c>
      <c r="L427" t="s">
        <v>155</v>
      </c>
      <c r="N427" t="s">
        <v>413</v>
      </c>
      <c r="O427" t="s">
        <v>161</v>
      </c>
      <c r="P427">
        <v>1.1941431077218253E-2</v>
      </c>
      <c r="Q427" t="s">
        <v>155</v>
      </c>
      <c r="S427" t="s">
        <v>626</v>
      </c>
      <c r="T427" t="s">
        <v>161</v>
      </c>
      <c r="U427">
        <v>6.5778376107596933E-3</v>
      </c>
      <c r="V427" t="s">
        <v>155</v>
      </c>
    </row>
    <row r="428" spans="9:22" x14ac:dyDescent="0.45">
      <c r="I428" t="s">
        <v>205</v>
      </c>
      <c r="J428" t="s">
        <v>162</v>
      </c>
      <c r="K428">
        <v>7.6622614619196117E-2</v>
      </c>
      <c r="L428" t="s">
        <v>155</v>
      </c>
      <c r="N428" t="s">
        <v>413</v>
      </c>
      <c r="O428" t="s">
        <v>162</v>
      </c>
      <c r="P428">
        <v>9.3396935300885289E-2</v>
      </c>
      <c r="Q428" t="s">
        <v>155</v>
      </c>
      <c r="S428" t="s">
        <v>626</v>
      </c>
      <c r="T428" t="s">
        <v>162</v>
      </c>
      <c r="U428">
        <v>4.996291535308893E-2</v>
      </c>
      <c r="V428" t="s">
        <v>155</v>
      </c>
    </row>
    <row r="429" spans="9:22" x14ac:dyDescent="0.45">
      <c r="I429" t="s">
        <v>205</v>
      </c>
      <c r="J429" t="s">
        <v>163</v>
      </c>
      <c r="K429">
        <v>7.5772533499322559E-3</v>
      </c>
      <c r="L429" t="s">
        <v>155</v>
      </c>
      <c r="N429" t="s">
        <v>413</v>
      </c>
      <c r="O429" t="s">
        <v>163</v>
      </c>
      <c r="P429">
        <v>1.1154140571090484E-2</v>
      </c>
      <c r="Q429" t="s">
        <v>155</v>
      </c>
      <c r="S429" t="s">
        <v>626</v>
      </c>
      <c r="T429" t="s">
        <v>163</v>
      </c>
      <c r="U429">
        <v>8.2785975067274104E-3</v>
      </c>
      <c r="V429" t="s">
        <v>155</v>
      </c>
    </row>
    <row r="430" spans="9:22" x14ac:dyDescent="0.45">
      <c r="I430" t="s">
        <v>205</v>
      </c>
      <c r="J430" t="s">
        <v>164</v>
      </c>
      <c r="K430">
        <v>1.0250716731104693E-3</v>
      </c>
      <c r="L430" t="s">
        <v>155</v>
      </c>
      <c r="N430" t="s">
        <v>413</v>
      </c>
      <c r="O430" t="s">
        <v>164</v>
      </c>
      <c r="P430">
        <v>6.737950687284569E-2</v>
      </c>
      <c r="Q430" t="s">
        <v>155</v>
      </c>
      <c r="S430" t="s">
        <v>626</v>
      </c>
      <c r="T430" t="s">
        <v>164</v>
      </c>
      <c r="U430">
        <v>6.1352200275631291E-2</v>
      </c>
      <c r="V430" t="s">
        <v>155</v>
      </c>
    </row>
    <row r="431" spans="9:22" x14ac:dyDescent="0.45">
      <c r="I431" t="s">
        <v>206</v>
      </c>
      <c r="J431" t="s">
        <v>154</v>
      </c>
      <c r="K431">
        <v>4.5558003394118335E-2</v>
      </c>
      <c r="L431" t="s">
        <v>155</v>
      </c>
      <c r="N431" t="s">
        <v>414</v>
      </c>
      <c r="O431" t="s">
        <v>154</v>
      </c>
      <c r="P431">
        <v>0.21703360235604083</v>
      </c>
      <c r="Q431" t="s">
        <v>155</v>
      </c>
      <c r="S431" t="s">
        <v>627</v>
      </c>
      <c r="T431" t="s">
        <v>154</v>
      </c>
      <c r="U431">
        <v>0.27386726784743842</v>
      </c>
      <c r="V431" t="s">
        <v>155</v>
      </c>
    </row>
    <row r="432" spans="9:22" x14ac:dyDescent="0.45">
      <c r="I432" t="s">
        <v>206</v>
      </c>
      <c r="J432" t="s">
        <v>156</v>
      </c>
      <c r="K432">
        <v>5.693753144707013E-2</v>
      </c>
      <c r="L432" t="s">
        <v>155</v>
      </c>
      <c r="N432" t="s">
        <v>414</v>
      </c>
      <c r="O432" t="s">
        <v>156</v>
      </c>
      <c r="P432">
        <v>2.5038025787222373E-2</v>
      </c>
      <c r="Q432" t="s">
        <v>155</v>
      </c>
      <c r="S432" t="s">
        <v>627</v>
      </c>
      <c r="T432" t="s">
        <v>156</v>
      </c>
      <c r="U432">
        <v>3.1844176980570467E-2</v>
      </c>
      <c r="V432" t="s">
        <v>155</v>
      </c>
    </row>
    <row r="433" spans="9:22" x14ac:dyDescent="0.45">
      <c r="I433" t="s">
        <v>206</v>
      </c>
      <c r="J433" t="s">
        <v>157</v>
      </c>
      <c r="K433">
        <v>0.62071660641539461</v>
      </c>
      <c r="L433" t="s">
        <v>155</v>
      </c>
      <c r="N433" t="s">
        <v>414</v>
      </c>
      <c r="O433" t="s">
        <v>157</v>
      </c>
      <c r="P433">
        <v>0.27779800556272816</v>
      </c>
      <c r="Q433" t="s">
        <v>155</v>
      </c>
      <c r="S433" t="s">
        <v>627</v>
      </c>
      <c r="T433" t="s">
        <v>157</v>
      </c>
      <c r="U433">
        <v>0.19805706960373573</v>
      </c>
      <c r="V433" t="s">
        <v>155</v>
      </c>
    </row>
    <row r="434" spans="9:22" x14ac:dyDescent="0.45">
      <c r="I434" t="s">
        <v>206</v>
      </c>
      <c r="J434" t="s">
        <v>158</v>
      </c>
      <c r="K434">
        <v>7.5850767186251666E-2</v>
      </c>
      <c r="L434" t="s">
        <v>155</v>
      </c>
      <c r="N434" t="s">
        <v>414</v>
      </c>
      <c r="O434" t="s">
        <v>158</v>
      </c>
      <c r="P434">
        <v>3.990249085862594E-2</v>
      </c>
      <c r="Q434" t="s">
        <v>155</v>
      </c>
      <c r="S434" t="s">
        <v>627</v>
      </c>
      <c r="T434" t="s">
        <v>158</v>
      </c>
      <c r="U434">
        <v>3.2509922352038936E-2</v>
      </c>
      <c r="V434" t="s">
        <v>155</v>
      </c>
    </row>
    <row r="435" spans="9:22" x14ac:dyDescent="0.45">
      <c r="I435" t="s">
        <v>206</v>
      </c>
      <c r="J435" t="s">
        <v>159</v>
      </c>
      <c r="K435">
        <v>0.11674049254126588</v>
      </c>
      <c r="L435" t="s">
        <v>155</v>
      </c>
      <c r="N435" t="s">
        <v>414</v>
      </c>
      <c r="O435" t="s">
        <v>159</v>
      </c>
      <c r="P435">
        <v>0.18650136123492375</v>
      </c>
      <c r="Q435" t="s">
        <v>155</v>
      </c>
      <c r="S435" t="s">
        <v>627</v>
      </c>
      <c r="T435" t="s">
        <v>159</v>
      </c>
      <c r="U435">
        <v>0.22451395606330179</v>
      </c>
      <c r="V435" t="s">
        <v>155</v>
      </c>
    </row>
    <row r="436" spans="9:22" x14ac:dyDescent="0.45">
      <c r="I436" t="s">
        <v>206</v>
      </c>
      <c r="J436" t="s">
        <v>160</v>
      </c>
      <c r="K436">
        <v>0</v>
      </c>
      <c r="L436" t="s">
        <v>155</v>
      </c>
      <c r="N436" t="s">
        <v>414</v>
      </c>
      <c r="O436" t="s">
        <v>160</v>
      </c>
      <c r="P436">
        <v>7.4399248547526525E-2</v>
      </c>
      <c r="Q436" t="s">
        <v>155</v>
      </c>
      <c r="S436" t="s">
        <v>627</v>
      </c>
      <c r="T436" t="s">
        <v>160</v>
      </c>
      <c r="U436">
        <v>8.2121459149263137E-2</v>
      </c>
      <c r="V436" t="s">
        <v>155</v>
      </c>
    </row>
    <row r="437" spans="9:22" x14ac:dyDescent="0.45">
      <c r="I437" t="s">
        <v>206</v>
      </c>
      <c r="J437" t="s">
        <v>161</v>
      </c>
      <c r="K437">
        <v>1.8269202929597013E-3</v>
      </c>
      <c r="L437" t="s">
        <v>155</v>
      </c>
      <c r="N437" t="s">
        <v>414</v>
      </c>
      <c r="O437" t="s">
        <v>161</v>
      </c>
      <c r="P437">
        <v>1.1615729365093263E-2</v>
      </c>
      <c r="Q437" t="s">
        <v>155</v>
      </c>
      <c r="S437" t="s">
        <v>627</v>
      </c>
      <c r="T437" t="s">
        <v>161</v>
      </c>
      <c r="U437">
        <v>1.2051038745099251E-2</v>
      </c>
      <c r="V437" t="s">
        <v>155</v>
      </c>
    </row>
    <row r="438" spans="9:22" x14ac:dyDescent="0.45">
      <c r="I438" t="s">
        <v>206</v>
      </c>
      <c r="J438" t="s">
        <v>162</v>
      </c>
      <c r="K438">
        <v>7.4361540813779159E-2</v>
      </c>
      <c r="L438" t="s">
        <v>155</v>
      </c>
      <c r="N438" t="s">
        <v>414</v>
      </c>
      <c r="O438" t="s">
        <v>162</v>
      </c>
      <c r="P438">
        <v>9.2009660713576774E-2</v>
      </c>
      <c r="Q438" t="s">
        <v>155</v>
      </c>
      <c r="S438" t="s">
        <v>627</v>
      </c>
      <c r="T438" t="s">
        <v>162</v>
      </c>
      <c r="U438">
        <v>7.3217879552427756E-2</v>
      </c>
      <c r="V438" t="s">
        <v>155</v>
      </c>
    </row>
    <row r="439" spans="9:22" x14ac:dyDescent="0.45">
      <c r="I439" t="s">
        <v>206</v>
      </c>
      <c r="J439" t="s">
        <v>163</v>
      </c>
      <c r="K439">
        <v>7.1118550037423322E-3</v>
      </c>
      <c r="L439" t="s">
        <v>155</v>
      </c>
      <c r="N439" t="s">
        <v>414</v>
      </c>
      <c r="O439" t="s">
        <v>163</v>
      </c>
      <c r="P439">
        <v>1.1536296506216046E-2</v>
      </c>
      <c r="Q439" t="s">
        <v>155</v>
      </c>
      <c r="S439" t="s">
        <v>627</v>
      </c>
      <c r="T439" t="s">
        <v>163</v>
      </c>
      <c r="U439">
        <v>9.4237293672295459E-3</v>
      </c>
      <c r="V439" t="s">
        <v>155</v>
      </c>
    </row>
    <row r="440" spans="9:22" x14ac:dyDescent="0.45">
      <c r="I440" t="s">
        <v>206</v>
      </c>
      <c r="J440" t="s">
        <v>164</v>
      </c>
      <c r="K440">
        <v>8.9628290524122083E-4</v>
      </c>
      <c r="L440" t="s">
        <v>155</v>
      </c>
      <c r="N440" t="s">
        <v>414</v>
      </c>
      <c r="O440" t="s">
        <v>164</v>
      </c>
      <c r="P440">
        <v>6.4165579067922779E-2</v>
      </c>
      <c r="Q440" t="s">
        <v>155</v>
      </c>
      <c r="S440" t="s">
        <v>627</v>
      </c>
      <c r="T440" t="s">
        <v>164</v>
      </c>
      <c r="U440">
        <v>6.2393500338755008E-2</v>
      </c>
      <c r="V440" t="s">
        <v>155</v>
      </c>
    </row>
    <row r="441" spans="9:22" x14ac:dyDescent="0.45">
      <c r="I441" t="s">
        <v>207</v>
      </c>
      <c r="J441" t="s">
        <v>154</v>
      </c>
      <c r="K441">
        <v>4.3731124994700429E-2</v>
      </c>
      <c r="L441" t="s">
        <v>155</v>
      </c>
      <c r="N441" t="s">
        <v>415</v>
      </c>
      <c r="O441" t="s">
        <v>154</v>
      </c>
      <c r="P441">
        <v>0.27166119413063877</v>
      </c>
      <c r="Q441" t="s">
        <v>155</v>
      </c>
      <c r="S441" t="s">
        <v>628</v>
      </c>
      <c r="T441" t="s">
        <v>154</v>
      </c>
      <c r="U441">
        <v>0.27799628002316396</v>
      </c>
      <c r="V441" t="s">
        <v>155</v>
      </c>
    </row>
    <row r="442" spans="9:22" x14ac:dyDescent="0.45">
      <c r="I442" t="s">
        <v>207</v>
      </c>
      <c r="J442" t="s">
        <v>156</v>
      </c>
      <c r="K442">
        <v>5.4621591844298219E-2</v>
      </c>
      <c r="L442" t="s">
        <v>155</v>
      </c>
      <c r="N442" t="s">
        <v>415</v>
      </c>
      <c r="O442" t="s">
        <v>156</v>
      </c>
      <c r="P442">
        <v>3.0785448937372409E-2</v>
      </c>
      <c r="Q442" t="s">
        <v>155</v>
      </c>
      <c r="S442" t="s">
        <v>628</v>
      </c>
      <c r="T442" t="s">
        <v>156</v>
      </c>
      <c r="U442">
        <v>3.2088952056877153E-2</v>
      </c>
      <c r="V442" t="s">
        <v>155</v>
      </c>
    </row>
    <row r="443" spans="9:22" x14ac:dyDescent="0.45">
      <c r="I443" t="s">
        <v>207</v>
      </c>
      <c r="J443" t="s">
        <v>157</v>
      </c>
      <c r="K443">
        <v>0.62123942942718235</v>
      </c>
      <c r="L443" t="s">
        <v>155</v>
      </c>
      <c r="N443" t="s">
        <v>415</v>
      </c>
      <c r="O443" t="s">
        <v>157</v>
      </c>
      <c r="P443">
        <v>0.22836538917031948</v>
      </c>
      <c r="Q443" t="s">
        <v>155</v>
      </c>
      <c r="S443" t="s">
        <v>628</v>
      </c>
      <c r="T443" t="s">
        <v>157</v>
      </c>
      <c r="U443">
        <v>0.18034584960829086</v>
      </c>
      <c r="V443" t="s">
        <v>155</v>
      </c>
    </row>
    <row r="444" spans="9:22" x14ac:dyDescent="0.45">
      <c r="I444" t="s">
        <v>207</v>
      </c>
      <c r="J444" t="s">
        <v>158</v>
      </c>
      <c r="K444">
        <v>7.7743946768035727E-2</v>
      </c>
      <c r="L444" t="s">
        <v>155</v>
      </c>
      <c r="N444" t="s">
        <v>415</v>
      </c>
      <c r="O444" t="s">
        <v>158</v>
      </c>
      <c r="P444">
        <v>3.1636950576893266E-2</v>
      </c>
      <c r="Q444" t="s">
        <v>155</v>
      </c>
      <c r="S444" t="s">
        <v>628</v>
      </c>
      <c r="T444" t="s">
        <v>158</v>
      </c>
      <c r="U444">
        <v>2.7456912236391292E-2</v>
      </c>
      <c r="V444" t="s">
        <v>155</v>
      </c>
    </row>
    <row r="445" spans="9:22" x14ac:dyDescent="0.45">
      <c r="I445" t="s">
        <v>207</v>
      </c>
      <c r="J445" t="s">
        <v>159</v>
      </c>
      <c r="K445">
        <v>0.12009395360500315</v>
      </c>
      <c r="L445" t="s">
        <v>155</v>
      </c>
      <c r="N445" t="s">
        <v>415</v>
      </c>
      <c r="O445" t="s">
        <v>159</v>
      </c>
      <c r="P445">
        <v>0.20068602711254613</v>
      </c>
      <c r="Q445" t="s">
        <v>155</v>
      </c>
      <c r="S445" t="s">
        <v>628</v>
      </c>
      <c r="T445" t="s">
        <v>159</v>
      </c>
      <c r="U445">
        <v>0.23811384852739054</v>
      </c>
      <c r="V445" t="s">
        <v>155</v>
      </c>
    </row>
    <row r="446" spans="9:22" x14ac:dyDescent="0.45">
      <c r="I446" t="s">
        <v>207</v>
      </c>
      <c r="J446" t="s">
        <v>160</v>
      </c>
      <c r="K446">
        <v>0</v>
      </c>
      <c r="L446" t="s">
        <v>155</v>
      </c>
      <c r="N446" t="s">
        <v>415</v>
      </c>
      <c r="O446" t="s">
        <v>160</v>
      </c>
      <c r="P446">
        <v>7.9489932618503734E-2</v>
      </c>
      <c r="Q446" t="s">
        <v>155</v>
      </c>
      <c r="S446" t="s">
        <v>628</v>
      </c>
      <c r="T446" t="s">
        <v>160</v>
      </c>
      <c r="U446">
        <v>8.1193321059580159E-2</v>
      </c>
      <c r="V446" t="s">
        <v>155</v>
      </c>
    </row>
    <row r="447" spans="9:22" x14ac:dyDescent="0.45">
      <c r="I447" t="s">
        <v>207</v>
      </c>
      <c r="J447" t="s">
        <v>161</v>
      </c>
      <c r="K447">
        <v>1.9218124294274554E-3</v>
      </c>
      <c r="L447" t="s">
        <v>155</v>
      </c>
      <c r="N447" t="s">
        <v>415</v>
      </c>
      <c r="O447" t="s">
        <v>161</v>
      </c>
      <c r="P447">
        <v>1.0872812217938328E-2</v>
      </c>
      <c r="Q447" t="s">
        <v>155</v>
      </c>
      <c r="S447" t="s">
        <v>628</v>
      </c>
      <c r="T447" t="s">
        <v>161</v>
      </c>
      <c r="U447">
        <v>1.1549105167753112E-2</v>
      </c>
      <c r="V447" t="s">
        <v>155</v>
      </c>
    </row>
    <row r="448" spans="9:22" x14ac:dyDescent="0.45">
      <c r="I448" t="s">
        <v>207</v>
      </c>
      <c r="J448" t="s">
        <v>162</v>
      </c>
      <c r="K448">
        <v>7.2858929588181451E-2</v>
      </c>
      <c r="L448" t="s">
        <v>155</v>
      </c>
      <c r="N448" t="s">
        <v>415</v>
      </c>
      <c r="O448" t="s">
        <v>162</v>
      </c>
      <c r="P448">
        <v>7.5910440174682375E-2</v>
      </c>
      <c r="Q448" t="s">
        <v>155</v>
      </c>
      <c r="S448" t="s">
        <v>628</v>
      </c>
      <c r="T448" t="s">
        <v>162</v>
      </c>
      <c r="U448">
        <v>7.2197807927933497E-2</v>
      </c>
      <c r="V448" t="s">
        <v>155</v>
      </c>
    </row>
    <row r="449" spans="9:22" x14ac:dyDescent="0.45">
      <c r="I449" t="s">
        <v>207</v>
      </c>
      <c r="J449" t="s">
        <v>163</v>
      </c>
      <c r="K449">
        <v>6.9798378184365486E-3</v>
      </c>
      <c r="L449" t="s">
        <v>155</v>
      </c>
      <c r="N449" t="s">
        <v>415</v>
      </c>
      <c r="O449" t="s">
        <v>163</v>
      </c>
      <c r="P449">
        <v>1.0073744648113765E-2</v>
      </c>
      <c r="Q449" t="s">
        <v>155</v>
      </c>
      <c r="S449" t="s">
        <v>628</v>
      </c>
      <c r="T449" t="s">
        <v>163</v>
      </c>
      <c r="U449">
        <v>8.8097119504679799E-3</v>
      </c>
      <c r="V449" t="s">
        <v>155</v>
      </c>
    </row>
    <row r="450" spans="9:22" x14ac:dyDescent="0.45">
      <c r="I450" t="s">
        <v>207</v>
      </c>
      <c r="J450" t="s">
        <v>164</v>
      </c>
      <c r="K450">
        <v>8.0937352455387294E-4</v>
      </c>
      <c r="L450" t="s">
        <v>155</v>
      </c>
      <c r="N450" t="s">
        <v>415</v>
      </c>
      <c r="O450" t="s">
        <v>164</v>
      </c>
      <c r="P450">
        <v>6.0518060412849101E-2</v>
      </c>
      <c r="Q450" t="s">
        <v>155</v>
      </c>
      <c r="S450" t="s">
        <v>628</v>
      </c>
      <c r="T450" t="s">
        <v>164</v>
      </c>
      <c r="U450">
        <v>7.0248211442009531E-2</v>
      </c>
      <c r="V450" t="s">
        <v>155</v>
      </c>
    </row>
    <row r="451" spans="9:22" x14ac:dyDescent="0.45">
      <c r="I451" t="s">
        <v>208</v>
      </c>
      <c r="J451" t="s">
        <v>154</v>
      </c>
      <c r="K451">
        <v>7.2609281029539535E-2</v>
      </c>
      <c r="L451" t="s">
        <v>155</v>
      </c>
      <c r="N451" t="s">
        <v>416</v>
      </c>
      <c r="O451" t="s">
        <v>154</v>
      </c>
      <c r="P451">
        <v>0.2784258905041081</v>
      </c>
      <c r="Q451" t="s">
        <v>155</v>
      </c>
      <c r="S451" t="s">
        <v>629</v>
      </c>
      <c r="T451" t="s">
        <v>154</v>
      </c>
      <c r="U451">
        <v>0.28641566907503435</v>
      </c>
      <c r="V451" t="s">
        <v>155</v>
      </c>
    </row>
    <row r="452" spans="9:22" x14ac:dyDescent="0.45">
      <c r="I452" t="s">
        <v>208</v>
      </c>
      <c r="J452" t="s">
        <v>156</v>
      </c>
      <c r="K452">
        <v>6.7045617317601516E-2</v>
      </c>
      <c r="L452" t="s">
        <v>155</v>
      </c>
      <c r="N452" t="s">
        <v>416</v>
      </c>
      <c r="O452" t="s">
        <v>156</v>
      </c>
      <c r="P452">
        <v>3.2132200846321214E-2</v>
      </c>
      <c r="Q452" t="s">
        <v>155</v>
      </c>
      <c r="S452" t="s">
        <v>629</v>
      </c>
      <c r="T452" t="s">
        <v>156</v>
      </c>
      <c r="U452">
        <v>3.2758905450219145E-2</v>
      </c>
      <c r="V452" t="s">
        <v>155</v>
      </c>
    </row>
    <row r="453" spans="9:22" x14ac:dyDescent="0.45">
      <c r="I453" t="s">
        <v>208</v>
      </c>
      <c r="J453" t="s">
        <v>157</v>
      </c>
      <c r="K453">
        <v>0.62061339853229269</v>
      </c>
      <c r="L453" t="s">
        <v>155</v>
      </c>
      <c r="N453" t="s">
        <v>416</v>
      </c>
      <c r="O453" t="s">
        <v>157</v>
      </c>
      <c r="P453">
        <v>0.19941767624019399</v>
      </c>
      <c r="Q453" t="s">
        <v>155</v>
      </c>
      <c r="S453" t="s">
        <v>629</v>
      </c>
      <c r="T453" t="s">
        <v>157</v>
      </c>
      <c r="U453">
        <v>0.17582983775207245</v>
      </c>
      <c r="V453" t="s">
        <v>155</v>
      </c>
    </row>
    <row r="454" spans="9:22" x14ac:dyDescent="0.45">
      <c r="I454" t="s">
        <v>208</v>
      </c>
      <c r="J454" t="s">
        <v>158</v>
      </c>
      <c r="K454">
        <v>7.0008454846829424E-2</v>
      </c>
      <c r="L454" t="s">
        <v>155</v>
      </c>
      <c r="N454" t="s">
        <v>416</v>
      </c>
      <c r="O454" t="s">
        <v>158</v>
      </c>
      <c r="P454">
        <v>3.2077030919746723E-2</v>
      </c>
      <c r="Q454" t="s">
        <v>155</v>
      </c>
      <c r="S454" t="s">
        <v>629</v>
      </c>
      <c r="T454" t="s">
        <v>158</v>
      </c>
      <c r="U454">
        <v>2.5995035858717062E-2</v>
      </c>
      <c r="V454" t="s">
        <v>155</v>
      </c>
    </row>
    <row r="455" spans="9:22" x14ac:dyDescent="0.45">
      <c r="I455" t="s">
        <v>208</v>
      </c>
      <c r="J455" t="s">
        <v>159</v>
      </c>
      <c r="K455">
        <v>7.6673231287626542E-2</v>
      </c>
      <c r="L455" t="s">
        <v>155</v>
      </c>
      <c r="N455" t="s">
        <v>416</v>
      </c>
      <c r="O455" t="s">
        <v>159</v>
      </c>
      <c r="P455">
        <v>0.23353238550850194</v>
      </c>
      <c r="Q455" t="s">
        <v>155</v>
      </c>
      <c r="S455" t="s">
        <v>629</v>
      </c>
      <c r="T455" t="s">
        <v>159</v>
      </c>
      <c r="U455">
        <v>0.22002547956496518</v>
      </c>
      <c r="V455" t="s">
        <v>155</v>
      </c>
    </row>
    <row r="456" spans="9:22" x14ac:dyDescent="0.45">
      <c r="I456" t="s">
        <v>208</v>
      </c>
      <c r="J456" t="s">
        <v>160</v>
      </c>
      <c r="K456">
        <v>1.7501432891175457E-3</v>
      </c>
      <c r="L456" t="s">
        <v>155</v>
      </c>
      <c r="N456" t="s">
        <v>416</v>
      </c>
      <c r="O456" t="s">
        <v>160</v>
      </c>
      <c r="P456">
        <v>7.5960908561612847E-2</v>
      </c>
      <c r="Q456" t="s">
        <v>155</v>
      </c>
      <c r="S456" t="s">
        <v>629</v>
      </c>
      <c r="T456" t="s">
        <v>160</v>
      </c>
      <c r="U456">
        <v>8.7344385638686337E-2</v>
      </c>
      <c r="V456" t="s">
        <v>155</v>
      </c>
    </row>
    <row r="457" spans="9:22" x14ac:dyDescent="0.45">
      <c r="I457" t="s">
        <v>208</v>
      </c>
      <c r="J457" t="s">
        <v>161</v>
      </c>
      <c r="K457">
        <v>6.9884532020075473E-3</v>
      </c>
      <c r="L457" t="s">
        <v>155</v>
      </c>
      <c r="N457" t="s">
        <v>416</v>
      </c>
      <c r="O457" t="s">
        <v>161</v>
      </c>
      <c r="P457">
        <v>1.1126827275628743E-2</v>
      </c>
      <c r="Q457" t="s">
        <v>155</v>
      </c>
      <c r="S457" t="s">
        <v>629</v>
      </c>
      <c r="T457" t="s">
        <v>161</v>
      </c>
      <c r="U457">
        <v>1.2500499333424524E-2</v>
      </c>
      <c r="V457" t="s">
        <v>155</v>
      </c>
    </row>
    <row r="458" spans="9:22" x14ac:dyDescent="0.45">
      <c r="I458" t="s">
        <v>208</v>
      </c>
      <c r="J458" t="s">
        <v>162</v>
      </c>
      <c r="K458">
        <v>7.8663546814319141E-2</v>
      </c>
      <c r="L458" t="s">
        <v>155</v>
      </c>
      <c r="N458" t="s">
        <v>416</v>
      </c>
      <c r="O458" t="s">
        <v>162</v>
      </c>
      <c r="P458">
        <v>6.8532185341329488E-2</v>
      </c>
      <c r="Q458" t="s">
        <v>155</v>
      </c>
      <c r="S458" t="s">
        <v>629</v>
      </c>
      <c r="T458" t="s">
        <v>162</v>
      </c>
      <c r="U458">
        <v>8.1805374795602889E-2</v>
      </c>
      <c r="V458" t="s">
        <v>155</v>
      </c>
    </row>
    <row r="459" spans="9:22" x14ac:dyDescent="0.45">
      <c r="I459" t="s">
        <v>208</v>
      </c>
      <c r="J459" t="s">
        <v>163</v>
      </c>
      <c r="K459">
        <v>5.6478736804818318E-3</v>
      </c>
      <c r="L459" t="s">
        <v>155</v>
      </c>
      <c r="N459" t="s">
        <v>416</v>
      </c>
      <c r="O459" t="s">
        <v>163</v>
      </c>
      <c r="P459">
        <v>8.7845387253059591E-3</v>
      </c>
      <c r="Q459" t="s">
        <v>155</v>
      </c>
      <c r="S459" t="s">
        <v>629</v>
      </c>
      <c r="T459" t="s">
        <v>163</v>
      </c>
      <c r="U459">
        <v>9.4248575662149066E-3</v>
      </c>
      <c r="V459" t="s">
        <v>155</v>
      </c>
    </row>
    <row r="460" spans="9:22" x14ac:dyDescent="0.45">
      <c r="I460" t="s">
        <v>208</v>
      </c>
      <c r="J460" t="s">
        <v>164</v>
      </c>
      <c r="K460">
        <v>0</v>
      </c>
      <c r="L460" t="s">
        <v>155</v>
      </c>
      <c r="N460" t="s">
        <v>416</v>
      </c>
      <c r="O460" t="s">
        <v>164</v>
      </c>
      <c r="P460">
        <v>6.0010356077097586E-2</v>
      </c>
      <c r="Q460" t="s">
        <v>155</v>
      </c>
      <c r="S460" t="s">
        <v>629</v>
      </c>
      <c r="T460" t="s">
        <v>164</v>
      </c>
      <c r="U460">
        <v>6.7899954964921877E-2</v>
      </c>
      <c r="V460" t="s">
        <v>155</v>
      </c>
    </row>
    <row r="461" spans="9:22" x14ac:dyDescent="0.45">
      <c r="I461" t="s">
        <v>209</v>
      </c>
      <c r="J461" t="s">
        <v>154</v>
      </c>
      <c r="K461">
        <v>4.7741010120541473E-2</v>
      </c>
      <c r="L461" t="s">
        <v>155</v>
      </c>
      <c r="N461" t="s">
        <v>417</v>
      </c>
      <c r="O461" t="s">
        <v>154</v>
      </c>
      <c r="P461">
        <v>0.25992058566228171</v>
      </c>
      <c r="Q461" t="s">
        <v>155</v>
      </c>
      <c r="S461" t="s">
        <v>630</v>
      </c>
      <c r="T461" t="s">
        <v>154</v>
      </c>
      <c r="U461">
        <v>0.27259779947618562</v>
      </c>
      <c r="V461" t="s">
        <v>155</v>
      </c>
    </row>
    <row r="462" spans="9:22" x14ac:dyDescent="0.45">
      <c r="I462" t="s">
        <v>209</v>
      </c>
      <c r="J462" t="s">
        <v>156</v>
      </c>
      <c r="K462">
        <v>5.3946264458785212E-2</v>
      </c>
      <c r="L462" t="s">
        <v>155</v>
      </c>
      <c r="N462" t="s">
        <v>417</v>
      </c>
      <c r="O462" t="s">
        <v>156</v>
      </c>
      <c r="P462">
        <v>3.2467187979172106E-2</v>
      </c>
      <c r="Q462" t="s">
        <v>155</v>
      </c>
      <c r="S462" t="s">
        <v>630</v>
      </c>
      <c r="T462" t="s">
        <v>156</v>
      </c>
      <c r="U462">
        <v>3.4878476684402027E-2</v>
      </c>
      <c r="V462" t="s">
        <v>155</v>
      </c>
    </row>
    <row r="463" spans="9:22" x14ac:dyDescent="0.45">
      <c r="I463" t="s">
        <v>209</v>
      </c>
      <c r="J463" t="s">
        <v>157</v>
      </c>
      <c r="K463">
        <v>0.61611888338032461</v>
      </c>
      <c r="L463" t="s">
        <v>155</v>
      </c>
      <c r="N463" t="s">
        <v>417</v>
      </c>
      <c r="O463" t="s">
        <v>157</v>
      </c>
      <c r="P463">
        <v>0.2414148310230336</v>
      </c>
      <c r="Q463" t="s">
        <v>155</v>
      </c>
      <c r="S463" t="s">
        <v>630</v>
      </c>
      <c r="T463" t="s">
        <v>157</v>
      </c>
      <c r="U463">
        <v>0.23528186533796727</v>
      </c>
      <c r="V463" t="s">
        <v>155</v>
      </c>
    </row>
    <row r="464" spans="9:22" x14ac:dyDescent="0.45">
      <c r="I464" t="s">
        <v>209</v>
      </c>
      <c r="J464" t="s">
        <v>158</v>
      </c>
      <c r="K464">
        <v>7.7542398554740585E-2</v>
      </c>
      <c r="L464" t="s">
        <v>155</v>
      </c>
      <c r="N464" t="s">
        <v>417</v>
      </c>
      <c r="O464" t="s">
        <v>158</v>
      </c>
      <c r="P464">
        <v>3.6989942057205114E-2</v>
      </c>
      <c r="Q464" t="s">
        <v>155</v>
      </c>
      <c r="S464" t="s">
        <v>630</v>
      </c>
      <c r="T464" t="s">
        <v>158</v>
      </c>
      <c r="U464">
        <v>3.4352036112979108E-2</v>
      </c>
      <c r="V464" t="s">
        <v>155</v>
      </c>
    </row>
    <row r="465" spans="9:22" x14ac:dyDescent="0.45">
      <c r="I465" t="s">
        <v>209</v>
      </c>
      <c r="J465" t="s">
        <v>159</v>
      </c>
      <c r="K465">
        <v>0.1190152012358188</v>
      </c>
      <c r="L465" t="s">
        <v>155</v>
      </c>
      <c r="N465" t="s">
        <v>417</v>
      </c>
      <c r="O465" t="s">
        <v>159</v>
      </c>
      <c r="P465">
        <v>0.23717707907594554</v>
      </c>
      <c r="Q465" t="s">
        <v>155</v>
      </c>
      <c r="S465" t="s">
        <v>630</v>
      </c>
      <c r="T465" t="s">
        <v>159</v>
      </c>
      <c r="U465">
        <v>0.24166273842627634</v>
      </c>
      <c r="V465" t="s">
        <v>155</v>
      </c>
    </row>
    <row r="466" spans="9:22" x14ac:dyDescent="0.45">
      <c r="I466" t="s">
        <v>209</v>
      </c>
      <c r="J466" t="s">
        <v>160</v>
      </c>
      <c r="K466">
        <v>0</v>
      </c>
      <c r="L466" t="s">
        <v>155</v>
      </c>
      <c r="N466" t="s">
        <v>417</v>
      </c>
      <c r="O466" t="s">
        <v>160</v>
      </c>
      <c r="P466">
        <v>6.4992474530325792E-2</v>
      </c>
      <c r="Q466" t="s">
        <v>155</v>
      </c>
      <c r="S466" t="s">
        <v>630</v>
      </c>
      <c r="T466" t="s">
        <v>160</v>
      </c>
      <c r="U466">
        <v>5.8055387168872569E-2</v>
      </c>
      <c r="V466" t="s">
        <v>155</v>
      </c>
    </row>
    <row r="467" spans="9:22" x14ac:dyDescent="0.45">
      <c r="I467" t="s">
        <v>209</v>
      </c>
      <c r="J467" t="s">
        <v>161</v>
      </c>
      <c r="K467">
        <v>1.3458918289604503E-3</v>
      </c>
      <c r="L467" t="s">
        <v>155</v>
      </c>
      <c r="N467" t="s">
        <v>417</v>
      </c>
      <c r="O467" t="s">
        <v>161</v>
      </c>
      <c r="P467">
        <v>8.0554591862678163E-3</v>
      </c>
      <c r="Q467" t="s">
        <v>155</v>
      </c>
      <c r="S467" t="s">
        <v>630</v>
      </c>
      <c r="T467" t="s">
        <v>161</v>
      </c>
      <c r="U467">
        <v>7.0910814163259676E-3</v>
      </c>
      <c r="V467" t="s">
        <v>155</v>
      </c>
    </row>
    <row r="468" spans="9:22" x14ac:dyDescent="0.45">
      <c r="I468" t="s">
        <v>209</v>
      </c>
      <c r="J468" t="s">
        <v>162</v>
      </c>
      <c r="K468">
        <v>7.5892542788163223E-2</v>
      </c>
      <c r="L468" t="s">
        <v>155</v>
      </c>
      <c r="N468" t="s">
        <v>417</v>
      </c>
      <c r="O468" t="s">
        <v>162</v>
      </c>
      <c r="P468">
        <v>5.4646528988325851E-2</v>
      </c>
      <c r="Q468" t="s">
        <v>155</v>
      </c>
      <c r="S468" t="s">
        <v>630</v>
      </c>
      <c r="T468" t="s">
        <v>162</v>
      </c>
      <c r="U468">
        <v>5.2038728442092154E-2</v>
      </c>
      <c r="V468" t="s">
        <v>155</v>
      </c>
    </row>
    <row r="469" spans="9:22" x14ac:dyDescent="0.45">
      <c r="I469" t="s">
        <v>209</v>
      </c>
      <c r="J469" t="s">
        <v>163</v>
      </c>
      <c r="K469">
        <v>7.719653054331403E-3</v>
      </c>
      <c r="L469" t="s">
        <v>155</v>
      </c>
      <c r="N469" t="s">
        <v>417</v>
      </c>
      <c r="O469" t="s">
        <v>163</v>
      </c>
      <c r="P469">
        <v>7.9084928008746336E-3</v>
      </c>
      <c r="Q469" t="s">
        <v>155</v>
      </c>
      <c r="S469" t="s">
        <v>630</v>
      </c>
      <c r="T469" t="s">
        <v>163</v>
      </c>
      <c r="U469">
        <v>7.7526229899998068E-3</v>
      </c>
      <c r="V469" t="s">
        <v>155</v>
      </c>
    </row>
    <row r="470" spans="9:22" x14ac:dyDescent="0.45">
      <c r="I470" t="s">
        <v>209</v>
      </c>
      <c r="J470" t="s">
        <v>164</v>
      </c>
      <c r="K470">
        <v>6.7815457816985459E-4</v>
      </c>
      <c r="L470" t="s">
        <v>155</v>
      </c>
      <c r="N470" t="s">
        <v>417</v>
      </c>
      <c r="O470" t="s">
        <v>164</v>
      </c>
      <c r="P470">
        <v>5.6427418696396246E-2</v>
      </c>
      <c r="Q470" t="s">
        <v>155</v>
      </c>
      <c r="S470" t="s">
        <v>630</v>
      </c>
      <c r="T470" t="s">
        <v>164</v>
      </c>
      <c r="U470">
        <v>5.6289263944726095E-2</v>
      </c>
      <c r="V470" t="s">
        <v>155</v>
      </c>
    </row>
    <row r="471" spans="9:22" x14ac:dyDescent="0.45">
      <c r="I471" t="s">
        <v>210</v>
      </c>
      <c r="J471" t="s">
        <v>154</v>
      </c>
      <c r="K471">
        <v>4.7578690185794491E-2</v>
      </c>
      <c r="L471" t="s">
        <v>155</v>
      </c>
      <c r="N471" t="s">
        <v>418</v>
      </c>
      <c r="O471" t="s">
        <v>154</v>
      </c>
      <c r="P471">
        <v>0.27403378494526265</v>
      </c>
      <c r="Q471" t="s">
        <v>155</v>
      </c>
      <c r="S471" t="s">
        <v>631</v>
      </c>
      <c r="T471" t="s">
        <v>154</v>
      </c>
      <c r="U471">
        <v>0.27487005182758306</v>
      </c>
      <c r="V471" t="s">
        <v>155</v>
      </c>
    </row>
    <row r="472" spans="9:22" x14ac:dyDescent="0.45">
      <c r="I472" t="s">
        <v>210</v>
      </c>
      <c r="J472" t="s">
        <v>156</v>
      </c>
      <c r="K472">
        <v>5.4537582336211851E-2</v>
      </c>
      <c r="L472" t="s">
        <v>155</v>
      </c>
      <c r="N472" t="s">
        <v>418</v>
      </c>
      <c r="O472" t="s">
        <v>156</v>
      </c>
      <c r="P472">
        <v>2.9751237376245108E-2</v>
      </c>
      <c r="Q472" t="s">
        <v>155</v>
      </c>
      <c r="S472" t="s">
        <v>631</v>
      </c>
      <c r="T472" t="s">
        <v>156</v>
      </c>
      <c r="U472">
        <v>3.4590506334994831E-2</v>
      </c>
      <c r="V472" t="s">
        <v>155</v>
      </c>
    </row>
    <row r="473" spans="9:22" x14ac:dyDescent="0.45">
      <c r="I473" t="s">
        <v>210</v>
      </c>
      <c r="J473" t="s">
        <v>157</v>
      </c>
      <c r="K473">
        <v>0.6241404508765992</v>
      </c>
      <c r="L473" t="s">
        <v>155</v>
      </c>
      <c r="N473" t="s">
        <v>418</v>
      </c>
      <c r="O473" t="s">
        <v>157</v>
      </c>
      <c r="P473">
        <v>0.18234348934836128</v>
      </c>
      <c r="Q473" t="s">
        <v>155</v>
      </c>
      <c r="S473" t="s">
        <v>631</v>
      </c>
      <c r="T473" t="s">
        <v>157</v>
      </c>
      <c r="U473">
        <v>0.23586519713663343</v>
      </c>
      <c r="V473" t="s">
        <v>155</v>
      </c>
    </row>
    <row r="474" spans="9:22" x14ac:dyDescent="0.45">
      <c r="I474" t="s">
        <v>210</v>
      </c>
      <c r="J474" t="s">
        <v>158</v>
      </c>
      <c r="K474">
        <v>7.4325795332464931E-2</v>
      </c>
      <c r="L474" t="s">
        <v>155</v>
      </c>
      <c r="N474" t="s">
        <v>418</v>
      </c>
      <c r="O474" t="s">
        <v>158</v>
      </c>
      <c r="P474">
        <v>3.0052491819123863E-2</v>
      </c>
      <c r="Q474" t="s">
        <v>155</v>
      </c>
      <c r="S474" t="s">
        <v>631</v>
      </c>
      <c r="T474" t="s">
        <v>158</v>
      </c>
      <c r="U474">
        <v>3.5292340668305951E-2</v>
      </c>
      <c r="V474" t="s">
        <v>155</v>
      </c>
    </row>
    <row r="475" spans="9:22" x14ac:dyDescent="0.45">
      <c r="I475" t="s">
        <v>210</v>
      </c>
      <c r="J475" t="s">
        <v>159</v>
      </c>
      <c r="K475">
        <v>0.11304684250880566</v>
      </c>
      <c r="L475" t="s">
        <v>155</v>
      </c>
      <c r="N475" t="s">
        <v>418</v>
      </c>
      <c r="O475" t="s">
        <v>159</v>
      </c>
      <c r="P475">
        <v>0.20393995347252206</v>
      </c>
      <c r="Q475" t="s">
        <v>155</v>
      </c>
      <c r="S475" t="s">
        <v>631</v>
      </c>
      <c r="T475" t="s">
        <v>159</v>
      </c>
      <c r="U475">
        <v>0.24593612237229692</v>
      </c>
      <c r="V475" t="s">
        <v>155</v>
      </c>
    </row>
    <row r="476" spans="9:22" x14ac:dyDescent="0.45">
      <c r="I476" t="s">
        <v>210</v>
      </c>
      <c r="J476" t="s">
        <v>160</v>
      </c>
      <c r="K476">
        <v>0</v>
      </c>
      <c r="L476" t="s">
        <v>155</v>
      </c>
      <c r="N476" t="s">
        <v>418</v>
      </c>
      <c r="O476" t="s">
        <v>160</v>
      </c>
      <c r="P476">
        <v>9.9751516639297974E-2</v>
      </c>
      <c r="Q476" t="s">
        <v>155</v>
      </c>
      <c r="S476" t="s">
        <v>631</v>
      </c>
      <c r="T476" t="s">
        <v>160</v>
      </c>
      <c r="U476">
        <v>5.6350640357889156E-2</v>
      </c>
      <c r="V476" t="s">
        <v>155</v>
      </c>
    </row>
    <row r="477" spans="9:22" x14ac:dyDescent="0.45">
      <c r="I477" t="s">
        <v>210</v>
      </c>
      <c r="J477" t="s">
        <v>161</v>
      </c>
      <c r="K477">
        <v>1.1688786937804571E-3</v>
      </c>
      <c r="L477" t="s">
        <v>155</v>
      </c>
      <c r="N477" t="s">
        <v>418</v>
      </c>
      <c r="O477" t="s">
        <v>161</v>
      </c>
      <c r="P477">
        <v>1.2097267880513272E-2</v>
      </c>
      <c r="Q477" t="s">
        <v>155</v>
      </c>
      <c r="S477" t="s">
        <v>631</v>
      </c>
      <c r="T477" t="s">
        <v>161</v>
      </c>
      <c r="U477">
        <v>6.7576067557515336E-3</v>
      </c>
      <c r="V477" t="s">
        <v>155</v>
      </c>
    </row>
    <row r="478" spans="9:22" x14ac:dyDescent="0.45">
      <c r="I478" t="s">
        <v>210</v>
      </c>
      <c r="J478" t="s">
        <v>162</v>
      </c>
      <c r="K478">
        <v>7.69408918095425E-2</v>
      </c>
      <c r="L478" t="s">
        <v>155</v>
      </c>
      <c r="N478" t="s">
        <v>418</v>
      </c>
      <c r="O478" t="s">
        <v>162</v>
      </c>
      <c r="P478">
        <v>8.4215155708266431E-2</v>
      </c>
      <c r="Q478" t="s">
        <v>155</v>
      </c>
      <c r="S478" t="s">
        <v>631</v>
      </c>
      <c r="T478" t="s">
        <v>162</v>
      </c>
      <c r="U478">
        <v>4.9004301412242032E-2</v>
      </c>
      <c r="V478" t="s">
        <v>155</v>
      </c>
    </row>
    <row r="479" spans="9:22" x14ac:dyDescent="0.45">
      <c r="I479" t="s">
        <v>210</v>
      </c>
      <c r="J479" t="s">
        <v>163</v>
      </c>
      <c r="K479">
        <v>7.7161649925834332E-3</v>
      </c>
      <c r="L479" t="s">
        <v>155</v>
      </c>
      <c r="N479" t="s">
        <v>418</v>
      </c>
      <c r="O479" t="s">
        <v>163</v>
      </c>
      <c r="P479">
        <v>1.0767416563743819E-2</v>
      </c>
      <c r="Q479" t="s">
        <v>155</v>
      </c>
      <c r="S479" t="s">
        <v>631</v>
      </c>
      <c r="T479" t="s">
        <v>163</v>
      </c>
      <c r="U479">
        <v>7.5058683099462706E-3</v>
      </c>
      <c r="V479" t="s">
        <v>155</v>
      </c>
    </row>
    <row r="480" spans="9:22" x14ac:dyDescent="0.45">
      <c r="I480" t="s">
        <v>210</v>
      </c>
      <c r="J480" t="s">
        <v>164</v>
      </c>
      <c r="K480">
        <v>5.4470326405328673E-4</v>
      </c>
      <c r="L480" t="s">
        <v>155</v>
      </c>
      <c r="N480" t="s">
        <v>418</v>
      </c>
      <c r="O480" t="s">
        <v>164</v>
      </c>
      <c r="P480">
        <v>7.3047686246537458E-2</v>
      </c>
      <c r="Q480" t="s">
        <v>155</v>
      </c>
      <c r="S480" t="s">
        <v>631</v>
      </c>
      <c r="T480" t="s">
        <v>164</v>
      </c>
      <c r="U480">
        <v>5.3827364824180372E-2</v>
      </c>
      <c r="V480" t="s">
        <v>155</v>
      </c>
    </row>
    <row r="481" spans="9:22" x14ac:dyDescent="0.45">
      <c r="I481" t="s">
        <v>211</v>
      </c>
      <c r="J481" t="s">
        <v>154</v>
      </c>
      <c r="K481">
        <v>4.4025261153972484E-2</v>
      </c>
      <c r="L481" t="s">
        <v>155</v>
      </c>
      <c r="N481" t="s">
        <v>419</v>
      </c>
      <c r="O481" t="s">
        <v>154</v>
      </c>
      <c r="P481">
        <v>0.26362742738821338</v>
      </c>
      <c r="Q481" t="s">
        <v>155</v>
      </c>
      <c r="S481" t="s">
        <v>632</v>
      </c>
      <c r="T481" t="s">
        <v>154</v>
      </c>
      <c r="U481">
        <v>0.27005255440006631</v>
      </c>
      <c r="V481" t="s">
        <v>155</v>
      </c>
    </row>
    <row r="482" spans="9:22" x14ac:dyDescent="0.45">
      <c r="I482" t="s">
        <v>211</v>
      </c>
      <c r="J482" t="s">
        <v>156</v>
      </c>
      <c r="K482">
        <v>5.3048536752977507E-2</v>
      </c>
      <c r="L482" t="s">
        <v>155</v>
      </c>
      <c r="N482" t="s">
        <v>419</v>
      </c>
      <c r="O482" t="s">
        <v>156</v>
      </c>
      <c r="P482">
        <v>2.7720483717824748E-2</v>
      </c>
      <c r="Q482" t="s">
        <v>155</v>
      </c>
      <c r="S482" t="s">
        <v>632</v>
      </c>
      <c r="T482" t="s">
        <v>156</v>
      </c>
      <c r="U482">
        <v>3.3713821576867663E-2</v>
      </c>
      <c r="V482" t="s">
        <v>155</v>
      </c>
    </row>
    <row r="483" spans="9:22" x14ac:dyDescent="0.45">
      <c r="I483" t="s">
        <v>211</v>
      </c>
      <c r="J483" t="s">
        <v>157</v>
      </c>
      <c r="K483">
        <v>0.63308241332956394</v>
      </c>
      <c r="L483" t="s">
        <v>155</v>
      </c>
      <c r="N483" t="s">
        <v>419</v>
      </c>
      <c r="O483" t="s">
        <v>157</v>
      </c>
      <c r="P483">
        <v>0.19237625700340524</v>
      </c>
      <c r="Q483" t="s">
        <v>155</v>
      </c>
      <c r="S483" t="s">
        <v>632</v>
      </c>
      <c r="T483" t="s">
        <v>157</v>
      </c>
      <c r="U483">
        <v>0.24036356741728682</v>
      </c>
      <c r="V483" t="s">
        <v>155</v>
      </c>
    </row>
    <row r="484" spans="9:22" x14ac:dyDescent="0.45">
      <c r="I484" t="s">
        <v>211</v>
      </c>
      <c r="J484" t="s">
        <v>158</v>
      </c>
      <c r="K484">
        <v>7.2175974157454345E-2</v>
      </c>
      <c r="L484" t="s">
        <v>155</v>
      </c>
      <c r="N484" t="s">
        <v>419</v>
      </c>
      <c r="O484" t="s">
        <v>158</v>
      </c>
      <c r="P484">
        <v>2.9807718399851548E-2</v>
      </c>
      <c r="Q484" t="s">
        <v>155</v>
      </c>
      <c r="S484" t="s">
        <v>632</v>
      </c>
      <c r="T484" t="s">
        <v>158</v>
      </c>
      <c r="U484">
        <v>3.727076931824979E-2</v>
      </c>
      <c r="V484" t="s">
        <v>155</v>
      </c>
    </row>
    <row r="485" spans="9:22" x14ac:dyDescent="0.45">
      <c r="I485" t="s">
        <v>211</v>
      </c>
      <c r="J485" t="s">
        <v>159</v>
      </c>
      <c r="K485">
        <v>0.10742462056577359</v>
      </c>
      <c r="L485" t="s">
        <v>155</v>
      </c>
      <c r="N485" t="s">
        <v>419</v>
      </c>
      <c r="O485" t="s">
        <v>159</v>
      </c>
      <c r="P485">
        <v>0.17492678432732645</v>
      </c>
      <c r="Q485" t="s">
        <v>155</v>
      </c>
      <c r="S485" t="s">
        <v>632</v>
      </c>
      <c r="T485" t="s">
        <v>159</v>
      </c>
      <c r="U485">
        <v>0.25809957104028775</v>
      </c>
      <c r="V485" t="s">
        <v>155</v>
      </c>
    </row>
    <row r="486" spans="9:22" x14ac:dyDescent="0.45">
      <c r="I486" t="s">
        <v>211</v>
      </c>
      <c r="J486" t="s">
        <v>160</v>
      </c>
      <c r="K486">
        <v>0</v>
      </c>
      <c r="L486" t="s">
        <v>155</v>
      </c>
      <c r="N486" t="s">
        <v>419</v>
      </c>
      <c r="O486" t="s">
        <v>160</v>
      </c>
      <c r="P486">
        <v>0.1159687058693733</v>
      </c>
      <c r="Q486" t="s">
        <v>155</v>
      </c>
      <c r="S486" t="s">
        <v>632</v>
      </c>
      <c r="T486" t="s">
        <v>160</v>
      </c>
      <c r="U486">
        <v>5.2439793258777949E-2</v>
      </c>
      <c r="V486" t="s">
        <v>155</v>
      </c>
    </row>
    <row r="487" spans="9:22" x14ac:dyDescent="0.45">
      <c r="I487" t="s">
        <v>211</v>
      </c>
      <c r="J487" t="s">
        <v>161</v>
      </c>
      <c r="K487">
        <v>1.0929276191214714E-3</v>
      </c>
      <c r="L487" t="s">
        <v>155</v>
      </c>
      <c r="N487" t="s">
        <v>419</v>
      </c>
      <c r="O487" t="s">
        <v>161</v>
      </c>
      <c r="P487">
        <v>1.3387766168691015E-2</v>
      </c>
      <c r="Q487" t="s">
        <v>155</v>
      </c>
      <c r="S487" t="s">
        <v>632</v>
      </c>
      <c r="T487" t="s">
        <v>161</v>
      </c>
      <c r="U487">
        <v>6.0140885618613716E-3</v>
      </c>
      <c r="V487" t="s">
        <v>155</v>
      </c>
    </row>
    <row r="488" spans="9:22" x14ac:dyDescent="0.45">
      <c r="I488" t="s">
        <v>211</v>
      </c>
      <c r="J488" t="s">
        <v>162</v>
      </c>
      <c r="K488">
        <v>8.0734799439839772E-2</v>
      </c>
      <c r="L488" t="s">
        <v>155</v>
      </c>
      <c r="N488" t="s">
        <v>419</v>
      </c>
      <c r="O488" t="s">
        <v>162</v>
      </c>
      <c r="P488">
        <v>8.9011805168923555E-2</v>
      </c>
      <c r="Q488" t="s">
        <v>155</v>
      </c>
      <c r="S488" t="s">
        <v>632</v>
      </c>
      <c r="T488" t="s">
        <v>162</v>
      </c>
      <c r="U488">
        <v>4.3924496760956819E-2</v>
      </c>
      <c r="V488" t="s">
        <v>155</v>
      </c>
    </row>
    <row r="489" spans="9:22" x14ac:dyDescent="0.45">
      <c r="I489" t="s">
        <v>211</v>
      </c>
      <c r="J489" t="s">
        <v>163</v>
      </c>
      <c r="K489">
        <v>7.9348725107562124E-3</v>
      </c>
      <c r="L489" t="s">
        <v>155</v>
      </c>
      <c r="N489" t="s">
        <v>419</v>
      </c>
      <c r="O489" t="s">
        <v>163</v>
      </c>
      <c r="P489">
        <v>1.1240251391546732E-2</v>
      </c>
      <c r="Q489" t="s">
        <v>155</v>
      </c>
      <c r="S489" t="s">
        <v>632</v>
      </c>
      <c r="T489" t="s">
        <v>163</v>
      </c>
      <c r="U489">
        <v>7.0694433202003045E-3</v>
      </c>
      <c r="V489" t="s">
        <v>155</v>
      </c>
    </row>
    <row r="490" spans="9:22" x14ac:dyDescent="0.45">
      <c r="I490" t="s">
        <v>211</v>
      </c>
      <c r="J490" t="s">
        <v>164</v>
      </c>
      <c r="K490">
        <v>4.8059447037297005E-4</v>
      </c>
      <c r="L490" t="s">
        <v>155</v>
      </c>
      <c r="N490" t="s">
        <v>419</v>
      </c>
      <c r="O490" t="s">
        <v>164</v>
      </c>
      <c r="P490">
        <v>8.1932800564731609E-2</v>
      </c>
      <c r="Q490" t="s">
        <v>155</v>
      </c>
      <c r="S490" t="s">
        <v>632</v>
      </c>
      <c r="T490" t="s">
        <v>164</v>
      </c>
      <c r="U490">
        <v>5.1051894345259911E-2</v>
      </c>
      <c r="V490" t="s">
        <v>155</v>
      </c>
    </row>
    <row r="491" spans="9:22" x14ac:dyDescent="0.45">
      <c r="I491" t="s">
        <v>212</v>
      </c>
      <c r="J491" t="s">
        <v>154</v>
      </c>
      <c r="K491">
        <v>4.056575542338256E-2</v>
      </c>
      <c r="L491" t="s">
        <v>155</v>
      </c>
      <c r="N491" t="s">
        <v>420</v>
      </c>
      <c r="O491" t="s">
        <v>154</v>
      </c>
      <c r="P491">
        <v>0.1930703860148511</v>
      </c>
      <c r="Q491" t="s">
        <v>155</v>
      </c>
      <c r="S491" t="s">
        <v>633</v>
      </c>
      <c r="T491" t="s">
        <v>154</v>
      </c>
      <c r="U491">
        <v>0.25409378963037882</v>
      </c>
      <c r="V491" t="s">
        <v>155</v>
      </c>
    </row>
    <row r="492" spans="9:22" x14ac:dyDescent="0.45">
      <c r="I492" t="s">
        <v>212</v>
      </c>
      <c r="J492" t="s">
        <v>156</v>
      </c>
      <c r="K492">
        <v>5.7107693296321267E-2</v>
      </c>
      <c r="L492" t="s">
        <v>155</v>
      </c>
      <c r="N492" t="s">
        <v>420</v>
      </c>
      <c r="O492" t="s">
        <v>156</v>
      </c>
      <c r="P492">
        <v>2.3452174067880246E-2</v>
      </c>
      <c r="Q492" t="s">
        <v>155</v>
      </c>
      <c r="S492" t="s">
        <v>633</v>
      </c>
      <c r="T492" t="s">
        <v>156</v>
      </c>
      <c r="U492">
        <v>3.1045570192276144E-2</v>
      </c>
      <c r="V492" t="s">
        <v>155</v>
      </c>
    </row>
    <row r="493" spans="9:22" x14ac:dyDescent="0.45">
      <c r="I493" t="s">
        <v>212</v>
      </c>
      <c r="J493" t="s">
        <v>157</v>
      </c>
      <c r="K493">
        <v>0.61439351295570455</v>
      </c>
      <c r="L493" t="s">
        <v>155</v>
      </c>
      <c r="N493" t="s">
        <v>420</v>
      </c>
      <c r="O493" t="s">
        <v>157</v>
      </c>
      <c r="P493">
        <v>0.26549093484048308</v>
      </c>
      <c r="Q493" t="s">
        <v>155</v>
      </c>
      <c r="S493" t="s">
        <v>633</v>
      </c>
      <c r="T493" t="s">
        <v>157</v>
      </c>
      <c r="U493">
        <v>0.25416134157141879</v>
      </c>
      <c r="V493" t="s">
        <v>155</v>
      </c>
    </row>
    <row r="494" spans="9:22" x14ac:dyDescent="0.45">
      <c r="I494" t="s">
        <v>212</v>
      </c>
      <c r="J494" t="s">
        <v>158</v>
      </c>
      <c r="K494">
        <v>7.8025507672502784E-2</v>
      </c>
      <c r="L494" t="s">
        <v>155</v>
      </c>
      <c r="N494" t="s">
        <v>420</v>
      </c>
      <c r="O494" t="s">
        <v>158</v>
      </c>
      <c r="P494">
        <v>3.8457915959421378E-2</v>
      </c>
      <c r="Q494" t="s">
        <v>155</v>
      </c>
      <c r="S494" t="s">
        <v>633</v>
      </c>
      <c r="T494" t="s">
        <v>158</v>
      </c>
      <c r="U494">
        <v>4.2873355050150781E-2</v>
      </c>
      <c r="V494" t="s">
        <v>155</v>
      </c>
    </row>
    <row r="495" spans="9:22" x14ac:dyDescent="0.45">
      <c r="I495" t="s">
        <v>212</v>
      </c>
      <c r="J495" t="s">
        <v>159</v>
      </c>
      <c r="K495">
        <v>0.11277283456129505</v>
      </c>
      <c r="L495" t="s">
        <v>155</v>
      </c>
      <c r="N495" t="s">
        <v>420</v>
      </c>
      <c r="O495" t="s">
        <v>159</v>
      </c>
      <c r="P495">
        <v>0.17807794541839819</v>
      </c>
      <c r="Q495" t="s">
        <v>155</v>
      </c>
      <c r="S495" t="s">
        <v>633</v>
      </c>
      <c r="T495" t="s">
        <v>159</v>
      </c>
      <c r="U495">
        <v>0.27239230601209496</v>
      </c>
      <c r="V495" t="s">
        <v>155</v>
      </c>
    </row>
    <row r="496" spans="9:22" x14ac:dyDescent="0.45">
      <c r="I496" t="s">
        <v>212</v>
      </c>
      <c r="J496" t="s">
        <v>160</v>
      </c>
      <c r="K496">
        <v>0</v>
      </c>
      <c r="L496" t="s">
        <v>155</v>
      </c>
      <c r="N496" t="s">
        <v>420</v>
      </c>
      <c r="O496" t="s">
        <v>160</v>
      </c>
      <c r="P496">
        <v>0.11502125969964187</v>
      </c>
      <c r="Q496" t="s">
        <v>155</v>
      </c>
      <c r="S496" t="s">
        <v>633</v>
      </c>
      <c r="T496" t="s">
        <v>160</v>
      </c>
      <c r="U496">
        <v>4.8056278276496785E-2</v>
      </c>
      <c r="V496" t="s">
        <v>155</v>
      </c>
    </row>
    <row r="497" spans="9:22" x14ac:dyDescent="0.45">
      <c r="I497" t="s">
        <v>212</v>
      </c>
      <c r="J497" t="s">
        <v>161</v>
      </c>
      <c r="K497">
        <v>4.302001482985751E-3</v>
      </c>
      <c r="L497" t="s">
        <v>155</v>
      </c>
      <c r="N497" t="s">
        <v>420</v>
      </c>
      <c r="O497" t="s">
        <v>161</v>
      </c>
      <c r="P497">
        <v>1.4671762764321528E-2</v>
      </c>
      <c r="Q497" t="s">
        <v>155</v>
      </c>
      <c r="S497" t="s">
        <v>633</v>
      </c>
      <c r="T497" t="s">
        <v>161</v>
      </c>
      <c r="U497">
        <v>5.3794230810075136E-3</v>
      </c>
      <c r="V497" t="s">
        <v>155</v>
      </c>
    </row>
    <row r="498" spans="9:22" x14ac:dyDescent="0.45">
      <c r="I498" t="s">
        <v>212</v>
      </c>
      <c r="J498" t="s">
        <v>162</v>
      </c>
      <c r="K498">
        <v>7.9379040772823581E-2</v>
      </c>
      <c r="L498" t="s">
        <v>155</v>
      </c>
      <c r="N498" t="s">
        <v>420</v>
      </c>
      <c r="O498" t="s">
        <v>162</v>
      </c>
      <c r="P498">
        <v>8.1502797414259226E-2</v>
      </c>
      <c r="Q498" t="s">
        <v>155</v>
      </c>
      <c r="S498" t="s">
        <v>633</v>
      </c>
      <c r="T498" t="s">
        <v>162</v>
      </c>
      <c r="U498">
        <v>3.890879649767983E-2</v>
      </c>
      <c r="V498" t="s">
        <v>155</v>
      </c>
    </row>
    <row r="499" spans="9:22" x14ac:dyDescent="0.45">
      <c r="I499" t="s">
        <v>212</v>
      </c>
      <c r="J499" t="s">
        <v>163</v>
      </c>
      <c r="K499">
        <v>8.6416160908110596E-3</v>
      </c>
      <c r="L499" t="s">
        <v>155</v>
      </c>
      <c r="N499" t="s">
        <v>420</v>
      </c>
      <c r="O499" t="s">
        <v>163</v>
      </c>
      <c r="P499">
        <v>1.1350117780333326E-2</v>
      </c>
      <c r="Q499" t="s">
        <v>155</v>
      </c>
      <c r="S499" t="s">
        <v>633</v>
      </c>
      <c r="T499" t="s">
        <v>163</v>
      </c>
      <c r="U499">
        <v>6.4282985182457187E-3</v>
      </c>
      <c r="V499" t="s">
        <v>155</v>
      </c>
    </row>
    <row r="500" spans="9:22" x14ac:dyDescent="0.45">
      <c r="I500" t="s">
        <v>212</v>
      </c>
      <c r="J500" t="s">
        <v>164</v>
      </c>
      <c r="K500">
        <v>4.8120377439810347E-3</v>
      </c>
      <c r="L500" t="s">
        <v>155</v>
      </c>
      <c r="N500" t="s">
        <v>420</v>
      </c>
      <c r="O500" t="s">
        <v>164</v>
      </c>
      <c r="P500">
        <v>7.8904706040288458E-2</v>
      </c>
      <c r="Q500" t="s">
        <v>155</v>
      </c>
      <c r="S500" t="s">
        <v>633</v>
      </c>
      <c r="T500" t="s">
        <v>164</v>
      </c>
      <c r="U500">
        <v>4.6660841170068253E-2</v>
      </c>
      <c r="V500" t="s">
        <v>155</v>
      </c>
    </row>
    <row r="501" spans="9:22" x14ac:dyDescent="0.45">
      <c r="I501" t="s">
        <v>213</v>
      </c>
      <c r="J501" t="s">
        <v>154</v>
      </c>
      <c r="K501">
        <v>4.1651957144381635E-2</v>
      </c>
      <c r="L501" t="s">
        <v>155</v>
      </c>
      <c r="N501" t="s">
        <v>421</v>
      </c>
      <c r="O501" t="s">
        <v>154</v>
      </c>
      <c r="P501">
        <v>0.23155153360481553</v>
      </c>
      <c r="Q501" t="s">
        <v>155</v>
      </c>
      <c r="S501" t="s">
        <v>634</v>
      </c>
      <c r="T501" t="s">
        <v>154</v>
      </c>
      <c r="U501">
        <v>0.2339971466534774</v>
      </c>
      <c r="V501" t="s">
        <v>155</v>
      </c>
    </row>
    <row r="502" spans="9:22" x14ac:dyDescent="0.45">
      <c r="I502" t="s">
        <v>213</v>
      </c>
      <c r="J502" t="s">
        <v>156</v>
      </c>
      <c r="K502">
        <v>5.7140788977877006E-2</v>
      </c>
      <c r="L502" t="s">
        <v>155</v>
      </c>
      <c r="N502" t="s">
        <v>421</v>
      </c>
      <c r="O502" t="s">
        <v>156</v>
      </c>
      <c r="P502">
        <v>2.7756491600966333E-2</v>
      </c>
      <c r="Q502" t="s">
        <v>155</v>
      </c>
      <c r="S502" t="s">
        <v>634</v>
      </c>
      <c r="T502" t="s">
        <v>156</v>
      </c>
      <c r="U502">
        <v>2.8026544258408614E-2</v>
      </c>
      <c r="V502" t="s">
        <v>155</v>
      </c>
    </row>
    <row r="503" spans="9:22" x14ac:dyDescent="0.45">
      <c r="I503" t="s">
        <v>213</v>
      </c>
      <c r="J503" t="s">
        <v>157</v>
      </c>
      <c r="K503">
        <v>0.61455468253760615</v>
      </c>
      <c r="L503" t="s">
        <v>155</v>
      </c>
      <c r="N503" t="s">
        <v>421</v>
      </c>
      <c r="O503" t="s">
        <v>157</v>
      </c>
      <c r="P503">
        <v>0.27923462202290983</v>
      </c>
      <c r="Q503" t="s">
        <v>155</v>
      </c>
      <c r="S503" t="s">
        <v>634</v>
      </c>
      <c r="T503" t="s">
        <v>157</v>
      </c>
      <c r="U503">
        <v>0.27701209430304174</v>
      </c>
      <c r="V503" t="s">
        <v>155</v>
      </c>
    </row>
    <row r="504" spans="9:22" x14ac:dyDescent="0.45">
      <c r="I504" t="s">
        <v>213</v>
      </c>
      <c r="J504" t="s">
        <v>158</v>
      </c>
      <c r="K504">
        <v>7.7191243134183185E-2</v>
      </c>
      <c r="L504" t="s">
        <v>155</v>
      </c>
      <c r="N504" t="s">
        <v>421</v>
      </c>
      <c r="O504" t="s">
        <v>158</v>
      </c>
      <c r="P504">
        <v>4.9305469310903009E-2</v>
      </c>
      <c r="Q504" t="s">
        <v>155</v>
      </c>
      <c r="S504" t="s">
        <v>634</v>
      </c>
      <c r="T504" t="s">
        <v>158</v>
      </c>
      <c r="U504">
        <v>4.8409746184063907E-2</v>
      </c>
      <c r="V504" t="s">
        <v>155</v>
      </c>
    </row>
    <row r="505" spans="9:22" x14ac:dyDescent="0.45">
      <c r="I505" t="s">
        <v>213</v>
      </c>
      <c r="J505" t="s">
        <v>159</v>
      </c>
      <c r="K505">
        <v>0.11300066675864144</v>
      </c>
      <c r="L505" t="s">
        <v>155</v>
      </c>
      <c r="N505" t="s">
        <v>421</v>
      </c>
      <c r="O505" t="s">
        <v>159</v>
      </c>
      <c r="P505">
        <v>0.27242990249227023</v>
      </c>
      <c r="Q505" t="s">
        <v>155</v>
      </c>
      <c r="S505" t="s">
        <v>634</v>
      </c>
      <c r="T505" t="s">
        <v>159</v>
      </c>
      <c r="U505">
        <v>0.27419228904047854</v>
      </c>
      <c r="V505" t="s">
        <v>155</v>
      </c>
    </row>
    <row r="506" spans="9:22" x14ac:dyDescent="0.45">
      <c r="I506" t="s">
        <v>213</v>
      </c>
      <c r="J506" t="s">
        <v>160</v>
      </c>
      <c r="K506">
        <v>0</v>
      </c>
      <c r="L506" t="s">
        <v>155</v>
      </c>
      <c r="N506" t="s">
        <v>421</v>
      </c>
      <c r="O506" t="s">
        <v>160</v>
      </c>
      <c r="P506">
        <v>4.5731234046364269E-2</v>
      </c>
      <c r="Q506" t="s">
        <v>155</v>
      </c>
      <c r="S506" t="s">
        <v>634</v>
      </c>
      <c r="T506" t="s">
        <v>160</v>
      </c>
      <c r="U506">
        <v>4.5632582316375937E-2</v>
      </c>
      <c r="V506" t="s">
        <v>155</v>
      </c>
    </row>
    <row r="507" spans="9:22" x14ac:dyDescent="0.45">
      <c r="I507" t="s">
        <v>213</v>
      </c>
      <c r="J507" t="s">
        <v>161</v>
      </c>
      <c r="K507">
        <v>4.1930401168457383E-3</v>
      </c>
      <c r="L507" t="s">
        <v>155</v>
      </c>
      <c r="N507" t="s">
        <v>421</v>
      </c>
      <c r="O507" t="s">
        <v>161</v>
      </c>
      <c r="P507">
        <v>5.230495701881473E-3</v>
      </c>
      <c r="Q507" t="s">
        <v>155</v>
      </c>
      <c r="S507" t="s">
        <v>634</v>
      </c>
      <c r="T507" t="s">
        <v>161</v>
      </c>
      <c r="U507">
        <v>5.1693718415342363E-3</v>
      </c>
      <c r="V507" t="s">
        <v>155</v>
      </c>
    </row>
    <row r="508" spans="9:22" x14ac:dyDescent="0.45">
      <c r="I508" t="s">
        <v>213</v>
      </c>
      <c r="J508" t="s">
        <v>162</v>
      </c>
      <c r="K508">
        <v>7.9217078439209582E-2</v>
      </c>
      <c r="L508" t="s">
        <v>155</v>
      </c>
      <c r="N508" t="s">
        <v>421</v>
      </c>
      <c r="O508" t="s">
        <v>162</v>
      </c>
      <c r="P508">
        <v>4.0166082964314481E-2</v>
      </c>
      <c r="Q508" t="s">
        <v>155</v>
      </c>
      <c r="S508" t="s">
        <v>634</v>
      </c>
      <c r="T508" t="s">
        <v>162</v>
      </c>
      <c r="U508">
        <v>3.9380064647299401E-2</v>
      </c>
      <c r="V508" t="s">
        <v>155</v>
      </c>
    </row>
    <row r="509" spans="9:22" x14ac:dyDescent="0.45">
      <c r="I509" t="s">
        <v>213</v>
      </c>
      <c r="J509" t="s">
        <v>163</v>
      </c>
      <c r="K509">
        <v>8.2248521097146067E-3</v>
      </c>
      <c r="L509" t="s">
        <v>155</v>
      </c>
      <c r="N509" t="s">
        <v>421</v>
      </c>
      <c r="O509" t="s">
        <v>163</v>
      </c>
      <c r="P509">
        <v>6.2444014672466174E-3</v>
      </c>
      <c r="Q509" t="s">
        <v>155</v>
      </c>
      <c r="S509" t="s">
        <v>634</v>
      </c>
      <c r="T509" t="s">
        <v>163</v>
      </c>
      <c r="U509">
        <v>6.2493433429708228E-3</v>
      </c>
      <c r="V509" t="s">
        <v>155</v>
      </c>
    </row>
    <row r="510" spans="9:22" x14ac:dyDescent="0.45">
      <c r="I510" t="s">
        <v>213</v>
      </c>
      <c r="J510" t="s">
        <v>164</v>
      </c>
      <c r="K510">
        <v>4.8256907813535666E-3</v>
      </c>
      <c r="L510" t="s">
        <v>155</v>
      </c>
      <c r="N510" t="s">
        <v>421</v>
      </c>
      <c r="O510" t="s">
        <v>164</v>
      </c>
      <c r="P510">
        <v>4.2349766788156891E-2</v>
      </c>
      <c r="Q510" t="s">
        <v>155</v>
      </c>
      <c r="S510" t="s">
        <v>634</v>
      </c>
      <c r="T510" t="s">
        <v>164</v>
      </c>
      <c r="U510">
        <v>4.1930817412185205E-2</v>
      </c>
      <c r="V510" t="s">
        <v>155</v>
      </c>
    </row>
    <row r="511" spans="9:22" x14ac:dyDescent="0.45">
      <c r="I511" t="s">
        <v>214</v>
      </c>
      <c r="J511" t="s">
        <v>154</v>
      </c>
      <c r="K511">
        <v>4.0865845474023367E-2</v>
      </c>
      <c r="L511" t="s">
        <v>155</v>
      </c>
      <c r="N511" t="s">
        <v>422</v>
      </c>
      <c r="O511" t="s">
        <v>154</v>
      </c>
      <c r="P511">
        <v>0.21401276292631913</v>
      </c>
      <c r="Q511" t="s">
        <v>155</v>
      </c>
      <c r="S511" t="s">
        <v>635</v>
      </c>
      <c r="T511" t="s">
        <v>154</v>
      </c>
      <c r="U511">
        <v>0.242076092349677</v>
      </c>
      <c r="V511" t="s">
        <v>155</v>
      </c>
    </row>
    <row r="512" spans="9:22" x14ac:dyDescent="0.45">
      <c r="I512" t="s">
        <v>214</v>
      </c>
      <c r="J512" t="s">
        <v>156</v>
      </c>
      <c r="K512">
        <v>5.5914582054386347E-2</v>
      </c>
      <c r="L512" t="s">
        <v>155</v>
      </c>
      <c r="N512" t="s">
        <v>422</v>
      </c>
      <c r="O512" t="s">
        <v>156</v>
      </c>
      <c r="P512">
        <v>2.5564101791273684E-2</v>
      </c>
      <c r="Q512" t="s">
        <v>155</v>
      </c>
      <c r="S512" t="s">
        <v>635</v>
      </c>
      <c r="T512" t="s">
        <v>156</v>
      </c>
      <c r="U512">
        <v>2.931992461659982E-2</v>
      </c>
      <c r="V512" t="s">
        <v>155</v>
      </c>
    </row>
    <row r="513" spans="9:22" x14ac:dyDescent="0.45">
      <c r="I513" t="s">
        <v>214</v>
      </c>
      <c r="J513" t="s">
        <v>157</v>
      </c>
      <c r="K513">
        <v>0.61620673084156885</v>
      </c>
      <c r="L513" t="s">
        <v>155</v>
      </c>
      <c r="N513" t="s">
        <v>422</v>
      </c>
      <c r="O513" t="s">
        <v>157</v>
      </c>
      <c r="P513">
        <v>0.30276606678385004</v>
      </c>
      <c r="Q513" t="s">
        <v>155</v>
      </c>
      <c r="S513" t="s">
        <v>635</v>
      </c>
      <c r="T513" t="s">
        <v>157</v>
      </c>
      <c r="U513">
        <v>0.26333799631830501</v>
      </c>
      <c r="V513" t="s">
        <v>155</v>
      </c>
    </row>
    <row r="514" spans="9:22" x14ac:dyDescent="0.45">
      <c r="I514" t="s">
        <v>214</v>
      </c>
      <c r="J514" t="s">
        <v>158</v>
      </c>
      <c r="K514">
        <v>7.7456808902268151E-2</v>
      </c>
      <c r="L514" t="s">
        <v>155</v>
      </c>
      <c r="N514" t="s">
        <v>422</v>
      </c>
      <c r="O514" t="s">
        <v>158</v>
      </c>
      <c r="P514">
        <v>5.0902189895928963E-2</v>
      </c>
      <c r="Q514" t="s">
        <v>155</v>
      </c>
      <c r="S514" t="s">
        <v>635</v>
      </c>
      <c r="T514" t="s">
        <v>158</v>
      </c>
      <c r="U514">
        <v>4.2521320219460181E-2</v>
      </c>
      <c r="V514" t="s">
        <v>155</v>
      </c>
    </row>
    <row r="515" spans="9:22" x14ac:dyDescent="0.45">
      <c r="I515" t="s">
        <v>214</v>
      </c>
      <c r="J515" t="s">
        <v>159</v>
      </c>
      <c r="K515">
        <v>0.11253893741029564</v>
      </c>
      <c r="L515" t="s">
        <v>155</v>
      </c>
      <c r="N515" t="s">
        <v>422</v>
      </c>
      <c r="O515" t="s">
        <v>159</v>
      </c>
      <c r="P515">
        <v>0.24887600480042787</v>
      </c>
      <c r="Q515" t="s">
        <v>155</v>
      </c>
      <c r="S515" t="s">
        <v>635</v>
      </c>
      <c r="T515" t="s">
        <v>159</v>
      </c>
      <c r="U515">
        <v>0.24277429400604519</v>
      </c>
      <c r="V515" t="s">
        <v>155</v>
      </c>
    </row>
    <row r="516" spans="9:22" x14ac:dyDescent="0.45">
      <c r="I516" t="s">
        <v>214</v>
      </c>
      <c r="J516" t="s">
        <v>160</v>
      </c>
      <c r="K516">
        <v>0</v>
      </c>
      <c r="L516" t="s">
        <v>155</v>
      </c>
      <c r="N516" t="s">
        <v>422</v>
      </c>
      <c r="O516" t="s">
        <v>160</v>
      </c>
      <c r="P516">
        <v>5.0850832771556088E-2</v>
      </c>
      <c r="Q516" t="s">
        <v>155</v>
      </c>
      <c r="S516" t="s">
        <v>635</v>
      </c>
      <c r="T516" t="s">
        <v>160</v>
      </c>
      <c r="U516">
        <v>6.1513583823925536E-2</v>
      </c>
      <c r="V516" t="s">
        <v>155</v>
      </c>
    </row>
    <row r="517" spans="9:22" x14ac:dyDescent="0.45">
      <c r="I517" t="s">
        <v>214</v>
      </c>
      <c r="J517" t="s">
        <v>161</v>
      </c>
      <c r="K517">
        <v>4.3924589278202444E-3</v>
      </c>
      <c r="L517" t="s">
        <v>155</v>
      </c>
      <c r="N517" t="s">
        <v>422</v>
      </c>
      <c r="O517" t="s">
        <v>161</v>
      </c>
      <c r="P517">
        <v>5.7728263296215601E-3</v>
      </c>
      <c r="Q517" t="s">
        <v>155</v>
      </c>
      <c r="S517" t="s">
        <v>635</v>
      </c>
      <c r="T517" t="s">
        <v>161</v>
      </c>
      <c r="U517">
        <v>6.8846370739967409E-3</v>
      </c>
      <c r="V517" t="s">
        <v>155</v>
      </c>
    </row>
    <row r="518" spans="9:22" x14ac:dyDescent="0.45">
      <c r="I518" t="s">
        <v>214</v>
      </c>
      <c r="J518" t="s">
        <v>162</v>
      </c>
      <c r="K518">
        <v>8.0080039024720689E-2</v>
      </c>
      <c r="L518" t="s">
        <v>155</v>
      </c>
      <c r="N518" t="s">
        <v>422</v>
      </c>
      <c r="O518" t="s">
        <v>162</v>
      </c>
      <c r="P518">
        <v>5.2863326579438992E-2</v>
      </c>
      <c r="Q518" t="s">
        <v>155</v>
      </c>
      <c r="S518" t="s">
        <v>635</v>
      </c>
      <c r="T518" t="s">
        <v>162</v>
      </c>
      <c r="U518">
        <v>5.2954029248610077E-2</v>
      </c>
      <c r="V518" t="s">
        <v>155</v>
      </c>
    </row>
    <row r="519" spans="9:22" x14ac:dyDescent="0.45">
      <c r="I519" t="s">
        <v>214</v>
      </c>
      <c r="J519" t="s">
        <v>163</v>
      </c>
      <c r="K519">
        <v>7.8849067208752923E-3</v>
      </c>
      <c r="L519" t="s">
        <v>155</v>
      </c>
      <c r="N519" t="s">
        <v>422</v>
      </c>
      <c r="O519" t="s">
        <v>163</v>
      </c>
      <c r="P519">
        <v>7.3903347838206292E-3</v>
      </c>
      <c r="Q519" t="s">
        <v>155</v>
      </c>
      <c r="S519" t="s">
        <v>635</v>
      </c>
      <c r="T519" t="s">
        <v>163</v>
      </c>
      <c r="U519">
        <v>7.7154638734909511E-3</v>
      </c>
      <c r="V519" t="s">
        <v>155</v>
      </c>
    </row>
    <row r="520" spans="9:22" x14ac:dyDescent="0.45">
      <c r="I520" t="s">
        <v>214</v>
      </c>
      <c r="J520" t="s">
        <v>164</v>
      </c>
      <c r="K520">
        <v>4.6596906438510829E-3</v>
      </c>
      <c r="L520" t="s">
        <v>155</v>
      </c>
      <c r="N520" t="s">
        <v>422</v>
      </c>
      <c r="O520" t="s">
        <v>164</v>
      </c>
      <c r="P520">
        <v>4.1001553337633057E-2</v>
      </c>
      <c r="Q520" t="s">
        <v>155</v>
      </c>
      <c r="S520" t="s">
        <v>635</v>
      </c>
      <c r="T520" t="s">
        <v>164</v>
      </c>
      <c r="U520">
        <v>5.0902658469757771E-2</v>
      </c>
      <c r="V520" t="s">
        <v>155</v>
      </c>
    </row>
    <row r="521" spans="9:22" x14ac:dyDescent="0.45">
      <c r="I521" t="s">
        <v>215</v>
      </c>
      <c r="J521" t="s">
        <v>154</v>
      </c>
      <c r="K521">
        <v>4.233534123684031E-2</v>
      </c>
      <c r="L521" t="s">
        <v>155</v>
      </c>
      <c r="N521" t="s">
        <v>423</v>
      </c>
      <c r="O521" t="s">
        <v>154</v>
      </c>
      <c r="P521">
        <v>0.24827351733822287</v>
      </c>
      <c r="Q521" t="s">
        <v>155</v>
      </c>
      <c r="S521" t="s">
        <v>636</v>
      </c>
      <c r="T521" t="s">
        <v>154</v>
      </c>
      <c r="U521">
        <v>0.2695507171685762</v>
      </c>
      <c r="V521" t="s">
        <v>155</v>
      </c>
    </row>
    <row r="522" spans="9:22" x14ac:dyDescent="0.45">
      <c r="I522" t="s">
        <v>215</v>
      </c>
      <c r="J522" t="s">
        <v>156</v>
      </c>
      <c r="K522">
        <v>5.5018371004809441E-2</v>
      </c>
      <c r="L522" t="s">
        <v>155</v>
      </c>
      <c r="N522" t="s">
        <v>423</v>
      </c>
      <c r="O522" t="s">
        <v>156</v>
      </c>
      <c r="P522">
        <v>3.0553238655905895E-2</v>
      </c>
      <c r="Q522" t="s">
        <v>155</v>
      </c>
      <c r="S522" t="s">
        <v>636</v>
      </c>
      <c r="T522" t="s">
        <v>156</v>
      </c>
      <c r="U522">
        <v>3.2796453698064651E-2</v>
      </c>
      <c r="V522" t="s">
        <v>155</v>
      </c>
    </row>
    <row r="523" spans="9:22" x14ac:dyDescent="0.45">
      <c r="I523" t="s">
        <v>215</v>
      </c>
      <c r="J523" t="s">
        <v>157</v>
      </c>
      <c r="K523">
        <v>0.62480611340700964</v>
      </c>
      <c r="L523" t="s">
        <v>155</v>
      </c>
      <c r="N523" t="s">
        <v>423</v>
      </c>
      <c r="O523" t="s">
        <v>157</v>
      </c>
      <c r="P523">
        <v>0.26002303407554483</v>
      </c>
      <c r="Q523" t="s">
        <v>155</v>
      </c>
      <c r="S523" t="s">
        <v>636</v>
      </c>
      <c r="T523" t="s">
        <v>157</v>
      </c>
      <c r="U523">
        <v>0.24161263447098857</v>
      </c>
      <c r="V523" t="s">
        <v>155</v>
      </c>
    </row>
    <row r="524" spans="9:22" x14ac:dyDescent="0.45">
      <c r="I524" t="s">
        <v>215</v>
      </c>
      <c r="J524" t="s">
        <v>158</v>
      </c>
      <c r="K524">
        <v>7.7961539804935726E-2</v>
      </c>
      <c r="L524" t="s">
        <v>155</v>
      </c>
      <c r="N524" t="s">
        <v>423</v>
      </c>
      <c r="O524" t="s">
        <v>158</v>
      </c>
      <c r="P524">
        <v>4.1731633786961569E-2</v>
      </c>
      <c r="Q524" t="s">
        <v>155</v>
      </c>
      <c r="S524" t="s">
        <v>636</v>
      </c>
      <c r="T524" t="s">
        <v>158</v>
      </c>
      <c r="U524">
        <v>3.9614919009582403E-2</v>
      </c>
      <c r="V524" t="s">
        <v>155</v>
      </c>
    </row>
    <row r="525" spans="9:22" x14ac:dyDescent="0.45">
      <c r="I525" t="s">
        <v>215</v>
      </c>
      <c r="J525" t="s">
        <v>159</v>
      </c>
      <c r="K525">
        <v>0.11169732944566024</v>
      </c>
      <c r="L525" t="s">
        <v>155</v>
      </c>
      <c r="N525" t="s">
        <v>423</v>
      </c>
      <c r="O525" t="s">
        <v>159</v>
      </c>
      <c r="P525">
        <v>0.24184120418251542</v>
      </c>
      <c r="Q525" t="s">
        <v>155</v>
      </c>
      <c r="S525" t="s">
        <v>636</v>
      </c>
      <c r="T525" t="s">
        <v>159</v>
      </c>
      <c r="U525">
        <v>0.24851144659687607</v>
      </c>
      <c r="V525" t="s">
        <v>155</v>
      </c>
    </row>
    <row r="526" spans="9:22" x14ac:dyDescent="0.45">
      <c r="I526" t="s">
        <v>215</v>
      </c>
      <c r="J526" t="s">
        <v>160</v>
      </c>
      <c r="K526">
        <v>0</v>
      </c>
      <c r="L526" t="s">
        <v>155</v>
      </c>
      <c r="N526" t="s">
        <v>423</v>
      </c>
      <c r="O526" t="s">
        <v>160</v>
      </c>
      <c r="P526">
        <v>5.9919795629392085E-2</v>
      </c>
      <c r="Q526" t="s">
        <v>155</v>
      </c>
      <c r="S526" t="s">
        <v>636</v>
      </c>
      <c r="T526" t="s">
        <v>160</v>
      </c>
      <c r="U526">
        <v>5.8548404514372973E-2</v>
      </c>
      <c r="V526" t="s">
        <v>155</v>
      </c>
    </row>
    <row r="527" spans="9:22" x14ac:dyDescent="0.45">
      <c r="I527" t="s">
        <v>215</v>
      </c>
      <c r="J527" t="s">
        <v>161</v>
      </c>
      <c r="K527">
        <v>3.11017555851074E-3</v>
      </c>
      <c r="L527" t="s">
        <v>155</v>
      </c>
      <c r="N527" t="s">
        <v>423</v>
      </c>
      <c r="O527" t="s">
        <v>161</v>
      </c>
      <c r="P527">
        <v>6.8262308847931077E-3</v>
      </c>
      <c r="Q527" t="s">
        <v>155</v>
      </c>
      <c r="S527" t="s">
        <v>636</v>
      </c>
      <c r="T527" t="s">
        <v>161</v>
      </c>
      <c r="U527">
        <v>6.7389107230322459E-3</v>
      </c>
      <c r="V527" t="s">
        <v>155</v>
      </c>
    </row>
    <row r="528" spans="9:22" x14ac:dyDescent="0.45">
      <c r="I528" t="s">
        <v>215</v>
      </c>
      <c r="J528" t="s">
        <v>162</v>
      </c>
      <c r="K528">
        <v>7.532720263876784E-2</v>
      </c>
      <c r="L528" t="s">
        <v>155</v>
      </c>
      <c r="N528" t="s">
        <v>423</v>
      </c>
      <c r="O528" t="s">
        <v>162</v>
      </c>
      <c r="P528">
        <v>5.302885074966894E-2</v>
      </c>
      <c r="Q528" t="s">
        <v>155</v>
      </c>
      <c r="S528" t="s">
        <v>636</v>
      </c>
      <c r="T528" t="s">
        <v>162</v>
      </c>
      <c r="U528">
        <v>4.5966328057366092E-2</v>
      </c>
      <c r="V528" t="s">
        <v>155</v>
      </c>
    </row>
    <row r="529" spans="9:22" x14ac:dyDescent="0.45">
      <c r="I529" t="s">
        <v>215</v>
      </c>
      <c r="J529" t="s">
        <v>163</v>
      </c>
      <c r="K529">
        <v>7.6371147520296048E-3</v>
      </c>
      <c r="L529" t="s">
        <v>155</v>
      </c>
      <c r="N529" t="s">
        <v>423</v>
      </c>
      <c r="O529" t="s">
        <v>163</v>
      </c>
      <c r="P529">
        <v>7.7050122002455352E-3</v>
      </c>
      <c r="Q529" t="s">
        <v>155</v>
      </c>
      <c r="S529" t="s">
        <v>636</v>
      </c>
      <c r="T529" t="s">
        <v>163</v>
      </c>
      <c r="U529">
        <v>6.9313221979754695E-3</v>
      </c>
      <c r="V529" t="s">
        <v>155</v>
      </c>
    </row>
    <row r="530" spans="9:22" x14ac:dyDescent="0.45">
      <c r="I530" t="s">
        <v>215</v>
      </c>
      <c r="J530" t="s">
        <v>164</v>
      </c>
      <c r="K530">
        <v>2.1068121512530917E-3</v>
      </c>
      <c r="L530" t="s">
        <v>155</v>
      </c>
      <c r="N530" t="s">
        <v>423</v>
      </c>
      <c r="O530" t="s">
        <v>164</v>
      </c>
      <c r="P530">
        <v>5.0097482496613825E-2</v>
      </c>
      <c r="Q530" t="s">
        <v>155</v>
      </c>
      <c r="S530" t="s">
        <v>636</v>
      </c>
      <c r="T530" t="s">
        <v>164</v>
      </c>
      <c r="U530">
        <v>4.9728863562998438E-2</v>
      </c>
      <c r="V530" t="s">
        <v>155</v>
      </c>
    </row>
    <row r="531" spans="9:22" x14ac:dyDescent="0.45">
      <c r="I531" t="s">
        <v>216</v>
      </c>
      <c r="J531" t="s">
        <v>154</v>
      </c>
      <c r="K531">
        <v>4.3061809468219629E-2</v>
      </c>
      <c r="L531" t="s">
        <v>155</v>
      </c>
      <c r="N531" t="s">
        <v>424</v>
      </c>
      <c r="O531" t="s">
        <v>154</v>
      </c>
      <c r="P531">
        <v>0.22197004245972959</v>
      </c>
      <c r="Q531" t="s">
        <v>155</v>
      </c>
      <c r="S531" t="s">
        <v>637</v>
      </c>
      <c r="T531" t="s">
        <v>154</v>
      </c>
      <c r="U531">
        <v>0.24534338336549188</v>
      </c>
      <c r="V531" t="s">
        <v>155</v>
      </c>
    </row>
    <row r="532" spans="9:22" x14ac:dyDescent="0.45">
      <c r="I532" t="s">
        <v>216</v>
      </c>
      <c r="J532" t="s">
        <v>156</v>
      </c>
      <c r="K532">
        <v>5.5330221941378051E-2</v>
      </c>
      <c r="L532" t="s">
        <v>155</v>
      </c>
      <c r="N532" t="s">
        <v>424</v>
      </c>
      <c r="O532" t="s">
        <v>156</v>
      </c>
      <c r="P532">
        <v>2.6865931288369241E-2</v>
      </c>
      <c r="Q532" t="s">
        <v>155</v>
      </c>
      <c r="S532" t="s">
        <v>637</v>
      </c>
      <c r="T532" t="s">
        <v>156</v>
      </c>
      <c r="U532">
        <v>2.999932697080792E-2</v>
      </c>
      <c r="V532" t="s">
        <v>155</v>
      </c>
    </row>
    <row r="533" spans="9:22" x14ac:dyDescent="0.45">
      <c r="I533" t="s">
        <v>216</v>
      </c>
      <c r="J533" t="s">
        <v>157</v>
      </c>
      <c r="K533">
        <v>0.62760282699307191</v>
      </c>
      <c r="L533" t="s">
        <v>155</v>
      </c>
      <c r="N533" t="s">
        <v>424</v>
      </c>
      <c r="O533" t="s">
        <v>157</v>
      </c>
      <c r="P533">
        <v>0.23199443843073958</v>
      </c>
      <c r="Q533" t="s">
        <v>155</v>
      </c>
      <c r="S533" t="s">
        <v>637</v>
      </c>
      <c r="T533" t="s">
        <v>157</v>
      </c>
      <c r="U533">
        <v>0.22484442373451313</v>
      </c>
      <c r="V533" t="s">
        <v>155</v>
      </c>
    </row>
    <row r="534" spans="9:22" x14ac:dyDescent="0.45">
      <c r="I534" t="s">
        <v>216</v>
      </c>
      <c r="J534" t="s">
        <v>158</v>
      </c>
      <c r="K534">
        <v>7.4869516394080474E-2</v>
      </c>
      <c r="L534" t="s">
        <v>155</v>
      </c>
      <c r="N534" t="s">
        <v>424</v>
      </c>
      <c r="O534" t="s">
        <v>158</v>
      </c>
      <c r="P534">
        <v>4.3669897505459201E-2</v>
      </c>
      <c r="Q534" t="s">
        <v>155</v>
      </c>
      <c r="S534" t="s">
        <v>637</v>
      </c>
      <c r="T534" t="s">
        <v>158</v>
      </c>
      <c r="U534">
        <v>3.6578308582890122E-2</v>
      </c>
      <c r="V534" t="s">
        <v>155</v>
      </c>
    </row>
    <row r="535" spans="9:22" x14ac:dyDescent="0.45">
      <c r="I535" t="s">
        <v>216</v>
      </c>
      <c r="J535" t="s">
        <v>159</v>
      </c>
      <c r="K535">
        <v>0.10834434061777469</v>
      </c>
      <c r="L535" t="s">
        <v>155</v>
      </c>
      <c r="N535" t="s">
        <v>424</v>
      </c>
      <c r="O535" t="s">
        <v>159</v>
      </c>
      <c r="P535">
        <v>0.26225942266916241</v>
      </c>
      <c r="Q535" t="s">
        <v>155</v>
      </c>
      <c r="S535" t="s">
        <v>637</v>
      </c>
      <c r="T535" t="s">
        <v>159</v>
      </c>
      <c r="U535">
        <v>0.26088939874849731</v>
      </c>
      <c r="V535" t="s">
        <v>155</v>
      </c>
    </row>
    <row r="536" spans="9:22" x14ac:dyDescent="0.45">
      <c r="I536" t="s">
        <v>216</v>
      </c>
      <c r="J536" t="s">
        <v>160</v>
      </c>
      <c r="K536">
        <v>0</v>
      </c>
      <c r="L536" t="s">
        <v>155</v>
      </c>
      <c r="N536" t="s">
        <v>424</v>
      </c>
      <c r="O536" t="s">
        <v>160</v>
      </c>
      <c r="P536">
        <v>7.3966351835403316E-2</v>
      </c>
      <c r="Q536" t="s">
        <v>155</v>
      </c>
      <c r="S536" t="s">
        <v>637</v>
      </c>
      <c r="T536" t="s">
        <v>160</v>
      </c>
      <c r="U536">
        <v>6.8282251380340497E-2</v>
      </c>
      <c r="V536" t="s">
        <v>155</v>
      </c>
    </row>
    <row r="537" spans="9:22" x14ac:dyDescent="0.45">
      <c r="I537" t="s">
        <v>216</v>
      </c>
      <c r="J537" t="s">
        <v>161</v>
      </c>
      <c r="K537">
        <v>2.9066492435842659E-3</v>
      </c>
      <c r="L537" t="s">
        <v>155</v>
      </c>
      <c r="N537" t="s">
        <v>424</v>
      </c>
      <c r="O537" t="s">
        <v>161</v>
      </c>
      <c r="P537">
        <v>8.4570098967028298E-3</v>
      </c>
      <c r="Q537" t="s">
        <v>155</v>
      </c>
      <c r="S537" t="s">
        <v>637</v>
      </c>
      <c r="T537" t="s">
        <v>161</v>
      </c>
      <c r="U537">
        <v>7.8137753054185934E-3</v>
      </c>
      <c r="V537" t="s">
        <v>155</v>
      </c>
    </row>
    <row r="538" spans="9:22" x14ac:dyDescent="0.45">
      <c r="I538" t="s">
        <v>216</v>
      </c>
      <c r="J538" t="s">
        <v>162</v>
      </c>
      <c r="K538">
        <v>7.8225987444963146E-2</v>
      </c>
      <c r="L538" t="s">
        <v>155</v>
      </c>
      <c r="N538" t="s">
        <v>424</v>
      </c>
      <c r="O538" t="s">
        <v>162</v>
      </c>
      <c r="P538">
        <v>5.5618905214184187E-2</v>
      </c>
      <c r="Q538" t="s">
        <v>155</v>
      </c>
      <c r="S538" t="s">
        <v>637</v>
      </c>
      <c r="T538" t="s">
        <v>162</v>
      </c>
      <c r="U538">
        <v>5.4901430362736148E-2</v>
      </c>
      <c r="V538" t="s">
        <v>155</v>
      </c>
    </row>
    <row r="539" spans="9:22" x14ac:dyDescent="0.45">
      <c r="I539" t="s">
        <v>216</v>
      </c>
      <c r="J539" t="s">
        <v>163</v>
      </c>
      <c r="K539">
        <v>7.8834211602025785E-3</v>
      </c>
      <c r="L539" t="s">
        <v>155</v>
      </c>
      <c r="N539" t="s">
        <v>424</v>
      </c>
      <c r="O539" t="s">
        <v>163</v>
      </c>
      <c r="P539">
        <v>8.6658311185175783E-3</v>
      </c>
      <c r="Q539" t="s">
        <v>155</v>
      </c>
      <c r="S539" t="s">
        <v>637</v>
      </c>
      <c r="T539" t="s">
        <v>163</v>
      </c>
      <c r="U539">
        <v>8.4881336471952402E-3</v>
      </c>
      <c r="V539" t="s">
        <v>155</v>
      </c>
    </row>
    <row r="540" spans="9:22" x14ac:dyDescent="0.45">
      <c r="I540" t="s">
        <v>216</v>
      </c>
      <c r="J540" t="s">
        <v>164</v>
      </c>
      <c r="K540">
        <v>1.7752267365415335E-3</v>
      </c>
      <c r="L540" t="s">
        <v>155</v>
      </c>
      <c r="N540" t="s">
        <v>424</v>
      </c>
      <c r="O540" t="s">
        <v>164</v>
      </c>
      <c r="P540">
        <v>6.6532169581597925E-2</v>
      </c>
      <c r="Q540" t="s">
        <v>155</v>
      </c>
      <c r="S540" t="s">
        <v>637</v>
      </c>
      <c r="T540" t="s">
        <v>164</v>
      </c>
      <c r="U540">
        <v>6.2859567901954794E-2</v>
      </c>
      <c r="V540" t="s">
        <v>155</v>
      </c>
    </row>
    <row r="541" spans="9:22" x14ac:dyDescent="0.45">
      <c r="I541" t="s">
        <v>217</v>
      </c>
      <c r="J541" t="s">
        <v>154</v>
      </c>
      <c r="K541">
        <v>4.3143571552692113E-2</v>
      </c>
      <c r="L541" t="s">
        <v>155</v>
      </c>
      <c r="N541" t="s">
        <v>425</v>
      </c>
      <c r="O541" t="s">
        <v>154</v>
      </c>
      <c r="P541">
        <v>0.1976049556938779</v>
      </c>
      <c r="Q541" t="s">
        <v>155</v>
      </c>
      <c r="S541" t="s">
        <v>638</v>
      </c>
      <c r="T541" t="s">
        <v>154</v>
      </c>
      <c r="U541">
        <v>0.2207069753491844</v>
      </c>
      <c r="V541" t="s">
        <v>155</v>
      </c>
    </row>
    <row r="542" spans="9:22" x14ac:dyDescent="0.45">
      <c r="I542" t="s">
        <v>217</v>
      </c>
      <c r="J542" t="s">
        <v>156</v>
      </c>
      <c r="K542">
        <v>5.5364100119609724E-2</v>
      </c>
      <c r="L542" t="s">
        <v>155</v>
      </c>
      <c r="N542" t="s">
        <v>425</v>
      </c>
      <c r="O542" t="s">
        <v>156</v>
      </c>
      <c r="P542">
        <v>2.4035936000818145E-2</v>
      </c>
      <c r="Q542" t="s">
        <v>155</v>
      </c>
      <c r="S542" t="s">
        <v>638</v>
      </c>
      <c r="T542" t="s">
        <v>156</v>
      </c>
      <c r="U542">
        <v>2.7473333888321991E-2</v>
      </c>
      <c r="V542" t="s">
        <v>155</v>
      </c>
    </row>
    <row r="543" spans="9:22" x14ac:dyDescent="0.45">
      <c r="I543" t="s">
        <v>217</v>
      </c>
      <c r="J543" t="s">
        <v>157</v>
      </c>
      <c r="K543">
        <v>0.63142241480653027</v>
      </c>
      <c r="L543" t="s">
        <v>155</v>
      </c>
      <c r="N543" t="s">
        <v>425</v>
      </c>
      <c r="O543" t="s">
        <v>157</v>
      </c>
      <c r="P543">
        <v>0.24980663492763464</v>
      </c>
      <c r="Q543" t="s">
        <v>155</v>
      </c>
      <c r="S543" t="s">
        <v>638</v>
      </c>
      <c r="T543" t="s">
        <v>157</v>
      </c>
      <c r="U543">
        <v>0.23074481006658684</v>
      </c>
      <c r="V543" t="s">
        <v>155</v>
      </c>
    </row>
    <row r="544" spans="9:22" x14ac:dyDescent="0.45">
      <c r="I544" t="s">
        <v>217</v>
      </c>
      <c r="J544" t="s">
        <v>158</v>
      </c>
      <c r="K544">
        <v>7.2049274597749874E-2</v>
      </c>
      <c r="L544" t="s">
        <v>155</v>
      </c>
      <c r="N544" t="s">
        <v>425</v>
      </c>
      <c r="O544" t="s">
        <v>158</v>
      </c>
      <c r="P544">
        <v>4.8650214305613275E-2</v>
      </c>
      <c r="Q544" t="s">
        <v>155</v>
      </c>
      <c r="S544" t="s">
        <v>638</v>
      </c>
      <c r="T544" t="s">
        <v>158</v>
      </c>
      <c r="U544">
        <v>4.2735435972522502E-2</v>
      </c>
      <c r="V544" t="s">
        <v>155</v>
      </c>
    </row>
    <row r="545" spans="9:22" x14ac:dyDescent="0.45">
      <c r="I545" t="s">
        <v>217</v>
      </c>
      <c r="J545" t="s">
        <v>159</v>
      </c>
      <c r="K545">
        <v>0.1052461993080144</v>
      </c>
      <c r="L545" t="s">
        <v>155</v>
      </c>
      <c r="N545" t="s">
        <v>425</v>
      </c>
      <c r="O545" t="s">
        <v>159</v>
      </c>
      <c r="P545">
        <v>0.24888611027370833</v>
      </c>
      <c r="Q545" t="s">
        <v>155</v>
      </c>
      <c r="S545" t="s">
        <v>638</v>
      </c>
      <c r="T545" t="s">
        <v>159</v>
      </c>
      <c r="U545">
        <v>0.26366602654022009</v>
      </c>
      <c r="V545" t="s">
        <v>155</v>
      </c>
    </row>
    <row r="546" spans="9:22" x14ac:dyDescent="0.45">
      <c r="I546" t="s">
        <v>217</v>
      </c>
      <c r="J546" t="s">
        <v>160</v>
      </c>
      <c r="K546">
        <v>0</v>
      </c>
      <c r="L546" t="s">
        <v>155</v>
      </c>
      <c r="N546" t="s">
        <v>425</v>
      </c>
      <c r="O546" t="s">
        <v>160</v>
      </c>
      <c r="P546">
        <v>8.5095674467111568E-2</v>
      </c>
      <c r="Q546" t="s">
        <v>155</v>
      </c>
      <c r="S546" t="s">
        <v>638</v>
      </c>
      <c r="T546" t="s">
        <v>160</v>
      </c>
      <c r="U546">
        <v>7.571242285919455E-2</v>
      </c>
      <c r="V546" t="s">
        <v>155</v>
      </c>
    </row>
    <row r="547" spans="9:22" x14ac:dyDescent="0.45">
      <c r="I547" t="s">
        <v>217</v>
      </c>
      <c r="J547" t="s">
        <v>161</v>
      </c>
      <c r="K547">
        <v>2.5051355885740731E-3</v>
      </c>
      <c r="L547" t="s">
        <v>155</v>
      </c>
      <c r="N547" t="s">
        <v>425</v>
      </c>
      <c r="O547" t="s">
        <v>161</v>
      </c>
      <c r="P547">
        <v>9.4684415735675764E-3</v>
      </c>
      <c r="Q547" t="s">
        <v>155</v>
      </c>
      <c r="S547" t="s">
        <v>638</v>
      </c>
      <c r="T547" t="s">
        <v>161</v>
      </c>
      <c r="U547">
        <v>8.1622978911272837E-3</v>
      </c>
      <c r="V547" t="s">
        <v>155</v>
      </c>
    </row>
    <row r="548" spans="9:22" x14ac:dyDescent="0.45">
      <c r="I548" t="s">
        <v>217</v>
      </c>
      <c r="J548" t="s">
        <v>162</v>
      </c>
      <c r="K548">
        <v>8.0646496762283901E-2</v>
      </c>
      <c r="L548" t="s">
        <v>155</v>
      </c>
      <c r="N548" t="s">
        <v>425</v>
      </c>
      <c r="O548" t="s">
        <v>162</v>
      </c>
      <c r="P548">
        <v>5.676496741180391E-2</v>
      </c>
      <c r="Q548" t="s">
        <v>155</v>
      </c>
      <c r="S548" t="s">
        <v>638</v>
      </c>
      <c r="T548" t="s">
        <v>162</v>
      </c>
      <c r="U548">
        <v>5.4510285155884311E-2</v>
      </c>
      <c r="V548" t="s">
        <v>155</v>
      </c>
    </row>
    <row r="549" spans="9:22" x14ac:dyDescent="0.45">
      <c r="I549" t="s">
        <v>217</v>
      </c>
      <c r="J549" t="s">
        <v>163</v>
      </c>
      <c r="K549">
        <v>8.1280583246885994E-3</v>
      </c>
      <c r="L549" t="s">
        <v>155</v>
      </c>
      <c r="N549" t="s">
        <v>425</v>
      </c>
      <c r="O549" t="s">
        <v>163</v>
      </c>
      <c r="P549">
        <v>8.6118239692389732E-3</v>
      </c>
      <c r="Q549" t="s">
        <v>155</v>
      </c>
      <c r="S549" t="s">
        <v>638</v>
      </c>
      <c r="T549" t="s">
        <v>163</v>
      </c>
      <c r="U549">
        <v>8.5239063687981252E-3</v>
      </c>
      <c r="V549" t="s">
        <v>155</v>
      </c>
    </row>
    <row r="550" spans="9:22" x14ac:dyDescent="0.45">
      <c r="I550" t="s">
        <v>217</v>
      </c>
      <c r="J550" t="s">
        <v>164</v>
      </c>
      <c r="K550">
        <v>1.4947489396804016E-3</v>
      </c>
      <c r="L550" t="s">
        <v>155</v>
      </c>
      <c r="N550" t="s">
        <v>425</v>
      </c>
      <c r="O550" t="s">
        <v>164</v>
      </c>
      <c r="P550">
        <v>7.1075241376508586E-2</v>
      </c>
      <c r="Q550" t="s">
        <v>155</v>
      </c>
      <c r="S550" t="s">
        <v>638</v>
      </c>
      <c r="T550" t="s">
        <v>164</v>
      </c>
      <c r="U550">
        <v>6.7764505908037592E-2</v>
      </c>
      <c r="V550" t="s">
        <v>155</v>
      </c>
    </row>
    <row r="551" spans="9:22" x14ac:dyDescent="0.45">
      <c r="I551" t="s">
        <v>218</v>
      </c>
      <c r="J551" t="s">
        <v>154</v>
      </c>
      <c r="K551">
        <v>4.2433306491634327E-2</v>
      </c>
      <c r="L551" t="s">
        <v>155</v>
      </c>
      <c r="N551" t="s">
        <v>426</v>
      </c>
      <c r="O551" t="s">
        <v>154</v>
      </c>
      <c r="P551">
        <v>0.14795232678430173</v>
      </c>
      <c r="Q551" t="s">
        <v>155</v>
      </c>
      <c r="S551" t="s">
        <v>639</v>
      </c>
      <c r="T551" t="s">
        <v>154</v>
      </c>
      <c r="U551">
        <v>0.20032318889435113</v>
      </c>
      <c r="V551" t="s">
        <v>155</v>
      </c>
    </row>
    <row r="552" spans="9:22" x14ac:dyDescent="0.45">
      <c r="I552" t="s">
        <v>218</v>
      </c>
      <c r="J552" t="s">
        <v>156</v>
      </c>
      <c r="K552">
        <v>5.4847058671248443E-2</v>
      </c>
      <c r="L552" t="s">
        <v>155</v>
      </c>
      <c r="N552" t="s">
        <v>426</v>
      </c>
      <c r="O552" t="s">
        <v>156</v>
      </c>
      <c r="P552">
        <v>1.7433397867989513E-2</v>
      </c>
      <c r="Q552" t="s">
        <v>155</v>
      </c>
      <c r="S552" t="s">
        <v>639</v>
      </c>
      <c r="T552" t="s">
        <v>156</v>
      </c>
      <c r="U552">
        <v>2.524924611782469E-2</v>
      </c>
      <c r="V552" t="s">
        <v>155</v>
      </c>
    </row>
    <row r="553" spans="9:22" x14ac:dyDescent="0.45">
      <c r="I553" t="s">
        <v>218</v>
      </c>
      <c r="J553" t="s">
        <v>157</v>
      </c>
      <c r="K553">
        <v>0.63397787639324155</v>
      </c>
      <c r="L553" t="s">
        <v>155</v>
      </c>
      <c r="N553" t="s">
        <v>426</v>
      </c>
      <c r="O553" t="s">
        <v>157</v>
      </c>
      <c r="P553">
        <v>0.32512708978820781</v>
      </c>
      <c r="Q553" t="s">
        <v>155</v>
      </c>
      <c r="S553" t="s">
        <v>639</v>
      </c>
      <c r="T553" t="s">
        <v>157</v>
      </c>
      <c r="U553">
        <v>0.24393522005816035</v>
      </c>
      <c r="V553" t="s">
        <v>155</v>
      </c>
    </row>
    <row r="554" spans="9:22" x14ac:dyDescent="0.45">
      <c r="I554" t="s">
        <v>218</v>
      </c>
      <c r="J554" t="s">
        <v>158</v>
      </c>
      <c r="K554">
        <v>7.1828914804444241E-2</v>
      </c>
      <c r="L554" t="s">
        <v>155</v>
      </c>
      <c r="N554" t="s">
        <v>426</v>
      </c>
      <c r="O554" t="s">
        <v>158</v>
      </c>
      <c r="P554">
        <v>5.198146464412743E-2</v>
      </c>
      <c r="Q554" t="s">
        <v>155</v>
      </c>
      <c r="S554" t="s">
        <v>639</v>
      </c>
      <c r="T554" t="s">
        <v>158</v>
      </c>
      <c r="U554">
        <v>4.6991263477397939E-2</v>
      </c>
      <c r="V554" t="s">
        <v>155</v>
      </c>
    </row>
    <row r="555" spans="9:22" x14ac:dyDescent="0.45">
      <c r="I555" t="s">
        <v>218</v>
      </c>
      <c r="J555" t="s">
        <v>159</v>
      </c>
      <c r="K555">
        <v>0.10504457306669535</v>
      </c>
      <c r="L555" t="s">
        <v>155</v>
      </c>
      <c r="N555" t="s">
        <v>426</v>
      </c>
      <c r="O555" t="s">
        <v>159</v>
      </c>
      <c r="P555">
        <v>0.17215792549869652</v>
      </c>
      <c r="Q555" t="s">
        <v>155</v>
      </c>
      <c r="S555" t="s">
        <v>639</v>
      </c>
      <c r="T555" t="s">
        <v>159</v>
      </c>
      <c r="U555">
        <v>0.25604815023504285</v>
      </c>
      <c r="V555" t="s">
        <v>155</v>
      </c>
    </row>
    <row r="556" spans="9:22" x14ac:dyDescent="0.45">
      <c r="I556" t="s">
        <v>218</v>
      </c>
      <c r="J556" t="s">
        <v>160</v>
      </c>
      <c r="K556">
        <v>0</v>
      </c>
      <c r="L556" t="s">
        <v>155</v>
      </c>
      <c r="N556" t="s">
        <v>426</v>
      </c>
      <c r="O556" t="s">
        <v>160</v>
      </c>
      <c r="P556">
        <v>0.11422199384079906</v>
      </c>
      <c r="Q556" t="s">
        <v>155</v>
      </c>
      <c r="S556" t="s">
        <v>639</v>
      </c>
      <c r="T556" t="s">
        <v>160</v>
      </c>
      <c r="U556">
        <v>8.4751013718716142E-2</v>
      </c>
      <c r="V556" t="s">
        <v>155</v>
      </c>
    </row>
    <row r="557" spans="9:22" x14ac:dyDescent="0.45">
      <c r="I557" t="s">
        <v>218</v>
      </c>
      <c r="J557" t="s">
        <v>161</v>
      </c>
      <c r="K557">
        <v>2.0204460394442985E-3</v>
      </c>
      <c r="L557" t="s">
        <v>155</v>
      </c>
      <c r="N557" t="s">
        <v>426</v>
      </c>
      <c r="O557" t="s">
        <v>161</v>
      </c>
      <c r="P557">
        <v>1.3754057688479572E-2</v>
      </c>
      <c r="Q557" t="s">
        <v>155</v>
      </c>
      <c r="S557" t="s">
        <v>639</v>
      </c>
      <c r="T557" t="s">
        <v>161</v>
      </c>
      <c r="U557">
        <v>8.8587601094599015E-3</v>
      </c>
      <c r="V557" t="s">
        <v>155</v>
      </c>
    </row>
    <row r="558" spans="9:22" x14ac:dyDescent="0.45">
      <c r="I558" t="s">
        <v>218</v>
      </c>
      <c r="J558" t="s">
        <v>162</v>
      </c>
      <c r="K558">
        <v>8.0447720172844697E-2</v>
      </c>
      <c r="L558" t="s">
        <v>155</v>
      </c>
      <c r="N558" t="s">
        <v>426</v>
      </c>
      <c r="O558" t="s">
        <v>162</v>
      </c>
      <c r="P558">
        <v>7.1067300591620017E-2</v>
      </c>
      <c r="Q558" t="s">
        <v>155</v>
      </c>
      <c r="S558" t="s">
        <v>639</v>
      </c>
      <c r="T558" t="s">
        <v>162</v>
      </c>
      <c r="U558">
        <v>5.4295780304314048E-2</v>
      </c>
      <c r="V558" t="s">
        <v>155</v>
      </c>
    </row>
    <row r="559" spans="9:22" x14ac:dyDescent="0.45">
      <c r="I559" t="s">
        <v>218</v>
      </c>
      <c r="J559" t="s">
        <v>163</v>
      </c>
      <c r="K559">
        <v>8.1759683513690107E-3</v>
      </c>
      <c r="L559" t="s">
        <v>155</v>
      </c>
      <c r="N559" t="s">
        <v>426</v>
      </c>
      <c r="O559" t="s">
        <v>163</v>
      </c>
      <c r="P559">
        <v>8.5501280454849705E-3</v>
      </c>
      <c r="Q559" t="s">
        <v>155</v>
      </c>
      <c r="S559" t="s">
        <v>639</v>
      </c>
      <c r="T559" t="s">
        <v>163</v>
      </c>
      <c r="U559">
        <v>8.4305116912386548E-3</v>
      </c>
      <c r="V559" t="s">
        <v>155</v>
      </c>
    </row>
    <row r="560" spans="9:22" x14ac:dyDescent="0.45">
      <c r="I560" t="s">
        <v>218</v>
      </c>
      <c r="J560" t="s">
        <v>164</v>
      </c>
      <c r="K560">
        <v>1.2241360088995148E-3</v>
      </c>
      <c r="L560" t="s">
        <v>155</v>
      </c>
      <c r="N560" t="s">
        <v>426</v>
      </c>
      <c r="O560" t="s">
        <v>164</v>
      </c>
      <c r="P560">
        <v>7.7754315250186293E-2</v>
      </c>
      <c r="Q560" t="s">
        <v>155</v>
      </c>
      <c r="S560" t="s">
        <v>639</v>
      </c>
      <c r="T560" t="s">
        <v>164</v>
      </c>
      <c r="U560">
        <v>7.1116865393378692E-2</v>
      </c>
      <c r="V560" t="s">
        <v>155</v>
      </c>
    </row>
    <row r="561" spans="9:22" x14ac:dyDescent="0.45">
      <c r="I561" t="s">
        <v>219</v>
      </c>
      <c r="J561" t="s">
        <v>154</v>
      </c>
      <c r="K561">
        <v>7.401564941554685E-2</v>
      </c>
      <c r="L561" t="s">
        <v>155</v>
      </c>
      <c r="N561" t="s">
        <v>427</v>
      </c>
      <c r="O561" t="s">
        <v>154</v>
      </c>
      <c r="P561">
        <v>0.19377974133312817</v>
      </c>
      <c r="Q561" t="s">
        <v>155</v>
      </c>
      <c r="S561" t="s">
        <v>640</v>
      </c>
      <c r="T561" t="s">
        <v>154</v>
      </c>
      <c r="U561">
        <v>0.27326867006463801</v>
      </c>
      <c r="V561" t="s">
        <v>155</v>
      </c>
    </row>
    <row r="562" spans="9:22" x14ac:dyDescent="0.45">
      <c r="I562" t="s">
        <v>219</v>
      </c>
      <c r="J562" t="s">
        <v>156</v>
      </c>
      <c r="K562">
        <v>6.688759477625604E-2</v>
      </c>
      <c r="L562" t="s">
        <v>155</v>
      </c>
      <c r="N562" t="s">
        <v>427</v>
      </c>
      <c r="O562" t="s">
        <v>156</v>
      </c>
      <c r="P562">
        <v>2.1810773155402492E-2</v>
      </c>
      <c r="Q562" t="s">
        <v>155</v>
      </c>
      <c r="S562" t="s">
        <v>640</v>
      </c>
      <c r="T562" t="s">
        <v>156</v>
      </c>
      <c r="U562">
        <v>3.1889455896132755E-2</v>
      </c>
      <c r="V562" t="s">
        <v>155</v>
      </c>
    </row>
    <row r="563" spans="9:22" x14ac:dyDescent="0.45">
      <c r="I563" t="s">
        <v>219</v>
      </c>
      <c r="J563" t="s">
        <v>157</v>
      </c>
      <c r="K563">
        <v>0.61863266152248253</v>
      </c>
      <c r="L563" t="s">
        <v>155</v>
      </c>
      <c r="N563" t="s">
        <v>427</v>
      </c>
      <c r="O563" t="s">
        <v>157</v>
      </c>
      <c r="P563">
        <v>0.30838841020201135</v>
      </c>
      <c r="Q563" t="s">
        <v>155</v>
      </c>
      <c r="S563" t="s">
        <v>640</v>
      </c>
      <c r="T563" t="s">
        <v>157</v>
      </c>
      <c r="U563">
        <v>0.21093647916074806</v>
      </c>
      <c r="V563" t="s">
        <v>155</v>
      </c>
    </row>
    <row r="564" spans="9:22" x14ac:dyDescent="0.45">
      <c r="I564" t="s">
        <v>219</v>
      </c>
      <c r="J564" t="s">
        <v>158</v>
      </c>
      <c r="K564">
        <v>6.9855504800786936E-2</v>
      </c>
      <c r="L564" t="s">
        <v>155</v>
      </c>
      <c r="N564" t="s">
        <v>427</v>
      </c>
      <c r="O564" t="s">
        <v>158</v>
      </c>
      <c r="P564">
        <v>4.7900766595259027E-2</v>
      </c>
      <c r="Q564" t="s">
        <v>155</v>
      </c>
      <c r="S564" t="s">
        <v>640</v>
      </c>
      <c r="T564" t="s">
        <v>158</v>
      </c>
      <c r="U564">
        <v>3.4193926862960952E-2</v>
      </c>
      <c r="V564" t="s">
        <v>155</v>
      </c>
    </row>
    <row r="565" spans="9:22" x14ac:dyDescent="0.45">
      <c r="I565" t="s">
        <v>219</v>
      </c>
      <c r="J565" t="s">
        <v>159</v>
      </c>
      <c r="K565">
        <v>7.6690746180492875E-2</v>
      </c>
      <c r="L565" t="s">
        <v>155</v>
      </c>
      <c r="N565" t="s">
        <v>427</v>
      </c>
      <c r="O565" t="s">
        <v>159</v>
      </c>
      <c r="P565">
        <v>0.1706097808683954</v>
      </c>
      <c r="Q565" t="s">
        <v>155</v>
      </c>
      <c r="S565" t="s">
        <v>640</v>
      </c>
      <c r="T565" t="s">
        <v>159</v>
      </c>
      <c r="U565">
        <v>0.21565161061003824</v>
      </c>
      <c r="V565" t="s">
        <v>155</v>
      </c>
    </row>
    <row r="566" spans="9:22" x14ac:dyDescent="0.45">
      <c r="I566" t="s">
        <v>219</v>
      </c>
      <c r="J566" t="s">
        <v>160</v>
      </c>
      <c r="K566">
        <v>1.7414592844509108E-3</v>
      </c>
      <c r="L566" t="s">
        <v>155</v>
      </c>
      <c r="N566" t="s">
        <v>427</v>
      </c>
      <c r="O566" t="s">
        <v>160</v>
      </c>
      <c r="P566">
        <v>8.2701499265034464E-2</v>
      </c>
      <c r="Q566" t="s">
        <v>155</v>
      </c>
      <c r="S566" t="s">
        <v>640</v>
      </c>
      <c r="T566" t="s">
        <v>160</v>
      </c>
      <c r="U566">
        <v>8.1530625672937118E-2</v>
      </c>
      <c r="V566" t="s">
        <v>155</v>
      </c>
    </row>
    <row r="567" spans="9:22" x14ac:dyDescent="0.45">
      <c r="I567" t="s">
        <v>219</v>
      </c>
      <c r="J567" t="s">
        <v>161</v>
      </c>
      <c r="K567">
        <v>7.1849207743033073E-3</v>
      </c>
      <c r="L567" t="s">
        <v>155</v>
      </c>
      <c r="N567" t="s">
        <v>427</v>
      </c>
      <c r="O567" t="s">
        <v>161</v>
      </c>
      <c r="P567">
        <v>1.1886140955551527E-2</v>
      </c>
      <c r="Q567" t="s">
        <v>155</v>
      </c>
      <c r="S567" t="s">
        <v>640</v>
      </c>
      <c r="T567" t="s">
        <v>161</v>
      </c>
      <c r="U567">
        <v>1.1203655456075911E-2</v>
      </c>
      <c r="V567" t="s">
        <v>155</v>
      </c>
    </row>
    <row r="568" spans="9:22" x14ac:dyDescent="0.45">
      <c r="I568" t="s">
        <v>219</v>
      </c>
      <c r="J568" t="s">
        <v>162</v>
      </c>
      <c r="K568">
        <v>7.9177078376176629E-2</v>
      </c>
      <c r="L568" t="s">
        <v>155</v>
      </c>
      <c r="N568" t="s">
        <v>427</v>
      </c>
      <c r="O568" t="s">
        <v>162</v>
      </c>
      <c r="P568">
        <v>8.1543029441778006E-2</v>
      </c>
      <c r="Q568" t="s">
        <v>155</v>
      </c>
      <c r="S568" t="s">
        <v>640</v>
      </c>
      <c r="T568" t="s">
        <v>162</v>
      </c>
      <c r="U568">
        <v>7.0181394852613627E-2</v>
      </c>
      <c r="V568" t="s">
        <v>155</v>
      </c>
    </row>
    <row r="569" spans="9:22" x14ac:dyDescent="0.45">
      <c r="I569" t="s">
        <v>219</v>
      </c>
      <c r="J569" t="s">
        <v>163</v>
      </c>
      <c r="K569">
        <v>5.8143848693144404E-3</v>
      </c>
      <c r="L569" t="s">
        <v>155</v>
      </c>
      <c r="N569" t="s">
        <v>427</v>
      </c>
      <c r="O569" t="s">
        <v>163</v>
      </c>
      <c r="P569">
        <v>9.6719700898597136E-3</v>
      </c>
      <c r="Q569" t="s">
        <v>155</v>
      </c>
      <c r="S569" t="s">
        <v>640</v>
      </c>
      <c r="T569" t="s">
        <v>163</v>
      </c>
      <c r="U569">
        <v>9.3354955847559443E-3</v>
      </c>
      <c r="V569" t="s">
        <v>155</v>
      </c>
    </row>
    <row r="570" spans="9:22" x14ac:dyDescent="0.45">
      <c r="I570" t="s">
        <v>219</v>
      </c>
      <c r="J570" t="s">
        <v>164</v>
      </c>
      <c r="K570">
        <v>0</v>
      </c>
      <c r="L570" t="s">
        <v>155</v>
      </c>
      <c r="N570" t="s">
        <v>427</v>
      </c>
      <c r="O570" t="s">
        <v>164</v>
      </c>
      <c r="P570">
        <v>7.1707888093459723E-2</v>
      </c>
      <c r="Q570" t="s">
        <v>155</v>
      </c>
      <c r="S570" t="s">
        <v>640</v>
      </c>
      <c r="T570" t="s">
        <v>164</v>
      </c>
      <c r="U570">
        <v>6.1808685838956316E-2</v>
      </c>
      <c r="V570" t="s">
        <v>155</v>
      </c>
    </row>
    <row r="571" spans="9:22" x14ac:dyDescent="0.45">
      <c r="I571" t="s">
        <v>220</v>
      </c>
      <c r="J571" t="s">
        <v>154</v>
      </c>
      <c r="K571">
        <v>4.299819856176508E-2</v>
      </c>
      <c r="L571" t="s">
        <v>155</v>
      </c>
      <c r="N571" t="s">
        <v>428</v>
      </c>
      <c r="O571" t="s">
        <v>154</v>
      </c>
      <c r="P571">
        <v>0.26491927134271054</v>
      </c>
      <c r="Q571" t="s">
        <v>155</v>
      </c>
      <c r="S571" t="s">
        <v>641</v>
      </c>
      <c r="T571" t="s">
        <v>154</v>
      </c>
      <c r="U571">
        <v>0.27997647469929843</v>
      </c>
      <c r="V571" t="s">
        <v>155</v>
      </c>
    </row>
    <row r="572" spans="9:22" x14ac:dyDescent="0.45">
      <c r="I572" t="s">
        <v>220</v>
      </c>
      <c r="J572" t="s">
        <v>156</v>
      </c>
      <c r="K572">
        <v>5.5359005316876549E-2</v>
      </c>
      <c r="L572" t="s">
        <v>155</v>
      </c>
      <c r="N572" t="s">
        <v>428</v>
      </c>
      <c r="O572" t="s">
        <v>156</v>
      </c>
      <c r="P572">
        <v>3.3352798497810809E-2</v>
      </c>
      <c r="Q572" t="s">
        <v>155</v>
      </c>
      <c r="S572" t="s">
        <v>641</v>
      </c>
      <c r="T572" t="s">
        <v>156</v>
      </c>
      <c r="U572">
        <v>3.3233907406898341E-2</v>
      </c>
      <c r="V572" t="s">
        <v>155</v>
      </c>
    </row>
    <row r="573" spans="9:22" x14ac:dyDescent="0.45">
      <c r="I573" t="s">
        <v>220</v>
      </c>
      <c r="J573" t="s">
        <v>157</v>
      </c>
      <c r="K573">
        <v>0.63120516711653829</v>
      </c>
      <c r="L573" t="s">
        <v>155</v>
      </c>
      <c r="N573" t="s">
        <v>428</v>
      </c>
      <c r="O573" t="s">
        <v>157</v>
      </c>
      <c r="P573">
        <v>0.23755444317493618</v>
      </c>
      <c r="Q573" t="s">
        <v>155</v>
      </c>
      <c r="S573" t="s">
        <v>641</v>
      </c>
      <c r="T573" t="s">
        <v>157</v>
      </c>
      <c r="U573">
        <v>0.19545743410082583</v>
      </c>
      <c r="V573" t="s">
        <v>155</v>
      </c>
    </row>
    <row r="574" spans="9:22" x14ac:dyDescent="0.45">
      <c r="I574" t="s">
        <v>220</v>
      </c>
      <c r="J574" t="s">
        <v>158</v>
      </c>
      <c r="K574">
        <v>7.3409005446922734E-2</v>
      </c>
      <c r="L574" t="s">
        <v>155</v>
      </c>
      <c r="N574" t="s">
        <v>428</v>
      </c>
      <c r="O574" t="s">
        <v>158</v>
      </c>
      <c r="P574">
        <v>3.6440520766181934E-2</v>
      </c>
      <c r="Q574" t="s">
        <v>155</v>
      </c>
      <c r="S574" t="s">
        <v>641</v>
      </c>
      <c r="T574" t="s">
        <v>158</v>
      </c>
      <c r="U574">
        <v>2.9621191335535226E-2</v>
      </c>
      <c r="V574" t="s">
        <v>155</v>
      </c>
    </row>
    <row r="575" spans="9:22" x14ac:dyDescent="0.45">
      <c r="I575" t="s">
        <v>220</v>
      </c>
      <c r="J575" t="s">
        <v>159</v>
      </c>
      <c r="K575">
        <v>0.10790794331340349</v>
      </c>
      <c r="L575" t="s">
        <v>155</v>
      </c>
      <c r="N575" t="s">
        <v>428</v>
      </c>
      <c r="O575" t="s">
        <v>159</v>
      </c>
      <c r="P575">
        <v>0.24121200490699032</v>
      </c>
      <c r="Q575" t="s">
        <v>155</v>
      </c>
      <c r="S575" t="s">
        <v>641</v>
      </c>
      <c r="T575" t="s">
        <v>159</v>
      </c>
      <c r="U575">
        <v>0.23761418909861237</v>
      </c>
      <c r="V575" t="s">
        <v>155</v>
      </c>
    </row>
    <row r="576" spans="9:22" x14ac:dyDescent="0.45">
      <c r="I576" t="s">
        <v>220</v>
      </c>
      <c r="J576" t="s">
        <v>160</v>
      </c>
      <c r="K576">
        <v>0</v>
      </c>
      <c r="L576" t="s">
        <v>155</v>
      </c>
      <c r="N576" t="s">
        <v>428</v>
      </c>
      <c r="O576" t="s">
        <v>160</v>
      </c>
      <c r="P576">
        <v>6.3032093503664802E-2</v>
      </c>
      <c r="Q576" t="s">
        <v>155</v>
      </c>
      <c r="S576" t="s">
        <v>641</v>
      </c>
      <c r="T576" t="s">
        <v>160</v>
      </c>
      <c r="U576">
        <v>7.4139757720775662E-2</v>
      </c>
      <c r="V576" t="s">
        <v>155</v>
      </c>
    </row>
    <row r="577" spans="9:22" x14ac:dyDescent="0.45">
      <c r="I577" t="s">
        <v>220</v>
      </c>
      <c r="J577" t="s">
        <v>161</v>
      </c>
      <c r="K577">
        <v>1.752801289740953E-3</v>
      </c>
      <c r="L577" t="s">
        <v>155</v>
      </c>
      <c r="N577" t="s">
        <v>428</v>
      </c>
      <c r="O577" t="s">
        <v>161</v>
      </c>
      <c r="P577">
        <v>7.5608922897365842E-3</v>
      </c>
      <c r="Q577" t="s">
        <v>155</v>
      </c>
      <c r="S577" t="s">
        <v>641</v>
      </c>
      <c r="T577" t="s">
        <v>161</v>
      </c>
      <c r="U577">
        <v>1.1022503202819015E-2</v>
      </c>
      <c r="V577" t="s">
        <v>155</v>
      </c>
    </row>
    <row r="578" spans="9:22" x14ac:dyDescent="0.45">
      <c r="I578" t="s">
        <v>220</v>
      </c>
      <c r="J578" t="s">
        <v>162</v>
      </c>
      <c r="K578">
        <v>7.8439462951787581E-2</v>
      </c>
      <c r="L578" t="s">
        <v>155</v>
      </c>
      <c r="N578" t="s">
        <v>428</v>
      </c>
      <c r="O578" t="s">
        <v>162</v>
      </c>
      <c r="P578">
        <v>5.287556093875171E-2</v>
      </c>
      <c r="Q578" t="s">
        <v>155</v>
      </c>
      <c r="S578" t="s">
        <v>641</v>
      </c>
      <c r="T578" t="s">
        <v>162</v>
      </c>
      <c r="U578">
        <v>7.0418533760608873E-2</v>
      </c>
      <c r="V578" t="s">
        <v>155</v>
      </c>
    </row>
    <row r="579" spans="9:22" x14ac:dyDescent="0.45">
      <c r="I579" t="s">
        <v>220</v>
      </c>
      <c r="J579" t="s">
        <v>163</v>
      </c>
      <c r="K579">
        <v>7.90403548970392E-3</v>
      </c>
      <c r="L579" t="s">
        <v>155</v>
      </c>
      <c r="N579" t="s">
        <v>428</v>
      </c>
      <c r="O579" t="s">
        <v>163</v>
      </c>
      <c r="P579">
        <v>7.6633740370385716E-3</v>
      </c>
      <c r="Q579" t="s">
        <v>155</v>
      </c>
      <c r="S579" t="s">
        <v>641</v>
      </c>
      <c r="T579" t="s">
        <v>163</v>
      </c>
      <c r="U579">
        <v>8.6099404540987013E-3</v>
      </c>
      <c r="V579" t="s">
        <v>155</v>
      </c>
    </row>
    <row r="580" spans="9:22" x14ac:dyDescent="0.45">
      <c r="I580" t="s">
        <v>220</v>
      </c>
      <c r="J580" t="s">
        <v>164</v>
      </c>
      <c r="K580">
        <v>1.0243805130846155E-3</v>
      </c>
      <c r="L580" t="s">
        <v>155</v>
      </c>
      <c r="N580" t="s">
        <v>428</v>
      </c>
      <c r="O580" t="s">
        <v>164</v>
      </c>
      <c r="P580">
        <v>5.5389040542020242E-2</v>
      </c>
      <c r="Q580" t="s">
        <v>155</v>
      </c>
      <c r="S580" t="s">
        <v>641</v>
      </c>
      <c r="T580" t="s">
        <v>164</v>
      </c>
      <c r="U580">
        <v>5.9906068220375232E-2</v>
      </c>
      <c r="V580" t="s">
        <v>155</v>
      </c>
    </row>
    <row r="581" spans="9:22" x14ac:dyDescent="0.45">
      <c r="I581" t="s">
        <v>221</v>
      </c>
      <c r="J581" t="s">
        <v>154</v>
      </c>
      <c r="K581">
        <v>4.5885377228643671E-2</v>
      </c>
      <c r="L581" t="s">
        <v>155</v>
      </c>
      <c r="N581" t="s">
        <v>429</v>
      </c>
      <c r="O581" t="s">
        <v>154</v>
      </c>
      <c r="P581">
        <v>0.22870400668500329</v>
      </c>
      <c r="Q581" t="s">
        <v>155</v>
      </c>
      <c r="S581" t="s">
        <v>642</v>
      </c>
      <c r="T581" t="s">
        <v>154</v>
      </c>
      <c r="U581">
        <v>0.28655213684683883</v>
      </c>
      <c r="V581" t="s">
        <v>155</v>
      </c>
    </row>
    <row r="582" spans="9:22" x14ac:dyDescent="0.45">
      <c r="I582" t="s">
        <v>221</v>
      </c>
      <c r="J582" t="s">
        <v>156</v>
      </c>
      <c r="K582">
        <v>5.7653295087105649E-2</v>
      </c>
      <c r="L582" t="s">
        <v>155</v>
      </c>
      <c r="N582" t="s">
        <v>429</v>
      </c>
      <c r="O582" t="s">
        <v>156</v>
      </c>
      <c r="P582">
        <v>2.5854066571825405E-2</v>
      </c>
      <c r="Q582" t="s">
        <v>155</v>
      </c>
      <c r="S582" t="s">
        <v>642</v>
      </c>
      <c r="T582" t="s">
        <v>156</v>
      </c>
      <c r="U582">
        <v>3.3453911663769313E-2</v>
      </c>
      <c r="V582" t="s">
        <v>155</v>
      </c>
    </row>
    <row r="583" spans="9:22" x14ac:dyDescent="0.45">
      <c r="I583" t="s">
        <v>221</v>
      </c>
      <c r="J583" t="s">
        <v>157</v>
      </c>
      <c r="K583">
        <v>0.62346074152796693</v>
      </c>
      <c r="L583" t="s">
        <v>155</v>
      </c>
      <c r="N583" t="s">
        <v>429</v>
      </c>
      <c r="O583" t="s">
        <v>157</v>
      </c>
      <c r="P583">
        <v>0.25997764378281174</v>
      </c>
      <c r="Q583" t="s">
        <v>155</v>
      </c>
      <c r="S583" t="s">
        <v>642</v>
      </c>
      <c r="T583" t="s">
        <v>157</v>
      </c>
      <c r="U583">
        <v>0.18155563622658785</v>
      </c>
      <c r="V583" t="s">
        <v>155</v>
      </c>
    </row>
    <row r="584" spans="9:22" x14ac:dyDescent="0.45">
      <c r="I584" t="s">
        <v>221</v>
      </c>
      <c r="J584" t="s">
        <v>158</v>
      </c>
      <c r="K584">
        <v>7.4339683079938115E-2</v>
      </c>
      <c r="L584" t="s">
        <v>155</v>
      </c>
      <c r="N584" t="s">
        <v>429</v>
      </c>
      <c r="O584" t="s">
        <v>158</v>
      </c>
      <c r="P584">
        <v>4.4402690390107052E-2</v>
      </c>
      <c r="Q584" t="s">
        <v>155</v>
      </c>
      <c r="S584" t="s">
        <v>642</v>
      </c>
      <c r="T584" t="s">
        <v>158</v>
      </c>
      <c r="U584">
        <v>2.5490128727056412E-2</v>
      </c>
      <c r="V584" t="s">
        <v>155</v>
      </c>
    </row>
    <row r="585" spans="9:22" x14ac:dyDescent="0.45">
      <c r="I585" t="s">
        <v>221</v>
      </c>
      <c r="J585" t="s">
        <v>159</v>
      </c>
      <c r="K585">
        <v>0.11170681636353247</v>
      </c>
      <c r="L585" t="s">
        <v>155</v>
      </c>
      <c r="N585" t="s">
        <v>429</v>
      </c>
      <c r="O585" t="s">
        <v>159</v>
      </c>
      <c r="P585">
        <v>0.19121785802078947</v>
      </c>
      <c r="Q585" t="s">
        <v>155</v>
      </c>
      <c r="S585" t="s">
        <v>642</v>
      </c>
      <c r="T585" t="s">
        <v>159</v>
      </c>
      <c r="U585">
        <v>0.23026452030049749</v>
      </c>
      <c r="V585" t="s">
        <v>155</v>
      </c>
    </row>
    <row r="586" spans="9:22" x14ac:dyDescent="0.45">
      <c r="I586" t="s">
        <v>221</v>
      </c>
      <c r="J586" t="s">
        <v>160</v>
      </c>
      <c r="K586">
        <v>0</v>
      </c>
      <c r="L586" t="s">
        <v>155</v>
      </c>
      <c r="N586" t="s">
        <v>429</v>
      </c>
      <c r="O586" t="s">
        <v>160</v>
      </c>
      <c r="P586">
        <v>7.9579848115383003E-2</v>
      </c>
      <c r="Q586" t="s">
        <v>155</v>
      </c>
      <c r="S586" t="s">
        <v>642</v>
      </c>
      <c r="T586" t="s">
        <v>160</v>
      </c>
      <c r="U586">
        <v>8.0625195926495863E-2</v>
      </c>
      <c r="V586" t="s">
        <v>155</v>
      </c>
    </row>
    <row r="587" spans="9:22" x14ac:dyDescent="0.45">
      <c r="I587" t="s">
        <v>221</v>
      </c>
      <c r="J587" t="s">
        <v>161</v>
      </c>
      <c r="K587">
        <v>1.9383650357957644E-3</v>
      </c>
      <c r="L587" t="s">
        <v>155</v>
      </c>
      <c r="N587" t="s">
        <v>429</v>
      </c>
      <c r="O587" t="s">
        <v>161</v>
      </c>
      <c r="P587">
        <v>1.1270992026430407E-2</v>
      </c>
      <c r="Q587" t="s">
        <v>155</v>
      </c>
      <c r="S587" t="s">
        <v>642</v>
      </c>
      <c r="T587" t="s">
        <v>161</v>
      </c>
      <c r="U587">
        <v>1.1743469415331345E-2</v>
      </c>
      <c r="V587" t="s">
        <v>155</v>
      </c>
    </row>
    <row r="588" spans="9:22" x14ac:dyDescent="0.45">
      <c r="I588" t="s">
        <v>221</v>
      </c>
      <c r="J588" t="s">
        <v>162</v>
      </c>
      <c r="K588">
        <v>7.6711892243744237E-2</v>
      </c>
      <c r="L588" t="s">
        <v>155</v>
      </c>
      <c r="N588" t="s">
        <v>429</v>
      </c>
      <c r="O588" t="s">
        <v>162</v>
      </c>
      <c r="P588">
        <v>7.8546283751593199E-2</v>
      </c>
      <c r="Q588" t="s">
        <v>155</v>
      </c>
      <c r="S588" t="s">
        <v>642</v>
      </c>
      <c r="T588" t="s">
        <v>162</v>
      </c>
      <c r="U588">
        <v>7.3148952047397089E-2</v>
      </c>
      <c r="V588" t="s">
        <v>155</v>
      </c>
    </row>
    <row r="589" spans="9:22" x14ac:dyDescent="0.45">
      <c r="I589" t="s">
        <v>221</v>
      </c>
      <c r="J589" t="s">
        <v>163</v>
      </c>
      <c r="K589">
        <v>7.3474236362736185E-3</v>
      </c>
      <c r="L589" t="s">
        <v>155</v>
      </c>
      <c r="N589" t="s">
        <v>429</v>
      </c>
      <c r="O589" t="s">
        <v>163</v>
      </c>
      <c r="P589">
        <v>1.0342457649198972E-2</v>
      </c>
      <c r="Q589" t="s">
        <v>155</v>
      </c>
      <c r="S589" t="s">
        <v>642</v>
      </c>
      <c r="T589" t="s">
        <v>163</v>
      </c>
      <c r="U589">
        <v>8.4995412916413562E-3</v>
      </c>
      <c r="V589" t="s">
        <v>155</v>
      </c>
    </row>
    <row r="590" spans="9:22" x14ac:dyDescent="0.45">
      <c r="I590" t="s">
        <v>221</v>
      </c>
      <c r="J590" t="s">
        <v>164</v>
      </c>
      <c r="K590">
        <v>9.5640579682219852E-4</v>
      </c>
      <c r="L590" t="s">
        <v>155</v>
      </c>
      <c r="N590" t="s">
        <v>429</v>
      </c>
      <c r="O590" t="s">
        <v>164</v>
      </c>
      <c r="P590">
        <v>7.0104153006727857E-2</v>
      </c>
      <c r="Q590" t="s">
        <v>155</v>
      </c>
      <c r="S590" t="s">
        <v>642</v>
      </c>
      <c r="T590" t="s">
        <v>164</v>
      </c>
      <c r="U590">
        <v>6.8666507554243292E-2</v>
      </c>
      <c r="V590" t="s">
        <v>155</v>
      </c>
    </row>
    <row r="591" spans="9:22" x14ac:dyDescent="0.45">
      <c r="I591" t="s">
        <v>222</v>
      </c>
      <c r="J591" t="s">
        <v>154</v>
      </c>
      <c r="K591">
        <v>4.6150354641802366E-2</v>
      </c>
      <c r="L591" t="s">
        <v>155</v>
      </c>
      <c r="N591" t="s">
        <v>430</v>
      </c>
      <c r="O591" t="s">
        <v>154</v>
      </c>
      <c r="P591">
        <v>0.24337371943695532</v>
      </c>
      <c r="Q591" t="s">
        <v>155</v>
      </c>
      <c r="S591" t="s">
        <v>643</v>
      </c>
      <c r="T591" t="s">
        <v>154</v>
      </c>
      <c r="U591">
        <v>0.28242537601513079</v>
      </c>
      <c r="V591" t="s">
        <v>155</v>
      </c>
    </row>
    <row r="592" spans="9:22" x14ac:dyDescent="0.45">
      <c r="I592" t="s">
        <v>222</v>
      </c>
      <c r="J592" t="s">
        <v>156</v>
      </c>
      <c r="K592">
        <v>5.7201370294893375E-2</v>
      </c>
      <c r="L592" t="s">
        <v>155</v>
      </c>
      <c r="N592" t="s">
        <v>430</v>
      </c>
      <c r="O592" t="s">
        <v>156</v>
      </c>
      <c r="P592">
        <v>2.8536417887423195E-2</v>
      </c>
      <c r="Q592" t="s">
        <v>155</v>
      </c>
      <c r="S592" t="s">
        <v>643</v>
      </c>
      <c r="T592" t="s">
        <v>156</v>
      </c>
      <c r="U592">
        <v>3.3967694836098829E-2</v>
      </c>
      <c r="V592" t="s">
        <v>155</v>
      </c>
    </row>
    <row r="593" spans="9:22" x14ac:dyDescent="0.45">
      <c r="I593" t="s">
        <v>222</v>
      </c>
      <c r="J593" t="s">
        <v>157</v>
      </c>
      <c r="K593">
        <v>0.6198932370538589</v>
      </c>
      <c r="L593" t="s">
        <v>155</v>
      </c>
      <c r="N593" t="s">
        <v>430</v>
      </c>
      <c r="O593" t="s">
        <v>157</v>
      </c>
      <c r="P593">
        <v>0.23500749491767631</v>
      </c>
      <c r="Q593" t="s">
        <v>155</v>
      </c>
      <c r="S593" t="s">
        <v>643</v>
      </c>
      <c r="T593" t="s">
        <v>157</v>
      </c>
      <c r="U593">
        <v>0.23363429812473768</v>
      </c>
      <c r="V593" t="s">
        <v>155</v>
      </c>
    </row>
    <row r="594" spans="9:22" x14ac:dyDescent="0.45">
      <c r="I594" t="s">
        <v>222</v>
      </c>
      <c r="J594" t="s">
        <v>158</v>
      </c>
      <c r="K594">
        <v>7.6237166387308014E-2</v>
      </c>
      <c r="L594" t="s">
        <v>155</v>
      </c>
      <c r="N594" t="s">
        <v>430</v>
      </c>
      <c r="O594" t="s">
        <v>158</v>
      </c>
      <c r="P594">
        <v>4.0851686708607907E-2</v>
      </c>
      <c r="Q594" t="s">
        <v>155</v>
      </c>
      <c r="S594" t="s">
        <v>643</v>
      </c>
      <c r="T594" t="s">
        <v>158</v>
      </c>
      <c r="U594">
        <v>3.365057092559548E-2</v>
      </c>
      <c r="V594" t="s">
        <v>155</v>
      </c>
    </row>
    <row r="595" spans="9:22" x14ac:dyDescent="0.45">
      <c r="I595" t="s">
        <v>222</v>
      </c>
      <c r="J595" t="s">
        <v>159</v>
      </c>
      <c r="K595">
        <v>0.11566136079340369</v>
      </c>
      <c r="L595" t="s">
        <v>155</v>
      </c>
      <c r="N595" t="s">
        <v>430</v>
      </c>
      <c r="O595" t="s">
        <v>159</v>
      </c>
      <c r="P595">
        <v>0.21677789942501932</v>
      </c>
      <c r="Q595" t="s">
        <v>155</v>
      </c>
      <c r="S595" t="s">
        <v>643</v>
      </c>
      <c r="T595" t="s">
        <v>159</v>
      </c>
      <c r="U595">
        <v>0.23430082253559356</v>
      </c>
      <c r="V595" t="s">
        <v>155</v>
      </c>
    </row>
    <row r="596" spans="9:22" x14ac:dyDescent="0.45">
      <c r="I596" t="s">
        <v>222</v>
      </c>
      <c r="J596" t="s">
        <v>160</v>
      </c>
      <c r="K596">
        <v>0</v>
      </c>
      <c r="L596" t="s">
        <v>155</v>
      </c>
      <c r="N596" t="s">
        <v>430</v>
      </c>
      <c r="O596" t="s">
        <v>160</v>
      </c>
      <c r="P596">
        <v>7.775767352146741E-2</v>
      </c>
      <c r="Q596" t="s">
        <v>155</v>
      </c>
      <c r="S596" t="s">
        <v>643</v>
      </c>
      <c r="T596" t="s">
        <v>160</v>
      </c>
      <c r="U596">
        <v>5.8648235157762858E-2</v>
      </c>
      <c r="V596" t="s">
        <v>155</v>
      </c>
    </row>
    <row r="597" spans="9:22" x14ac:dyDescent="0.45">
      <c r="I597" t="s">
        <v>222</v>
      </c>
      <c r="J597" t="s">
        <v>161</v>
      </c>
      <c r="K597">
        <v>2.2037631632486451E-3</v>
      </c>
      <c r="L597" t="s">
        <v>155</v>
      </c>
      <c r="N597" t="s">
        <v>430</v>
      </c>
      <c r="O597" t="s">
        <v>161</v>
      </c>
      <c r="P597">
        <v>1.0512044522286219E-2</v>
      </c>
      <c r="Q597" t="s">
        <v>155</v>
      </c>
      <c r="S597" t="s">
        <v>643</v>
      </c>
      <c r="T597" t="s">
        <v>161</v>
      </c>
      <c r="U597">
        <v>7.0998230498243303E-3</v>
      </c>
      <c r="V597" t="s">
        <v>155</v>
      </c>
    </row>
    <row r="598" spans="9:22" x14ac:dyDescent="0.45">
      <c r="I598" t="s">
        <v>222</v>
      </c>
      <c r="J598" t="s">
        <v>162</v>
      </c>
      <c r="K598">
        <v>7.4973563954156525E-2</v>
      </c>
      <c r="L598" t="s">
        <v>155</v>
      </c>
      <c r="N598" t="s">
        <v>430</v>
      </c>
      <c r="O598" t="s">
        <v>162</v>
      </c>
      <c r="P598">
        <v>7.247857512551191E-2</v>
      </c>
      <c r="Q598" t="s">
        <v>155</v>
      </c>
      <c r="S598" t="s">
        <v>643</v>
      </c>
      <c r="T598" t="s">
        <v>162</v>
      </c>
      <c r="U598">
        <v>5.2820358429937292E-2</v>
      </c>
      <c r="V598" t="s">
        <v>155</v>
      </c>
    </row>
    <row r="599" spans="9:22" x14ac:dyDescent="0.45">
      <c r="I599" t="s">
        <v>222</v>
      </c>
      <c r="J599" t="s">
        <v>163</v>
      </c>
      <c r="K599">
        <v>6.8898329902194969E-3</v>
      </c>
      <c r="L599" t="s">
        <v>155</v>
      </c>
      <c r="N599" t="s">
        <v>430</v>
      </c>
      <c r="O599" t="s">
        <v>163</v>
      </c>
      <c r="P599">
        <v>1.0009429861595287E-2</v>
      </c>
      <c r="Q599" t="s">
        <v>155</v>
      </c>
      <c r="S599" t="s">
        <v>643</v>
      </c>
      <c r="T599" t="s">
        <v>163</v>
      </c>
      <c r="U599">
        <v>7.9846155923418323E-3</v>
      </c>
      <c r="V599" t="s">
        <v>155</v>
      </c>
    </row>
    <row r="600" spans="9:22" x14ac:dyDescent="0.45">
      <c r="I600" t="s">
        <v>222</v>
      </c>
      <c r="J600" t="s">
        <v>164</v>
      </c>
      <c r="K600">
        <v>7.8935072092900732E-4</v>
      </c>
      <c r="L600" t="s">
        <v>155</v>
      </c>
      <c r="N600" t="s">
        <v>430</v>
      </c>
      <c r="O600" t="s">
        <v>164</v>
      </c>
      <c r="P600">
        <v>6.4695058593324931E-2</v>
      </c>
      <c r="Q600" t="s">
        <v>155</v>
      </c>
      <c r="S600" t="s">
        <v>643</v>
      </c>
      <c r="T600" t="s">
        <v>164</v>
      </c>
      <c r="U600">
        <v>5.5468205332807156E-2</v>
      </c>
      <c r="V600" t="s">
        <v>155</v>
      </c>
    </row>
    <row r="601" spans="9:22" x14ac:dyDescent="0.45">
      <c r="I601" t="s">
        <v>223</v>
      </c>
      <c r="J601" t="s">
        <v>154</v>
      </c>
      <c r="K601">
        <v>4.958722663832664E-2</v>
      </c>
      <c r="L601" t="s">
        <v>155</v>
      </c>
      <c r="N601" t="s">
        <v>431</v>
      </c>
      <c r="O601" t="s">
        <v>154</v>
      </c>
      <c r="P601">
        <v>0.27102899593028873</v>
      </c>
      <c r="Q601" t="s">
        <v>155</v>
      </c>
      <c r="S601" t="s">
        <v>644</v>
      </c>
      <c r="T601" t="s">
        <v>154</v>
      </c>
      <c r="U601">
        <v>0.24564296447598352</v>
      </c>
      <c r="V601" t="s">
        <v>155</v>
      </c>
    </row>
    <row r="602" spans="9:22" x14ac:dyDescent="0.45">
      <c r="I602" t="s">
        <v>223</v>
      </c>
      <c r="J602" t="s">
        <v>156</v>
      </c>
      <c r="K602">
        <v>5.431686202438013E-2</v>
      </c>
      <c r="L602" t="s">
        <v>155</v>
      </c>
      <c r="N602" t="s">
        <v>431</v>
      </c>
      <c r="O602" t="s">
        <v>156</v>
      </c>
      <c r="P602">
        <v>3.1686221120970907E-2</v>
      </c>
      <c r="Q602" t="s">
        <v>155</v>
      </c>
      <c r="S602" t="s">
        <v>644</v>
      </c>
      <c r="T602" t="s">
        <v>156</v>
      </c>
      <c r="U602">
        <v>2.8537292989723507E-2</v>
      </c>
      <c r="V602" t="s">
        <v>155</v>
      </c>
    </row>
    <row r="603" spans="9:22" x14ac:dyDescent="0.45">
      <c r="I603" t="s">
        <v>223</v>
      </c>
      <c r="J603" t="s">
        <v>157</v>
      </c>
      <c r="K603">
        <v>0.62000498171085028</v>
      </c>
      <c r="L603" t="s">
        <v>155</v>
      </c>
      <c r="N603" t="s">
        <v>431</v>
      </c>
      <c r="O603" t="s">
        <v>157</v>
      </c>
      <c r="P603">
        <v>0.2129969399171894</v>
      </c>
      <c r="Q603" t="s">
        <v>155</v>
      </c>
      <c r="S603" t="s">
        <v>644</v>
      </c>
      <c r="T603" t="s">
        <v>157</v>
      </c>
      <c r="U603">
        <v>0.18500519612153513</v>
      </c>
      <c r="V603" t="s">
        <v>155</v>
      </c>
    </row>
    <row r="604" spans="9:22" x14ac:dyDescent="0.45">
      <c r="I604" t="s">
        <v>223</v>
      </c>
      <c r="J604" t="s">
        <v>158</v>
      </c>
      <c r="K604">
        <v>7.65045260381296E-2</v>
      </c>
      <c r="L604" t="s">
        <v>155</v>
      </c>
      <c r="N604" t="s">
        <v>431</v>
      </c>
      <c r="O604" t="s">
        <v>158</v>
      </c>
      <c r="P604">
        <v>3.5465281265893427E-2</v>
      </c>
      <c r="Q604" t="s">
        <v>155</v>
      </c>
      <c r="S604" t="s">
        <v>644</v>
      </c>
      <c r="T604" t="s">
        <v>158</v>
      </c>
      <c r="U604">
        <v>2.977501179446156E-2</v>
      </c>
      <c r="V604" t="s">
        <v>155</v>
      </c>
    </row>
    <row r="605" spans="9:22" x14ac:dyDescent="0.45">
      <c r="I605" t="s">
        <v>223</v>
      </c>
      <c r="J605" t="s">
        <v>159</v>
      </c>
      <c r="K605">
        <v>0.11713999969699014</v>
      </c>
      <c r="L605" t="s">
        <v>155</v>
      </c>
      <c r="N605" t="s">
        <v>431</v>
      </c>
      <c r="O605" t="s">
        <v>159</v>
      </c>
      <c r="P605">
        <v>0.22713716297645828</v>
      </c>
      <c r="Q605" t="s">
        <v>155</v>
      </c>
      <c r="S605" t="s">
        <v>644</v>
      </c>
      <c r="T605" t="s">
        <v>159</v>
      </c>
      <c r="U605">
        <v>0.20205629806931366</v>
      </c>
      <c r="V605" t="s">
        <v>155</v>
      </c>
    </row>
    <row r="606" spans="9:22" x14ac:dyDescent="0.45">
      <c r="I606" t="s">
        <v>223</v>
      </c>
      <c r="J606" t="s">
        <v>160</v>
      </c>
      <c r="K606">
        <v>0</v>
      </c>
      <c r="L606" t="s">
        <v>155</v>
      </c>
      <c r="N606" t="s">
        <v>431</v>
      </c>
      <c r="O606" t="s">
        <v>160</v>
      </c>
      <c r="P606">
        <v>7.5821163381143641E-2</v>
      </c>
      <c r="Q606" t="s">
        <v>155</v>
      </c>
      <c r="S606" t="s">
        <v>644</v>
      </c>
      <c r="T606" t="s">
        <v>160</v>
      </c>
      <c r="U606">
        <v>0.1053228267725765</v>
      </c>
      <c r="V606" t="s">
        <v>155</v>
      </c>
    </row>
    <row r="607" spans="9:22" x14ac:dyDescent="0.45">
      <c r="I607" t="s">
        <v>223</v>
      </c>
      <c r="J607" t="s">
        <v>161</v>
      </c>
      <c r="K607">
        <v>1.3590741825089715E-3</v>
      </c>
      <c r="L607" t="s">
        <v>155</v>
      </c>
      <c r="N607" t="s">
        <v>431</v>
      </c>
      <c r="O607" t="s">
        <v>161</v>
      </c>
      <c r="P607">
        <v>1.0226760641111294E-2</v>
      </c>
      <c r="Q607" t="s">
        <v>155</v>
      </c>
      <c r="S607" t="s">
        <v>644</v>
      </c>
      <c r="T607" t="s">
        <v>161</v>
      </c>
      <c r="U607">
        <v>1.3971713391834364E-2</v>
      </c>
      <c r="V607" t="s">
        <v>155</v>
      </c>
    </row>
    <row r="608" spans="9:22" x14ac:dyDescent="0.45">
      <c r="I608" t="s">
        <v>223</v>
      </c>
      <c r="J608" t="s">
        <v>162</v>
      </c>
      <c r="K608">
        <v>7.2997417636454037E-2</v>
      </c>
      <c r="L608" t="s">
        <v>155</v>
      </c>
      <c r="N608" t="s">
        <v>431</v>
      </c>
      <c r="O608" t="s">
        <v>162</v>
      </c>
      <c r="P608">
        <v>6.8035386338858625E-2</v>
      </c>
      <c r="Q608" t="s">
        <v>155</v>
      </c>
      <c r="S608" t="s">
        <v>644</v>
      </c>
      <c r="T608" t="s">
        <v>162</v>
      </c>
      <c r="U608">
        <v>9.8112350402141724E-2</v>
      </c>
      <c r="V608" t="s">
        <v>155</v>
      </c>
    </row>
    <row r="609" spans="9:22" x14ac:dyDescent="0.45">
      <c r="I609" t="s">
        <v>223</v>
      </c>
      <c r="J609" t="s">
        <v>163</v>
      </c>
      <c r="K609">
        <v>7.3638054593988698E-3</v>
      </c>
      <c r="L609" t="s">
        <v>155</v>
      </c>
      <c r="N609" t="s">
        <v>431</v>
      </c>
      <c r="O609" t="s">
        <v>163</v>
      </c>
      <c r="P609">
        <v>8.9573124495761353E-3</v>
      </c>
      <c r="Q609" t="s">
        <v>155</v>
      </c>
      <c r="S609" t="s">
        <v>644</v>
      </c>
      <c r="T609" t="s">
        <v>163</v>
      </c>
      <c r="U609">
        <v>1.2172842516181814E-2</v>
      </c>
      <c r="V609" t="s">
        <v>155</v>
      </c>
    </row>
    <row r="610" spans="9:22" x14ac:dyDescent="0.45">
      <c r="I610" t="s">
        <v>223</v>
      </c>
      <c r="J610" t="s">
        <v>164</v>
      </c>
      <c r="K610">
        <v>7.2610661279828923E-4</v>
      </c>
      <c r="L610" t="s">
        <v>155</v>
      </c>
      <c r="N610" t="s">
        <v>431</v>
      </c>
      <c r="O610" t="s">
        <v>164</v>
      </c>
      <c r="P610">
        <v>5.864477597835998E-2</v>
      </c>
      <c r="Q610" t="s">
        <v>155</v>
      </c>
      <c r="S610" t="s">
        <v>644</v>
      </c>
      <c r="T610" t="s">
        <v>164</v>
      </c>
      <c r="U610">
        <v>7.9403503466130163E-2</v>
      </c>
      <c r="V610" t="s">
        <v>155</v>
      </c>
    </row>
    <row r="611" spans="9:22" x14ac:dyDescent="0.45">
      <c r="I611" t="s">
        <v>224</v>
      </c>
      <c r="J611" t="s">
        <v>154</v>
      </c>
      <c r="K611">
        <v>4.9182186147900799E-2</v>
      </c>
      <c r="L611" t="s">
        <v>155</v>
      </c>
      <c r="N611" t="s">
        <v>432</v>
      </c>
      <c r="O611" t="s">
        <v>154</v>
      </c>
      <c r="P611">
        <v>0.24286459445645858</v>
      </c>
      <c r="Q611" t="s">
        <v>155</v>
      </c>
      <c r="S611" t="s">
        <v>645</v>
      </c>
      <c r="T611" t="s">
        <v>154</v>
      </c>
      <c r="U611">
        <v>0.2658773615155926</v>
      </c>
      <c r="V611" t="s">
        <v>155</v>
      </c>
    </row>
    <row r="612" spans="9:22" x14ac:dyDescent="0.45">
      <c r="I612" t="s">
        <v>224</v>
      </c>
      <c r="J612" t="s">
        <v>156</v>
      </c>
      <c r="K612">
        <v>5.4424934022335489E-2</v>
      </c>
      <c r="L612" t="s">
        <v>155</v>
      </c>
      <c r="N612" t="s">
        <v>432</v>
      </c>
      <c r="O612" t="s">
        <v>156</v>
      </c>
      <c r="P612">
        <v>2.8573173374407033E-2</v>
      </c>
      <c r="Q612" t="s">
        <v>155</v>
      </c>
      <c r="S612" t="s">
        <v>645</v>
      </c>
      <c r="T612" t="s">
        <v>156</v>
      </c>
      <c r="U612">
        <v>3.4152112952100841E-2</v>
      </c>
      <c r="V612" t="s">
        <v>155</v>
      </c>
    </row>
    <row r="613" spans="9:22" x14ac:dyDescent="0.45">
      <c r="I613" t="s">
        <v>224</v>
      </c>
      <c r="J613" t="s">
        <v>157</v>
      </c>
      <c r="K613">
        <v>0.62836991315865609</v>
      </c>
      <c r="L613" t="s">
        <v>155</v>
      </c>
      <c r="N613" t="s">
        <v>432</v>
      </c>
      <c r="O613" t="s">
        <v>157</v>
      </c>
      <c r="P613">
        <v>0.19598580312524727</v>
      </c>
      <c r="Q613" t="s">
        <v>155</v>
      </c>
      <c r="S613" t="s">
        <v>645</v>
      </c>
      <c r="T613" t="s">
        <v>157</v>
      </c>
      <c r="U613">
        <v>0.24563023648745635</v>
      </c>
      <c r="V613" t="s">
        <v>155</v>
      </c>
    </row>
    <row r="614" spans="9:22" x14ac:dyDescent="0.45">
      <c r="I614" t="s">
        <v>224</v>
      </c>
      <c r="J614" t="s">
        <v>158</v>
      </c>
      <c r="K614">
        <v>7.4583898856597275E-2</v>
      </c>
      <c r="L614" t="s">
        <v>155</v>
      </c>
      <c r="N614" t="s">
        <v>432</v>
      </c>
      <c r="O614" t="s">
        <v>158</v>
      </c>
      <c r="P614">
        <v>3.0896773461090498E-2</v>
      </c>
      <c r="Q614" t="s">
        <v>155</v>
      </c>
      <c r="S614" t="s">
        <v>645</v>
      </c>
      <c r="T614" t="s">
        <v>158</v>
      </c>
      <c r="U614">
        <v>3.878243864144866E-2</v>
      </c>
      <c r="V614" t="s">
        <v>155</v>
      </c>
    </row>
    <row r="615" spans="9:22" x14ac:dyDescent="0.45">
      <c r="I615" t="s">
        <v>224</v>
      </c>
      <c r="J615" t="s">
        <v>159</v>
      </c>
      <c r="K615">
        <v>0.1125424621830441</v>
      </c>
      <c r="L615" t="s">
        <v>155</v>
      </c>
      <c r="N615" t="s">
        <v>432</v>
      </c>
      <c r="O615" t="s">
        <v>159</v>
      </c>
      <c r="P615">
        <v>0.20226598755391204</v>
      </c>
      <c r="Q615" t="s">
        <v>155</v>
      </c>
      <c r="S615" t="s">
        <v>645</v>
      </c>
      <c r="T615" t="s">
        <v>159</v>
      </c>
      <c r="U615">
        <v>0.26044106665798494</v>
      </c>
      <c r="V615" t="s">
        <v>155</v>
      </c>
    </row>
    <row r="616" spans="9:22" x14ac:dyDescent="0.45">
      <c r="I616" t="s">
        <v>224</v>
      </c>
      <c r="J616" t="s">
        <v>160</v>
      </c>
      <c r="K616">
        <v>0</v>
      </c>
      <c r="L616" t="s">
        <v>155</v>
      </c>
      <c r="N616" t="s">
        <v>432</v>
      </c>
      <c r="O616" t="s">
        <v>160</v>
      </c>
      <c r="P616">
        <v>0.10147942777447337</v>
      </c>
      <c r="Q616" t="s">
        <v>155</v>
      </c>
      <c r="S616" t="s">
        <v>645</v>
      </c>
      <c r="T616" t="s">
        <v>160</v>
      </c>
      <c r="U616">
        <v>5.085343012238909E-2</v>
      </c>
      <c r="V616" t="s">
        <v>155</v>
      </c>
    </row>
    <row r="617" spans="9:22" x14ac:dyDescent="0.45">
      <c r="I617" t="s">
        <v>224</v>
      </c>
      <c r="J617" t="s">
        <v>161</v>
      </c>
      <c r="K617">
        <v>9.7967213206914057E-4</v>
      </c>
      <c r="L617" t="s">
        <v>155</v>
      </c>
      <c r="N617" t="s">
        <v>432</v>
      </c>
      <c r="O617" t="s">
        <v>161</v>
      </c>
      <c r="P617">
        <v>1.3611940608751909E-2</v>
      </c>
      <c r="Q617" t="s">
        <v>155</v>
      </c>
      <c r="S617" t="s">
        <v>645</v>
      </c>
      <c r="T617" t="s">
        <v>161</v>
      </c>
      <c r="U617">
        <v>5.9142004208760802E-3</v>
      </c>
      <c r="V617" t="s">
        <v>155</v>
      </c>
    </row>
    <row r="618" spans="9:22" x14ac:dyDescent="0.45">
      <c r="I618" t="s">
        <v>224</v>
      </c>
      <c r="J618" t="s">
        <v>162</v>
      </c>
      <c r="K618">
        <v>7.2033207511425279E-2</v>
      </c>
      <c r="L618" t="s">
        <v>155</v>
      </c>
      <c r="N618" t="s">
        <v>432</v>
      </c>
      <c r="O618" t="s">
        <v>162</v>
      </c>
      <c r="P618">
        <v>9.5436940259554709E-2</v>
      </c>
      <c r="Q618" t="s">
        <v>155</v>
      </c>
      <c r="S618" t="s">
        <v>645</v>
      </c>
      <c r="T618" t="s">
        <v>162</v>
      </c>
      <c r="U618">
        <v>4.1932519063004998E-2</v>
      </c>
      <c r="V618" t="s">
        <v>155</v>
      </c>
    </row>
    <row r="619" spans="9:22" x14ac:dyDescent="0.45">
      <c r="I619" t="s">
        <v>224</v>
      </c>
      <c r="J619" t="s">
        <v>163</v>
      </c>
      <c r="K619">
        <v>7.2951029692962487E-3</v>
      </c>
      <c r="L619" t="s">
        <v>155</v>
      </c>
      <c r="N619" t="s">
        <v>432</v>
      </c>
      <c r="O619" t="s">
        <v>163</v>
      </c>
      <c r="P619">
        <v>1.1792274624658783E-2</v>
      </c>
      <c r="Q619" t="s">
        <v>155</v>
      </c>
      <c r="S619" t="s">
        <v>645</v>
      </c>
      <c r="T619" t="s">
        <v>163</v>
      </c>
      <c r="U619">
        <v>6.6287420447171787E-3</v>
      </c>
      <c r="V619" t="s">
        <v>155</v>
      </c>
    </row>
    <row r="620" spans="9:22" x14ac:dyDescent="0.45">
      <c r="I620" t="s">
        <v>224</v>
      </c>
      <c r="J620" t="s">
        <v>164</v>
      </c>
      <c r="K620">
        <v>5.8862301851311122E-4</v>
      </c>
      <c r="L620" t="s">
        <v>155</v>
      </c>
      <c r="N620" t="s">
        <v>432</v>
      </c>
      <c r="O620" t="s">
        <v>164</v>
      </c>
      <c r="P620">
        <v>7.7093084761318958E-2</v>
      </c>
      <c r="Q620" t="s">
        <v>155</v>
      </c>
      <c r="S620" t="s">
        <v>645</v>
      </c>
      <c r="T620" t="s">
        <v>164</v>
      </c>
      <c r="U620">
        <v>4.9787892094298604E-2</v>
      </c>
      <c r="V620" t="s">
        <v>155</v>
      </c>
    </row>
    <row r="621" spans="9:22" x14ac:dyDescent="0.45">
      <c r="I621" t="s">
        <v>225</v>
      </c>
      <c r="J621" t="s">
        <v>154</v>
      </c>
      <c r="K621">
        <v>4.6064432261562441E-2</v>
      </c>
      <c r="L621" t="s">
        <v>155</v>
      </c>
      <c r="N621" t="s">
        <v>433</v>
      </c>
      <c r="O621" t="s">
        <v>154</v>
      </c>
      <c r="P621">
        <v>0.21843622719082834</v>
      </c>
      <c r="Q621" t="s">
        <v>155</v>
      </c>
      <c r="S621" t="s">
        <v>646</v>
      </c>
      <c r="T621" t="s">
        <v>154</v>
      </c>
      <c r="U621">
        <v>0.24683097902639917</v>
      </c>
      <c r="V621" t="s">
        <v>155</v>
      </c>
    </row>
    <row r="622" spans="9:22" x14ac:dyDescent="0.45">
      <c r="I622" t="s">
        <v>225</v>
      </c>
      <c r="J622" t="s">
        <v>156</v>
      </c>
      <c r="K622">
        <v>5.3123614393510099E-2</v>
      </c>
      <c r="L622" t="s">
        <v>155</v>
      </c>
      <c r="N622" t="s">
        <v>433</v>
      </c>
      <c r="O622" t="s">
        <v>156</v>
      </c>
      <c r="P622">
        <v>2.573743752461078E-2</v>
      </c>
      <c r="Q622" t="s">
        <v>155</v>
      </c>
      <c r="S622" t="s">
        <v>646</v>
      </c>
      <c r="T622" t="s">
        <v>156</v>
      </c>
      <c r="U622">
        <v>3.0147611800127084E-2</v>
      </c>
      <c r="V622" t="s">
        <v>155</v>
      </c>
    </row>
    <row r="623" spans="9:22" x14ac:dyDescent="0.45">
      <c r="I623" t="s">
        <v>225</v>
      </c>
      <c r="J623" t="s">
        <v>157</v>
      </c>
      <c r="K623">
        <v>0.63656341277042738</v>
      </c>
      <c r="L623" t="s">
        <v>155</v>
      </c>
      <c r="N623" t="s">
        <v>433</v>
      </c>
      <c r="O623" t="s">
        <v>157</v>
      </c>
      <c r="P623">
        <v>0.21175997574955271</v>
      </c>
      <c r="Q623" t="s">
        <v>155</v>
      </c>
      <c r="S623" t="s">
        <v>646</v>
      </c>
      <c r="T623" t="s">
        <v>157</v>
      </c>
      <c r="U623">
        <v>0.26173947853494334</v>
      </c>
      <c r="V623" t="s">
        <v>155</v>
      </c>
    </row>
    <row r="624" spans="9:22" x14ac:dyDescent="0.45">
      <c r="I624" t="s">
        <v>225</v>
      </c>
      <c r="J624" t="s">
        <v>158</v>
      </c>
      <c r="K624">
        <v>7.2709864967156798E-2</v>
      </c>
      <c r="L624" t="s">
        <v>155</v>
      </c>
      <c r="N624" t="s">
        <v>433</v>
      </c>
      <c r="O624" t="s">
        <v>158</v>
      </c>
      <c r="P624">
        <v>3.260073314232953E-2</v>
      </c>
      <c r="Q624" t="s">
        <v>155</v>
      </c>
      <c r="S624" t="s">
        <v>646</v>
      </c>
      <c r="T624" t="s">
        <v>158</v>
      </c>
      <c r="U624">
        <v>4.6186590851998603E-2</v>
      </c>
      <c r="V624" t="s">
        <v>155</v>
      </c>
    </row>
    <row r="625" spans="9:22" x14ac:dyDescent="0.45">
      <c r="I625" t="s">
        <v>225</v>
      </c>
      <c r="J625" t="s">
        <v>159</v>
      </c>
      <c r="K625">
        <v>0.1072912676840926</v>
      </c>
      <c r="L625" t="s">
        <v>155</v>
      </c>
      <c r="N625" t="s">
        <v>433</v>
      </c>
      <c r="O625" t="s">
        <v>159</v>
      </c>
      <c r="P625">
        <v>0.18648036882759064</v>
      </c>
      <c r="Q625" t="s">
        <v>155</v>
      </c>
      <c r="S625" t="s">
        <v>646</v>
      </c>
      <c r="T625" t="s">
        <v>159</v>
      </c>
      <c r="U625">
        <v>0.27253497461451326</v>
      </c>
      <c r="V625" t="s">
        <v>155</v>
      </c>
    </row>
    <row r="626" spans="9:22" x14ac:dyDescent="0.45">
      <c r="I626" t="s">
        <v>225</v>
      </c>
      <c r="J626" t="s">
        <v>160</v>
      </c>
      <c r="K626">
        <v>0</v>
      </c>
      <c r="L626" t="s">
        <v>155</v>
      </c>
      <c r="N626" t="s">
        <v>433</v>
      </c>
      <c r="O626" t="s">
        <v>160</v>
      </c>
      <c r="P626">
        <v>0.11215838863221265</v>
      </c>
      <c r="Q626" t="s">
        <v>155</v>
      </c>
      <c r="S626" t="s">
        <v>646</v>
      </c>
      <c r="T626" t="s">
        <v>160</v>
      </c>
      <c r="U626">
        <v>4.7888982697165343E-2</v>
      </c>
      <c r="V626" t="s">
        <v>155</v>
      </c>
    </row>
    <row r="627" spans="9:22" x14ac:dyDescent="0.45">
      <c r="I627" t="s">
        <v>225</v>
      </c>
      <c r="J627" t="s">
        <v>161</v>
      </c>
      <c r="K627">
        <v>8.4483311564036102E-4</v>
      </c>
      <c r="L627" t="s">
        <v>155</v>
      </c>
      <c r="N627" t="s">
        <v>433</v>
      </c>
      <c r="O627" t="s">
        <v>161</v>
      </c>
      <c r="P627">
        <v>1.4427392903857384E-2</v>
      </c>
      <c r="Q627" t="s">
        <v>155</v>
      </c>
      <c r="S627" t="s">
        <v>646</v>
      </c>
      <c r="T627" t="s">
        <v>161</v>
      </c>
      <c r="U627">
        <v>5.2468930683272214E-3</v>
      </c>
      <c r="V627" t="s">
        <v>155</v>
      </c>
    </row>
    <row r="628" spans="9:22" x14ac:dyDescent="0.45">
      <c r="I628" t="s">
        <v>225</v>
      </c>
      <c r="J628" t="s">
        <v>162</v>
      </c>
      <c r="K628">
        <v>7.5483971433864913E-2</v>
      </c>
      <c r="L628" t="s">
        <v>155</v>
      </c>
      <c r="N628" t="s">
        <v>433</v>
      </c>
      <c r="O628" t="s">
        <v>162</v>
      </c>
      <c r="P628">
        <v>9.9883383092934389E-2</v>
      </c>
      <c r="Q628" t="s">
        <v>155</v>
      </c>
      <c r="S628" t="s">
        <v>646</v>
      </c>
      <c r="T628" t="s">
        <v>162</v>
      </c>
      <c r="U628">
        <v>3.8047137121209308E-2</v>
      </c>
      <c r="V628" t="s">
        <v>155</v>
      </c>
    </row>
    <row r="629" spans="9:22" x14ac:dyDescent="0.45">
      <c r="I629" t="s">
        <v>225</v>
      </c>
      <c r="J629" t="s">
        <v>163</v>
      </c>
      <c r="K629">
        <v>7.5298943812420289E-3</v>
      </c>
      <c r="L629" t="s">
        <v>155</v>
      </c>
      <c r="N629" t="s">
        <v>433</v>
      </c>
      <c r="O629" t="s">
        <v>163</v>
      </c>
      <c r="P629">
        <v>1.2315611342232241E-2</v>
      </c>
      <c r="Q629" t="s">
        <v>155</v>
      </c>
      <c r="S629" t="s">
        <v>646</v>
      </c>
      <c r="T629" t="s">
        <v>163</v>
      </c>
      <c r="U629">
        <v>5.9769207722180024E-3</v>
      </c>
      <c r="V629" t="s">
        <v>155</v>
      </c>
    </row>
    <row r="630" spans="9:22" x14ac:dyDescent="0.45">
      <c r="I630" t="s">
        <v>225</v>
      </c>
      <c r="J630" t="s">
        <v>164</v>
      </c>
      <c r="K630">
        <v>3.8870899234015957E-4</v>
      </c>
      <c r="L630" t="s">
        <v>155</v>
      </c>
      <c r="N630" t="s">
        <v>433</v>
      </c>
      <c r="O630" t="s">
        <v>164</v>
      </c>
      <c r="P630">
        <v>8.6200481593730088E-2</v>
      </c>
      <c r="Q630" t="s">
        <v>155</v>
      </c>
      <c r="S630" t="s">
        <v>646</v>
      </c>
      <c r="T630" t="s">
        <v>164</v>
      </c>
      <c r="U630">
        <v>4.5400431512928559E-2</v>
      </c>
      <c r="V630" t="s">
        <v>155</v>
      </c>
    </row>
    <row r="631" spans="9:22" x14ac:dyDescent="0.45">
      <c r="I631" t="s">
        <v>226</v>
      </c>
      <c r="J631" t="s">
        <v>154</v>
      </c>
      <c r="K631">
        <v>4.0510843330623637E-2</v>
      </c>
      <c r="L631" t="s">
        <v>155</v>
      </c>
      <c r="N631" t="s">
        <v>434</v>
      </c>
      <c r="O631" t="s">
        <v>154</v>
      </c>
      <c r="P631">
        <v>0.17866330722965409</v>
      </c>
      <c r="Q631" t="s">
        <v>155</v>
      </c>
      <c r="S631" t="s">
        <v>647</v>
      </c>
      <c r="T631" t="s">
        <v>154</v>
      </c>
      <c r="U631">
        <v>0.22301823480363081</v>
      </c>
      <c r="V631" t="s">
        <v>155</v>
      </c>
    </row>
    <row r="632" spans="9:22" x14ac:dyDescent="0.45">
      <c r="I632" t="s">
        <v>226</v>
      </c>
      <c r="J632" t="s">
        <v>156</v>
      </c>
      <c r="K632">
        <v>5.8299244817671111E-2</v>
      </c>
      <c r="L632" t="s">
        <v>155</v>
      </c>
      <c r="N632" t="s">
        <v>434</v>
      </c>
      <c r="O632" t="s">
        <v>156</v>
      </c>
      <c r="P632">
        <v>2.0844072305247423E-2</v>
      </c>
      <c r="Q632" t="s">
        <v>155</v>
      </c>
      <c r="S632" t="s">
        <v>647</v>
      </c>
      <c r="T632" t="s">
        <v>156</v>
      </c>
      <c r="U632">
        <v>2.5692751885242445E-2</v>
      </c>
      <c r="V632" t="s">
        <v>155</v>
      </c>
    </row>
    <row r="633" spans="9:22" x14ac:dyDescent="0.45">
      <c r="I633" t="s">
        <v>226</v>
      </c>
      <c r="J633" t="s">
        <v>157</v>
      </c>
      <c r="K633">
        <v>0.61650840924519867</v>
      </c>
      <c r="L633" t="s">
        <v>155</v>
      </c>
      <c r="N633" t="s">
        <v>434</v>
      </c>
      <c r="O633" t="s">
        <v>157</v>
      </c>
      <c r="P633">
        <v>0.29574191028850955</v>
      </c>
      <c r="Q633" t="s">
        <v>155</v>
      </c>
      <c r="S633" t="s">
        <v>647</v>
      </c>
      <c r="T633" t="s">
        <v>157</v>
      </c>
      <c r="U633">
        <v>0.28854063080945352</v>
      </c>
      <c r="V633" t="s">
        <v>155</v>
      </c>
    </row>
    <row r="634" spans="9:22" x14ac:dyDescent="0.45">
      <c r="I634" t="s">
        <v>226</v>
      </c>
      <c r="J634" t="s">
        <v>158</v>
      </c>
      <c r="K634">
        <v>7.7897418451985334E-2</v>
      </c>
      <c r="L634" t="s">
        <v>155</v>
      </c>
      <c r="N634" t="s">
        <v>434</v>
      </c>
      <c r="O634" t="s">
        <v>158</v>
      </c>
      <c r="P634">
        <v>4.8093887568772614E-2</v>
      </c>
      <c r="Q634" t="s">
        <v>155</v>
      </c>
      <c r="S634" t="s">
        <v>647</v>
      </c>
      <c r="T634" t="s">
        <v>158</v>
      </c>
      <c r="U634">
        <v>5.3364576544451106E-2</v>
      </c>
      <c r="V634" t="s">
        <v>155</v>
      </c>
    </row>
    <row r="635" spans="9:22" x14ac:dyDescent="0.45">
      <c r="I635" t="s">
        <v>226</v>
      </c>
      <c r="J635" t="s">
        <v>159</v>
      </c>
      <c r="K635">
        <v>0.10818321083397825</v>
      </c>
      <c r="L635" t="s">
        <v>155</v>
      </c>
      <c r="N635" t="s">
        <v>434</v>
      </c>
      <c r="O635" t="s">
        <v>159</v>
      </c>
      <c r="P635">
        <v>0.19611343346358567</v>
      </c>
      <c r="Q635" t="s">
        <v>155</v>
      </c>
      <c r="S635" t="s">
        <v>647</v>
      </c>
      <c r="T635" t="s">
        <v>159</v>
      </c>
      <c r="U635">
        <v>0.2755717509987709</v>
      </c>
      <c r="V635" t="s">
        <v>155</v>
      </c>
    </row>
    <row r="636" spans="9:22" x14ac:dyDescent="0.45">
      <c r="I636" t="s">
        <v>226</v>
      </c>
      <c r="J636" t="s">
        <v>160</v>
      </c>
      <c r="K636">
        <v>0</v>
      </c>
      <c r="L636" t="s">
        <v>155</v>
      </c>
      <c r="N636" t="s">
        <v>434</v>
      </c>
      <c r="O636" t="s">
        <v>160</v>
      </c>
      <c r="P636">
        <v>9.5717913707725533E-2</v>
      </c>
      <c r="Q636" t="s">
        <v>155</v>
      </c>
      <c r="S636" t="s">
        <v>647</v>
      </c>
      <c r="T636" t="s">
        <v>160</v>
      </c>
      <c r="U636">
        <v>4.3961495905719218E-2</v>
      </c>
      <c r="V636" t="s">
        <v>155</v>
      </c>
    </row>
    <row r="637" spans="9:22" x14ac:dyDescent="0.45">
      <c r="I637" t="s">
        <v>226</v>
      </c>
      <c r="J637" t="s">
        <v>161</v>
      </c>
      <c r="K637">
        <v>4.8148580794290224E-3</v>
      </c>
      <c r="L637" t="s">
        <v>155</v>
      </c>
      <c r="N637" t="s">
        <v>434</v>
      </c>
      <c r="O637" t="s">
        <v>161</v>
      </c>
      <c r="P637">
        <v>1.272187758845526E-2</v>
      </c>
      <c r="Q637" t="s">
        <v>155</v>
      </c>
      <c r="S637" t="s">
        <v>647</v>
      </c>
      <c r="T637" t="s">
        <v>161</v>
      </c>
      <c r="U637">
        <v>4.8477692084058352E-3</v>
      </c>
      <c r="V637" t="s">
        <v>155</v>
      </c>
    </row>
    <row r="638" spans="9:22" x14ac:dyDescent="0.45">
      <c r="I638" t="s">
        <v>226</v>
      </c>
      <c r="J638" t="s">
        <v>162</v>
      </c>
      <c r="K638">
        <v>8.1011585722553833E-2</v>
      </c>
      <c r="L638" t="s">
        <v>155</v>
      </c>
      <c r="N638" t="s">
        <v>434</v>
      </c>
      <c r="O638" t="s">
        <v>162</v>
      </c>
      <c r="P638">
        <v>7.512820027871768E-2</v>
      </c>
      <c r="Q638" t="s">
        <v>155</v>
      </c>
      <c r="S638" t="s">
        <v>647</v>
      </c>
      <c r="T638" t="s">
        <v>162</v>
      </c>
      <c r="U638">
        <v>4.0100737353709177E-2</v>
      </c>
      <c r="V638" t="s">
        <v>155</v>
      </c>
    </row>
    <row r="639" spans="9:22" x14ac:dyDescent="0.45">
      <c r="I639" t="s">
        <v>226</v>
      </c>
      <c r="J639" t="s">
        <v>163</v>
      </c>
      <c r="K639">
        <v>8.281839568227152E-3</v>
      </c>
      <c r="L639" t="s">
        <v>155</v>
      </c>
      <c r="N639" t="s">
        <v>434</v>
      </c>
      <c r="O639" t="s">
        <v>163</v>
      </c>
      <c r="P639">
        <v>9.9050442256637429E-3</v>
      </c>
      <c r="Q639" t="s">
        <v>155</v>
      </c>
      <c r="S639" t="s">
        <v>647</v>
      </c>
      <c r="T639" t="s">
        <v>163</v>
      </c>
      <c r="U639">
        <v>5.7144716705230776E-3</v>
      </c>
      <c r="V639" t="s">
        <v>155</v>
      </c>
    </row>
    <row r="640" spans="9:22" x14ac:dyDescent="0.45">
      <c r="I640" t="s">
        <v>226</v>
      </c>
      <c r="J640" t="s">
        <v>164</v>
      </c>
      <c r="K640">
        <v>4.4925899501398825E-3</v>
      </c>
      <c r="L640" t="s">
        <v>155</v>
      </c>
      <c r="N640" t="s">
        <v>434</v>
      </c>
      <c r="O640" t="s">
        <v>164</v>
      </c>
      <c r="P640">
        <v>6.7070353343539973E-2</v>
      </c>
      <c r="Q640" t="s">
        <v>155</v>
      </c>
      <c r="S640" t="s">
        <v>647</v>
      </c>
      <c r="T640" t="s">
        <v>164</v>
      </c>
      <c r="U640">
        <v>3.9187580819949046E-2</v>
      </c>
      <c r="V640" t="s">
        <v>155</v>
      </c>
    </row>
    <row r="641" spans="9:22" x14ac:dyDescent="0.45">
      <c r="I641" t="s">
        <v>227</v>
      </c>
      <c r="J641" t="s">
        <v>154</v>
      </c>
      <c r="K641">
        <v>4.2713490138385414E-2</v>
      </c>
      <c r="L641" t="s">
        <v>155</v>
      </c>
      <c r="N641" t="s">
        <v>435</v>
      </c>
      <c r="O641" t="s">
        <v>154</v>
      </c>
      <c r="P641">
        <v>0.24474038999948841</v>
      </c>
      <c r="Q641" t="s">
        <v>155</v>
      </c>
      <c r="S641" t="s">
        <v>648</v>
      </c>
      <c r="T641" t="s">
        <v>154</v>
      </c>
      <c r="U641">
        <v>0.2644741073373143</v>
      </c>
      <c r="V641" t="s">
        <v>155</v>
      </c>
    </row>
    <row r="642" spans="9:22" x14ac:dyDescent="0.45">
      <c r="I642" t="s">
        <v>227</v>
      </c>
      <c r="J642" t="s">
        <v>156</v>
      </c>
      <c r="K642">
        <v>5.931731241554241E-2</v>
      </c>
      <c r="L642" t="s">
        <v>155</v>
      </c>
      <c r="N642" t="s">
        <v>435</v>
      </c>
      <c r="O642" t="s">
        <v>156</v>
      </c>
      <c r="P642">
        <v>3.0501425698279783E-2</v>
      </c>
      <c r="Q642" t="s">
        <v>155</v>
      </c>
      <c r="S642" t="s">
        <v>648</v>
      </c>
      <c r="T642" t="s">
        <v>156</v>
      </c>
      <c r="U642">
        <v>3.2087464136271768E-2</v>
      </c>
      <c r="V642" t="s">
        <v>155</v>
      </c>
    </row>
    <row r="643" spans="9:22" x14ac:dyDescent="0.45">
      <c r="I643" t="s">
        <v>227</v>
      </c>
      <c r="J643" t="s">
        <v>157</v>
      </c>
      <c r="K643">
        <v>0.61549216378455784</v>
      </c>
      <c r="L643" t="s">
        <v>155</v>
      </c>
      <c r="N643" t="s">
        <v>435</v>
      </c>
      <c r="O643" t="s">
        <v>157</v>
      </c>
      <c r="P643">
        <v>0.26544131935535131</v>
      </c>
      <c r="Q643" t="s">
        <v>155</v>
      </c>
      <c r="S643" t="s">
        <v>648</v>
      </c>
      <c r="T643" t="s">
        <v>157</v>
      </c>
      <c r="U643">
        <v>0.24737748141650445</v>
      </c>
      <c r="V643" t="s">
        <v>155</v>
      </c>
    </row>
    <row r="644" spans="9:22" x14ac:dyDescent="0.45">
      <c r="I644" t="s">
        <v>227</v>
      </c>
      <c r="J644" t="s">
        <v>158</v>
      </c>
      <c r="K644">
        <v>7.5973059391295977E-2</v>
      </c>
      <c r="L644" t="s">
        <v>155</v>
      </c>
      <c r="N644" t="s">
        <v>435</v>
      </c>
      <c r="O644" t="s">
        <v>158</v>
      </c>
      <c r="P644">
        <v>4.5748414802395443E-2</v>
      </c>
      <c r="Q644" t="s">
        <v>155</v>
      </c>
      <c r="S644" t="s">
        <v>648</v>
      </c>
      <c r="T644" t="s">
        <v>158</v>
      </c>
      <c r="U644">
        <v>3.9620234570090007E-2</v>
      </c>
      <c r="V644" t="s">
        <v>155</v>
      </c>
    </row>
    <row r="645" spans="9:22" x14ac:dyDescent="0.45">
      <c r="I645" t="s">
        <v>227</v>
      </c>
      <c r="J645" t="s">
        <v>159</v>
      </c>
      <c r="K645">
        <v>0.10815826273231326</v>
      </c>
      <c r="L645" t="s">
        <v>155</v>
      </c>
      <c r="N645" t="s">
        <v>435</v>
      </c>
      <c r="O645" t="s">
        <v>159</v>
      </c>
      <c r="P645">
        <v>0.26680432736755438</v>
      </c>
      <c r="Q645" t="s">
        <v>155</v>
      </c>
      <c r="S645" t="s">
        <v>648</v>
      </c>
      <c r="T645" t="s">
        <v>159</v>
      </c>
      <c r="U645">
        <v>0.25295790674348123</v>
      </c>
      <c r="V645" t="s">
        <v>155</v>
      </c>
    </row>
    <row r="646" spans="9:22" x14ac:dyDescent="0.45">
      <c r="I646" t="s">
        <v>227</v>
      </c>
      <c r="J646" t="s">
        <v>160</v>
      </c>
      <c r="K646">
        <v>0</v>
      </c>
      <c r="L646" t="s">
        <v>155</v>
      </c>
      <c r="N646" t="s">
        <v>435</v>
      </c>
      <c r="O646" t="s">
        <v>160</v>
      </c>
      <c r="P646">
        <v>4.8533897496222562E-2</v>
      </c>
      <c r="Q646" t="s">
        <v>155</v>
      </c>
      <c r="S646" t="s">
        <v>648</v>
      </c>
      <c r="T646" t="s">
        <v>160</v>
      </c>
      <c r="U646">
        <v>5.6293630800319051E-2</v>
      </c>
      <c r="V646" t="s">
        <v>155</v>
      </c>
    </row>
    <row r="647" spans="9:22" x14ac:dyDescent="0.45">
      <c r="I647" t="s">
        <v>227</v>
      </c>
      <c r="J647" t="s">
        <v>161</v>
      </c>
      <c r="K647">
        <v>4.6219905883961663E-3</v>
      </c>
      <c r="L647" t="s">
        <v>155</v>
      </c>
      <c r="N647" t="s">
        <v>435</v>
      </c>
      <c r="O647" t="s">
        <v>161</v>
      </c>
      <c r="P647">
        <v>5.542822957384827E-3</v>
      </c>
      <c r="Q647" t="s">
        <v>155</v>
      </c>
      <c r="S647" t="s">
        <v>648</v>
      </c>
      <c r="T647" t="s">
        <v>161</v>
      </c>
      <c r="U647">
        <v>6.4232202235120659E-3</v>
      </c>
      <c r="V647" t="s">
        <v>155</v>
      </c>
    </row>
    <row r="648" spans="9:22" x14ac:dyDescent="0.45">
      <c r="I648" t="s">
        <v>227</v>
      </c>
      <c r="J648" t="s">
        <v>162</v>
      </c>
      <c r="K648">
        <v>8.0714364300387184E-2</v>
      </c>
      <c r="L648" t="s">
        <v>155</v>
      </c>
      <c r="N648" t="s">
        <v>435</v>
      </c>
      <c r="O648" t="s">
        <v>162</v>
      </c>
      <c r="P648">
        <v>4.0007035040547013E-2</v>
      </c>
      <c r="Q648" t="s">
        <v>155</v>
      </c>
      <c r="S648" t="s">
        <v>648</v>
      </c>
      <c r="T648" t="s">
        <v>162</v>
      </c>
      <c r="U648">
        <v>4.6391623003527047E-2</v>
      </c>
      <c r="V648" t="s">
        <v>155</v>
      </c>
    </row>
    <row r="649" spans="9:22" x14ac:dyDescent="0.45">
      <c r="I649" t="s">
        <v>227</v>
      </c>
      <c r="J649" t="s">
        <v>163</v>
      </c>
      <c r="K649">
        <v>8.2325370094695552E-3</v>
      </c>
      <c r="L649" t="s">
        <v>155</v>
      </c>
      <c r="N649" t="s">
        <v>435</v>
      </c>
      <c r="O649" t="s">
        <v>163</v>
      </c>
      <c r="P649">
        <v>6.2598878008865632E-3</v>
      </c>
      <c r="Q649" t="s">
        <v>155</v>
      </c>
      <c r="S649" t="s">
        <v>648</v>
      </c>
      <c r="T649" t="s">
        <v>163</v>
      </c>
      <c r="U649">
        <v>6.6962637750241595E-3</v>
      </c>
      <c r="V649" t="s">
        <v>155</v>
      </c>
    </row>
    <row r="650" spans="9:22" x14ac:dyDescent="0.45">
      <c r="I650" t="s">
        <v>227</v>
      </c>
      <c r="J650" t="s">
        <v>164</v>
      </c>
      <c r="K650">
        <v>4.7768196394625548E-3</v>
      </c>
      <c r="L650" t="s">
        <v>155</v>
      </c>
      <c r="N650" t="s">
        <v>435</v>
      </c>
      <c r="O650" t="s">
        <v>164</v>
      </c>
      <c r="P650">
        <v>4.6420479481706418E-2</v>
      </c>
      <c r="Q650" t="s">
        <v>155</v>
      </c>
      <c r="S650" t="s">
        <v>648</v>
      </c>
      <c r="T650" t="s">
        <v>164</v>
      </c>
      <c r="U650">
        <v>4.767806799382876E-2</v>
      </c>
      <c r="V650" t="s">
        <v>155</v>
      </c>
    </row>
    <row r="651" spans="9:22" x14ac:dyDescent="0.45">
      <c r="I651" t="s">
        <v>228</v>
      </c>
      <c r="J651" t="s">
        <v>154</v>
      </c>
      <c r="K651">
        <v>4.3466931928275353E-2</v>
      </c>
      <c r="L651" t="s">
        <v>155</v>
      </c>
      <c r="N651" t="s">
        <v>436</v>
      </c>
      <c r="O651" t="s">
        <v>154</v>
      </c>
      <c r="P651">
        <v>0.22005498689349912</v>
      </c>
      <c r="Q651" t="s">
        <v>155</v>
      </c>
      <c r="S651" t="s">
        <v>649</v>
      </c>
      <c r="T651" t="s">
        <v>154</v>
      </c>
      <c r="U651">
        <v>0.2761023973218934</v>
      </c>
      <c r="V651" t="s">
        <v>155</v>
      </c>
    </row>
    <row r="652" spans="9:22" x14ac:dyDescent="0.45">
      <c r="I652" t="s">
        <v>228</v>
      </c>
      <c r="J652" t="s">
        <v>156</v>
      </c>
      <c r="K652">
        <v>5.8958801741504092E-2</v>
      </c>
      <c r="L652" t="s">
        <v>155</v>
      </c>
      <c r="N652" t="s">
        <v>436</v>
      </c>
      <c r="O652" t="s">
        <v>156</v>
      </c>
      <c r="P652">
        <v>2.5540439898870185E-2</v>
      </c>
      <c r="Q652" t="s">
        <v>155</v>
      </c>
      <c r="S652" t="s">
        <v>649</v>
      </c>
      <c r="T652" t="s">
        <v>156</v>
      </c>
      <c r="U652">
        <v>3.3572917569089318E-2</v>
      </c>
      <c r="V652" t="s">
        <v>155</v>
      </c>
    </row>
    <row r="653" spans="9:22" x14ac:dyDescent="0.45">
      <c r="I653" t="s">
        <v>228</v>
      </c>
      <c r="J653" t="s">
        <v>157</v>
      </c>
      <c r="K653">
        <v>0.616110594176976</v>
      </c>
      <c r="L653" t="s">
        <v>155</v>
      </c>
      <c r="N653" t="s">
        <v>436</v>
      </c>
      <c r="O653" t="s">
        <v>157</v>
      </c>
      <c r="P653">
        <v>0.29392326820038062</v>
      </c>
      <c r="Q653" t="s">
        <v>155</v>
      </c>
      <c r="S653" t="s">
        <v>649</v>
      </c>
      <c r="T653" t="s">
        <v>157</v>
      </c>
      <c r="U653">
        <v>0.23256450047991808</v>
      </c>
      <c r="V653" t="s">
        <v>155</v>
      </c>
    </row>
    <row r="654" spans="9:22" x14ac:dyDescent="0.45">
      <c r="I654" t="s">
        <v>228</v>
      </c>
      <c r="J654" t="s">
        <v>158</v>
      </c>
      <c r="K654">
        <v>7.5264155053951204E-2</v>
      </c>
      <c r="L654" t="s">
        <v>155</v>
      </c>
      <c r="N654" t="s">
        <v>436</v>
      </c>
      <c r="O654" t="s">
        <v>158</v>
      </c>
      <c r="P654">
        <v>5.3379167561003138E-2</v>
      </c>
      <c r="Q654" t="s">
        <v>155</v>
      </c>
      <c r="S654" t="s">
        <v>649</v>
      </c>
      <c r="T654" t="s">
        <v>158</v>
      </c>
      <c r="U654">
        <v>3.8283281678573478E-2</v>
      </c>
      <c r="V654" t="s">
        <v>155</v>
      </c>
    </row>
    <row r="655" spans="9:22" x14ac:dyDescent="0.45">
      <c r="I655" t="s">
        <v>228</v>
      </c>
      <c r="J655" t="s">
        <v>159</v>
      </c>
      <c r="K655">
        <v>0.10842788793367525</v>
      </c>
      <c r="L655" t="s">
        <v>155</v>
      </c>
      <c r="N655" t="s">
        <v>436</v>
      </c>
      <c r="O655" t="s">
        <v>159</v>
      </c>
      <c r="P655">
        <v>0.26918969396109366</v>
      </c>
      <c r="Q655" t="s">
        <v>155</v>
      </c>
      <c r="S655" t="s">
        <v>649</v>
      </c>
      <c r="T655" t="s">
        <v>159</v>
      </c>
      <c r="U655">
        <v>0.25600501612007898</v>
      </c>
      <c r="V655" t="s">
        <v>155</v>
      </c>
    </row>
    <row r="656" spans="9:22" x14ac:dyDescent="0.45">
      <c r="I656" t="s">
        <v>228</v>
      </c>
      <c r="J656" t="s">
        <v>160</v>
      </c>
      <c r="K656">
        <v>0</v>
      </c>
      <c r="L656" t="s">
        <v>155</v>
      </c>
      <c r="N656" t="s">
        <v>436</v>
      </c>
      <c r="O656" t="s">
        <v>160</v>
      </c>
      <c r="P656">
        <v>4.3614296217705129E-2</v>
      </c>
      <c r="Q656" t="s">
        <v>155</v>
      </c>
      <c r="S656" t="s">
        <v>649</v>
      </c>
      <c r="T656" t="s">
        <v>160</v>
      </c>
      <c r="U656">
        <v>5.6986328067301764E-2</v>
      </c>
      <c r="V656" t="s">
        <v>155</v>
      </c>
    </row>
    <row r="657" spans="9:22" x14ac:dyDescent="0.45">
      <c r="I657" t="s">
        <v>228</v>
      </c>
      <c r="J657" t="s">
        <v>161</v>
      </c>
      <c r="K657">
        <v>4.5933295502657125E-3</v>
      </c>
      <c r="L657" t="s">
        <v>155</v>
      </c>
      <c r="N657" t="s">
        <v>436</v>
      </c>
      <c r="O657" t="s">
        <v>161</v>
      </c>
      <c r="P657">
        <v>4.9778317484363201E-3</v>
      </c>
      <c r="Q657" t="s">
        <v>155</v>
      </c>
      <c r="S657" t="s">
        <v>649</v>
      </c>
      <c r="T657" t="s">
        <v>161</v>
      </c>
      <c r="U657">
        <v>6.4784829605869735E-3</v>
      </c>
      <c r="V657" t="s">
        <v>155</v>
      </c>
    </row>
    <row r="658" spans="9:22" x14ac:dyDescent="0.45">
      <c r="I658" t="s">
        <v>228</v>
      </c>
      <c r="J658" t="s">
        <v>162</v>
      </c>
      <c r="K658">
        <v>8.0362861670920688E-2</v>
      </c>
      <c r="L658" t="s">
        <v>155</v>
      </c>
      <c r="N658" t="s">
        <v>436</v>
      </c>
      <c r="O658" t="s">
        <v>162</v>
      </c>
      <c r="P658">
        <v>4.2652439926295062E-2</v>
      </c>
      <c r="Q658" t="s">
        <v>155</v>
      </c>
      <c r="S658" t="s">
        <v>649</v>
      </c>
      <c r="T658" t="s">
        <v>162</v>
      </c>
      <c r="U658">
        <v>4.3834838834263874E-2</v>
      </c>
      <c r="V658" t="s">
        <v>155</v>
      </c>
    </row>
    <row r="659" spans="9:22" x14ac:dyDescent="0.45">
      <c r="I659" t="s">
        <v>228</v>
      </c>
      <c r="J659" t="s">
        <v>163</v>
      </c>
      <c r="K659">
        <v>7.9649223097069486E-3</v>
      </c>
      <c r="L659" t="s">
        <v>155</v>
      </c>
      <c r="N659" t="s">
        <v>436</v>
      </c>
      <c r="O659" t="s">
        <v>163</v>
      </c>
      <c r="P659">
        <v>6.1712341080679065E-3</v>
      </c>
      <c r="Q659" t="s">
        <v>155</v>
      </c>
      <c r="S659" t="s">
        <v>649</v>
      </c>
      <c r="T659" t="s">
        <v>163</v>
      </c>
      <c r="U659">
        <v>6.5932133089664268E-3</v>
      </c>
      <c r="V659" t="s">
        <v>155</v>
      </c>
    </row>
    <row r="660" spans="9:22" x14ac:dyDescent="0.45">
      <c r="I660" t="s">
        <v>228</v>
      </c>
      <c r="J660" t="s">
        <v>164</v>
      </c>
      <c r="K660">
        <v>4.8505156345366876E-3</v>
      </c>
      <c r="L660" t="s">
        <v>155</v>
      </c>
      <c r="N660" t="s">
        <v>436</v>
      </c>
      <c r="O660" t="s">
        <v>164</v>
      </c>
      <c r="P660">
        <v>4.0496641484496193E-2</v>
      </c>
      <c r="Q660" t="s">
        <v>155</v>
      </c>
      <c r="S660" t="s">
        <v>649</v>
      </c>
      <c r="T660" t="s">
        <v>164</v>
      </c>
      <c r="U660">
        <v>4.9579023659186081E-2</v>
      </c>
      <c r="V660" t="s">
        <v>155</v>
      </c>
    </row>
    <row r="661" spans="9:22" x14ac:dyDescent="0.45">
      <c r="I661" t="s">
        <v>229</v>
      </c>
      <c r="J661" t="s">
        <v>154</v>
      </c>
      <c r="K661">
        <v>4.2089653667779198E-2</v>
      </c>
      <c r="L661" t="s">
        <v>155</v>
      </c>
      <c r="N661" t="s">
        <v>437</v>
      </c>
      <c r="O661" t="s">
        <v>154</v>
      </c>
      <c r="P661">
        <v>0.22020596051841601</v>
      </c>
      <c r="Q661" t="s">
        <v>155</v>
      </c>
      <c r="S661" t="s">
        <v>650</v>
      </c>
      <c r="T661" t="s">
        <v>154</v>
      </c>
      <c r="U661">
        <v>0.27051675948377291</v>
      </c>
      <c r="V661" t="s">
        <v>155</v>
      </c>
    </row>
    <row r="662" spans="9:22" x14ac:dyDescent="0.45">
      <c r="I662" t="s">
        <v>229</v>
      </c>
      <c r="J662" t="s">
        <v>156</v>
      </c>
      <c r="K662">
        <v>5.7108296520582504E-2</v>
      </c>
      <c r="L662" t="s">
        <v>155</v>
      </c>
      <c r="N662" t="s">
        <v>437</v>
      </c>
      <c r="O662" t="s">
        <v>156</v>
      </c>
      <c r="P662">
        <v>2.5528912728090238E-2</v>
      </c>
      <c r="Q662" t="s">
        <v>155</v>
      </c>
      <c r="S662" t="s">
        <v>650</v>
      </c>
      <c r="T662" t="s">
        <v>156</v>
      </c>
      <c r="U662">
        <v>3.2823880793350531E-2</v>
      </c>
      <c r="V662" t="s">
        <v>155</v>
      </c>
    </row>
    <row r="663" spans="9:22" x14ac:dyDescent="0.45">
      <c r="I663" t="s">
        <v>229</v>
      </c>
      <c r="J663" t="s">
        <v>157</v>
      </c>
      <c r="K663">
        <v>0.61680268979054098</v>
      </c>
      <c r="L663" t="s">
        <v>155</v>
      </c>
      <c r="N663" t="s">
        <v>437</v>
      </c>
      <c r="O663" t="s">
        <v>157</v>
      </c>
      <c r="P663">
        <v>0.30494202250342461</v>
      </c>
      <c r="Q663" t="s">
        <v>155</v>
      </c>
      <c r="S663" t="s">
        <v>650</v>
      </c>
      <c r="T663" t="s">
        <v>157</v>
      </c>
      <c r="U663">
        <v>0.23370390076000228</v>
      </c>
      <c r="V663" t="s">
        <v>155</v>
      </c>
    </row>
    <row r="664" spans="9:22" x14ac:dyDescent="0.45">
      <c r="I664" t="s">
        <v>229</v>
      </c>
      <c r="J664" t="s">
        <v>158</v>
      </c>
      <c r="K664">
        <v>7.6546455250397757E-2</v>
      </c>
      <c r="L664" t="s">
        <v>155</v>
      </c>
      <c r="N664" t="s">
        <v>437</v>
      </c>
      <c r="O664" t="s">
        <v>158</v>
      </c>
      <c r="P664">
        <v>5.1293964738237212E-2</v>
      </c>
      <c r="Q664" t="s">
        <v>155</v>
      </c>
      <c r="S664" t="s">
        <v>650</v>
      </c>
      <c r="T664" t="s">
        <v>158</v>
      </c>
      <c r="U664">
        <v>3.6931132363377063E-2</v>
      </c>
      <c r="V664" t="s">
        <v>155</v>
      </c>
    </row>
    <row r="665" spans="9:22" x14ac:dyDescent="0.45">
      <c r="I665" t="s">
        <v>229</v>
      </c>
      <c r="J665" t="s">
        <v>159</v>
      </c>
      <c r="K665">
        <v>0.10889005415648519</v>
      </c>
      <c r="L665" t="s">
        <v>155</v>
      </c>
      <c r="N665" t="s">
        <v>437</v>
      </c>
      <c r="O665" t="s">
        <v>159</v>
      </c>
      <c r="P665">
        <v>0.25502017573551478</v>
      </c>
      <c r="Q665" t="s">
        <v>155</v>
      </c>
      <c r="S665" t="s">
        <v>650</v>
      </c>
      <c r="T665" t="s">
        <v>159</v>
      </c>
      <c r="U665">
        <v>0.25418472698568856</v>
      </c>
      <c r="V665" t="s">
        <v>155</v>
      </c>
    </row>
    <row r="666" spans="9:22" x14ac:dyDescent="0.45">
      <c r="I666" t="s">
        <v>229</v>
      </c>
      <c r="J666" t="s">
        <v>160</v>
      </c>
      <c r="K666">
        <v>0</v>
      </c>
      <c r="L666" t="s">
        <v>155</v>
      </c>
      <c r="N666" t="s">
        <v>437</v>
      </c>
      <c r="O666" t="s">
        <v>160</v>
      </c>
      <c r="P666">
        <v>4.3401455825886046E-2</v>
      </c>
      <c r="Q666" t="s">
        <v>155</v>
      </c>
      <c r="S666" t="s">
        <v>650</v>
      </c>
      <c r="T666" t="s">
        <v>160</v>
      </c>
      <c r="U666">
        <v>5.9175947202477867E-2</v>
      </c>
      <c r="V666" t="s">
        <v>155</v>
      </c>
    </row>
    <row r="667" spans="9:22" x14ac:dyDescent="0.45">
      <c r="I667" t="s">
        <v>229</v>
      </c>
      <c r="J667" t="s">
        <v>161</v>
      </c>
      <c r="K667">
        <v>4.8710882014293194E-3</v>
      </c>
      <c r="L667" t="s">
        <v>155</v>
      </c>
      <c r="N667" t="s">
        <v>437</v>
      </c>
      <c r="O667" t="s">
        <v>161</v>
      </c>
      <c r="P667">
        <v>5.2392435832552342E-3</v>
      </c>
      <c r="Q667" t="s">
        <v>155</v>
      </c>
      <c r="S667" t="s">
        <v>650</v>
      </c>
      <c r="T667" t="s">
        <v>161</v>
      </c>
      <c r="U667">
        <v>6.637952829619328E-3</v>
      </c>
      <c r="V667" t="s">
        <v>155</v>
      </c>
    </row>
    <row r="668" spans="9:22" x14ac:dyDescent="0.45">
      <c r="I668" t="s">
        <v>229</v>
      </c>
      <c r="J668" t="s">
        <v>162</v>
      </c>
      <c r="K668">
        <v>8.1321830242272783E-2</v>
      </c>
      <c r="L668" t="s">
        <v>155</v>
      </c>
      <c r="N668" t="s">
        <v>437</v>
      </c>
      <c r="O668" t="s">
        <v>162</v>
      </c>
      <c r="P668">
        <v>5.2064371002432788E-2</v>
      </c>
      <c r="Q668" t="s">
        <v>155</v>
      </c>
      <c r="S668" t="s">
        <v>650</v>
      </c>
      <c r="T668" t="s">
        <v>162</v>
      </c>
      <c r="U668">
        <v>4.7178539308448508E-2</v>
      </c>
      <c r="V668" t="s">
        <v>155</v>
      </c>
    </row>
    <row r="669" spans="9:22" x14ac:dyDescent="0.45">
      <c r="I669" t="s">
        <v>229</v>
      </c>
      <c r="J669" t="s">
        <v>163</v>
      </c>
      <c r="K669">
        <v>7.7274847943667371E-3</v>
      </c>
      <c r="L669" t="s">
        <v>155</v>
      </c>
      <c r="N669" t="s">
        <v>437</v>
      </c>
      <c r="O669" t="s">
        <v>163</v>
      </c>
      <c r="P669">
        <v>6.6280531764260874E-3</v>
      </c>
      <c r="Q669" t="s">
        <v>155</v>
      </c>
      <c r="S669" t="s">
        <v>650</v>
      </c>
      <c r="T669" t="s">
        <v>163</v>
      </c>
      <c r="U669">
        <v>6.7283930708817762E-3</v>
      </c>
      <c r="V669" t="s">
        <v>155</v>
      </c>
    </row>
    <row r="670" spans="9:22" x14ac:dyDescent="0.45">
      <c r="I670" t="s">
        <v>229</v>
      </c>
      <c r="J670" t="s">
        <v>164</v>
      </c>
      <c r="K670">
        <v>4.6424473759556972E-3</v>
      </c>
      <c r="L670" t="s">
        <v>155</v>
      </c>
      <c r="N670" t="s">
        <v>437</v>
      </c>
      <c r="O670" t="s">
        <v>164</v>
      </c>
      <c r="P670">
        <v>3.567584018818841E-2</v>
      </c>
      <c r="Q670" t="s">
        <v>155</v>
      </c>
      <c r="S670" t="s">
        <v>650</v>
      </c>
      <c r="T670" t="s">
        <v>164</v>
      </c>
      <c r="U670">
        <v>5.2118767202217454E-2</v>
      </c>
      <c r="V670" t="s">
        <v>155</v>
      </c>
    </row>
    <row r="671" spans="9:22" x14ac:dyDescent="0.45">
      <c r="I671" t="s">
        <v>230</v>
      </c>
      <c r="J671" t="s">
        <v>154</v>
      </c>
      <c r="K671">
        <v>8.1068173963377343E-2</v>
      </c>
      <c r="L671" t="s">
        <v>155</v>
      </c>
      <c r="N671" t="s">
        <v>438</v>
      </c>
      <c r="O671" t="s">
        <v>154</v>
      </c>
      <c r="P671">
        <v>0.26393026543958581</v>
      </c>
      <c r="Q671" t="s">
        <v>155</v>
      </c>
      <c r="S671" t="s">
        <v>651</v>
      </c>
      <c r="T671" t="s">
        <v>154</v>
      </c>
      <c r="U671">
        <v>0.25436502803325733</v>
      </c>
      <c r="V671" t="s">
        <v>155</v>
      </c>
    </row>
    <row r="672" spans="9:22" x14ac:dyDescent="0.45">
      <c r="I672" t="s">
        <v>230</v>
      </c>
      <c r="J672" t="s">
        <v>156</v>
      </c>
      <c r="K672">
        <v>6.9610112602994767E-2</v>
      </c>
      <c r="L672" t="s">
        <v>155</v>
      </c>
      <c r="N672" t="s">
        <v>438</v>
      </c>
      <c r="O672" t="s">
        <v>156</v>
      </c>
      <c r="P672">
        <v>3.2444276023473259E-2</v>
      </c>
      <c r="Q672" t="s">
        <v>155</v>
      </c>
      <c r="S672" t="s">
        <v>651</v>
      </c>
      <c r="T672" t="s">
        <v>156</v>
      </c>
      <c r="U672">
        <v>3.0006599536636723E-2</v>
      </c>
      <c r="V672" t="s">
        <v>155</v>
      </c>
    </row>
    <row r="673" spans="9:22" x14ac:dyDescent="0.45">
      <c r="I673" t="s">
        <v>230</v>
      </c>
      <c r="J673" t="s">
        <v>157</v>
      </c>
      <c r="K673">
        <v>0.6115648491295691</v>
      </c>
      <c r="L673" t="s">
        <v>155</v>
      </c>
      <c r="N673" t="s">
        <v>438</v>
      </c>
      <c r="O673" t="s">
        <v>157</v>
      </c>
      <c r="P673">
        <v>0.25082130878412423</v>
      </c>
      <c r="Q673" t="s">
        <v>155</v>
      </c>
      <c r="S673" t="s">
        <v>651</v>
      </c>
      <c r="T673" t="s">
        <v>157</v>
      </c>
      <c r="U673">
        <v>0.22141445144248548</v>
      </c>
      <c r="V673" t="s">
        <v>155</v>
      </c>
    </row>
    <row r="674" spans="9:22" x14ac:dyDescent="0.45">
      <c r="I674" t="s">
        <v>230</v>
      </c>
      <c r="J674" t="s">
        <v>158</v>
      </c>
      <c r="K674">
        <v>6.5768931234253869E-2</v>
      </c>
      <c r="L674" t="s">
        <v>155</v>
      </c>
      <c r="N674" t="s">
        <v>438</v>
      </c>
      <c r="O674" t="s">
        <v>158</v>
      </c>
      <c r="P674">
        <v>3.9596613838481759E-2</v>
      </c>
      <c r="Q674" t="s">
        <v>155</v>
      </c>
      <c r="S674" t="s">
        <v>651</v>
      </c>
      <c r="T674" t="s">
        <v>158</v>
      </c>
      <c r="U674">
        <v>3.5739710719119348E-2</v>
      </c>
      <c r="V674" t="s">
        <v>155</v>
      </c>
    </row>
    <row r="675" spans="9:22" x14ac:dyDescent="0.45">
      <c r="I675" t="s">
        <v>230</v>
      </c>
      <c r="J675" t="s">
        <v>159</v>
      </c>
      <c r="K675">
        <v>7.5595262728404458E-2</v>
      </c>
      <c r="L675" t="s">
        <v>155</v>
      </c>
      <c r="N675" t="s">
        <v>438</v>
      </c>
      <c r="O675" t="s">
        <v>159</v>
      </c>
      <c r="P675">
        <v>0.25071937035821251</v>
      </c>
      <c r="Q675" t="s">
        <v>155</v>
      </c>
      <c r="S675" t="s">
        <v>651</v>
      </c>
      <c r="T675" t="s">
        <v>159</v>
      </c>
      <c r="U675">
        <v>0.26278607204871851</v>
      </c>
      <c r="V675" t="s">
        <v>155</v>
      </c>
    </row>
    <row r="676" spans="9:22" x14ac:dyDescent="0.45">
      <c r="I676" t="s">
        <v>230</v>
      </c>
      <c r="J676" t="s">
        <v>160</v>
      </c>
      <c r="K676">
        <v>1.1896676474505313E-3</v>
      </c>
      <c r="L676" t="s">
        <v>155</v>
      </c>
      <c r="N676" t="s">
        <v>438</v>
      </c>
      <c r="O676" t="s">
        <v>160</v>
      </c>
      <c r="P676">
        <v>5.5151254502415932E-2</v>
      </c>
      <c r="Q676" t="s">
        <v>155</v>
      </c>
      <c r="S676" t="s">
        <v>651</v>
      </c>
      <c r="T676" t="s">
        <v>160</v>
      </c>
      <c r="U676">
        <v>6.8459947385393433E-2</v>
      </c>
      <c r="V676" t="s">
        <v>155</v>
      </c>
    </row>
    <row r="677" spans="9:22" x14ac:dyDescent="0.45">
      <c r="I677" t="s">
        <v>230</v>
      </c>
      <c r="J677" t="s">
        <v>161</v>
      </c>
      <c r="K677">
        <v>6.9862938147753559E-3</v>
      </c>
      <c r="L677" t="s">
        <v>155</v>
      </c>
      <c r="N677" t="s">
        <v>438</v>
      </c>
      <c r="O677" t="s">
        <v>161</v>
      </c>
      <c r="P677">
        <v>6.379282213478138E-3</v>
      </c>
      <c r="Q677" t="s">
        <v>155</v>
      </c>
      <c r="S677" t="s">
        <v>651</v>
      </c>
      <c r="T677" t="s">
        <v>161</v>
      </c>
      <c r="U677">
        <v>7.9196368482065179E-3</v>
      </c>
      <c r="V677" t="s">
        <v>155</v>
      </c>
    </row>
    <row r="678" spans="9:22" x14ac:dyDescent="0.45">
      <c r="I678" t="s">
        <v>230</v>
      </c>
      <c r="J678" t="s">
        <v>162</v>
      </c>
      <c r="K678">
        <v>8.2007937864585448E-2</v>
      </c>
      <c r="L678" t="s">
        <v>155</v>
      </c>
      <c r="N678" t="s">
        <v>438</v>
      </c>
      <c r="O678" t="s">
        <v>162</v>
      </c>
      <c r="P678">
        <v>4.751034632326543E-2</v>
      </c>
      <c r="Q678" t="s">
        <v>155</v>
      </c>
      <c r="S678" t="s">
        <v>651</v>
      </c>
      <c r="T678" t="s">
        <v>162</v>
      </c>
      <c r="U678">
        <v>5.1642387453802965E-2</v>
      </c>
      <c r="V678" t="s">
        <v>155</v>
      </c>
    </row>
    <row r="679" spans="9:22" x14ac:dyDescent="0.45">
      <c r="I679" t="s">
        <v>230</v>
      </c>
      <c r="J679" t="s">
        <v>163</v>
      </c>
      <c r="K679">
        <v>6.2087710144115259E-3</v>
      </c>
      <c r="L679" t="s">
        <v>155</v>
      </c>
      <c r="N679" t="s">
        <v>438</v>
      </c>
      <c r="O679" t="s">
        <v>163</v>
      </c>
      <c r="P679">
        <v>6.8380437065406093E-3</v>
      </c>
      <c r="Q679" t="s">
        <v>155</v>
      </c>
      <c r="S679" t="s">
        <v>651</v>
      </c>
      <c r="T679" t="s">
        <v>163</v>
      </c>
      <c r="U679">
        <v>8.0582424547996113E-3</v>
      </c>
      <c r="V679" t="s">
        <v>155</v>
      </c>
    </row>
    <row r="680" spans="9:22" x14ac:dyDescent="0.45">
      <c r="I680" t="s">
        <v>230</v>
      </c>
      <c r="J680" t="s">
        <v>164</v>
      </c>
      <c r="K680">
        <v>0</v>
      </c>
      <c r="L680" t="s">
        <v>155</v>
      </c>
      <c r="N680" t="s">
        <v>438</v>
      </c>
      <c r="O680" t="s">
        <v>164</v>
      </c>
      <c r="P680">
        <v>4.6609238810287633E-2</v>
      </c>
      <c r="Q680" t="s">
        <v>155</v>
      </c>
      <c r="S680" t="s">
        <v>651</v>
      </c>
      <c r="T680" t="s">
        <v>164</v>
      </c>
      <c r="U680">
        <v>5.9607924077454778E-2</v>
      </c>
      <c r="V680" t="s">
        <v>155</v>
      </c>
    </row>
    <row r="681" spans="9:22" x14ac:dyDescent="0.45">
      <c r="I681" t="s">
        <v>231</v>
      </c>
      <c r="J681" t="s">
        <v>154</v>
      </c>
      <c r="K681">
        <v>4.3402585461725977E-2</v>
      </c>
      <c r="L681" t="s">
        <v>155</v>
      </c>
      <c r="N681" t="s">
        <v>439</v>
      </c>
      <c r="O681" t="s">
        <v>154</v>
      </c>
      <c r="P681">
        <v>0.23313367108075461</v>
      </c>
      <c r="Q681" t="s">
        <v>155</v>
      </c>
      <c r="S681" t="s">
        <v>652</v>
      </c>
      <c r="T681" t="s">
        <v>154</v>
      </c>
      <c r="U681">
        <v>0.28060433562856946</v>
      </c>
      <c r="V681" t="s">
        <v>155</v>
      </c>
    </row>
    <row r="682" spans="9:22" x14ac:dyDescent="0.45">
      <c r="I682" t="s">
        <v>231</v>
      </c>
      <c r="J682" t="s">
        <v>156</v>
      </c>
      <c r="K682">
        <v>5.5952473937755771E-2</v>
      </c>
      <c r="L682" t="s">
        <v>155</v>
      </c>
      <c r="N682" t="s">
        <v>439</v>
      </c>
      <c r="O682" t="s">
        <v>156</v>
      </c>
      <c r="P682">
        <v>2.9719646753050791E-2</v>
      </c>
      <c r="Q682" t="s">
        <v>155</v>
      </c>
      <c r="S682" t="s">
        <v>652</v>
      </c>
      <c r="T682" t="s">
        <v>156</v>
      </c>
      <c r="U682">
        <v>3.4125946309944089E-2</v>
      </c>
      <c r="V682" t="s">
        <v>155</v>
      </c>
    </row>
    <row r="683" spans="9:22" x14ac:dyDescent="0.45">
      <c r="I683" t="s">
        <v>231</v>
      </c>
      <c r="J683" t="s">
        <v>157</v>
      </c>
      <c r="K683">
        <v>0.62431578839925883</v>
      </c>
      <c r="L683" t="s">
        <v>155</v>
      </c>
      <c r="N683" t="s">
        <v>439</v>
      </c>
      <c r="O683" t="s">
        <v>157</v>
      </c>
      <c r="P683">
        <v>0.2093727493856232</v>
      </c>
      <c r="Q683" t="s">
        <v>155</v>
      </c>
      <c r="S683" t="s">
        <v>652</v>
      </c>
      <c r="T683" t="s">
        <v>157</v>
      </c>
      <c r="U683">
        <v>0.23461727620263828</v>
      </c>
      <c r="V683" t="s">
        <v>155</v>
      </c>
    </row>
    <row r="684" spans="9:22" x14ac:dyDescent="0.45">
      <c r="I684" t="s">
        <v>231</v>
      </c>
      <c r="J684" t="s">
        <v>158</v>
      </c>
      <c r="K684">
        <v>7.8211628311409112E-2</v>
      </c>
      <c r="L684" t="s">
        <v>155</v>
      </c>
      <c r="N684" t="s">
        <v>439</v>
      </c>
      <c r="O684" t="s">
        <v>158</v>
      </c>
      <c r="P684">
        <v>2.9162929035584626E-2</v>
      </c>
      <c r="Q684" t="s">
        <v>155</v>
      </c>
      <c r="S684" t="s">
        <v>652</v>
      </c>
      <c r="T684" t="s">
        <v>158</v>
      </c>
      <c r="U684">
        <v>3.3786319655352046E-2</v>
      </c>
      <c r="V684" t="s">
        <v>155</v>
      </c>
    </row>
    <row r="685" spans="9:22" x14ac:dyDescent="0.45">
      <c r="I685" t="s">
        <v>231</v>
      </c>
      <c r="J685" t="s">
        <v>159</v>
      </c>
      <c r="K685">
        <v>0.10969553747115909</v>
      </c>
      <c r="L685" t="s">
        <v>155</v>
      </c>
      <c r="N685" t="s">
        <v>439</v>
      </c>
      <c r="O685" t="s">
        <v>159</v>
      </c>
      <c r="P685">
        <v>0.19582359428027091</v>
      </c>
      <c r="Q685" t="s">
        <v>155</v>
      </c>
      <c r="S685" t="s">
        <v>652</v>
      </c>
      <c r="T685" t="s">
        <v>159</v>
      </c>
      <c r="U685">
        <v>0.23427134352374984</v>
      </c>
      <c r="V685" t="s">
        <v>155</v>
      </c>
    </row>
    <row r="686" spans="9:22" x14ac:dyDescent="0.45">
      <c r="I686" t="s">
        <v>231</v>
      </c>
      <c r="J686" t="s">
        <v>160</v>
      </c>
      <c r="K686">
        <v>0</v>
      </c>
      <c r="L686" t="s">
        <v>155</v>
      </c>
      <c r="N686" t="s">
        <v>439</v>
      </c>
      <c r="O686" t="s">
        <v>160</v>
      </c>
      <c r="P686">
        <v>0.10562445699679139</v>
      </c>
      <c r="Q686" t="s">
        <v>155</v>
      </c>
      <c r="S686" t="s">
        <v>652</v>
      </c>
      <c r="T686" t="s">
        <v>160</v>
      </c>
      <c r="U686">
        <v>5.9191683658659643E-2</v>
      </c>
      <c r="V686" t="s">
        <v>155</v>
      </c>
    </row>
    <row r="687" spans="9:22" x14ac:dyDescent="0.45">
      <c r="I687" t="s">
        <v>231</v>
      </c>
      <c r="J687" t="s">
        <v>161</v>
      </c>
      <c r="K687">
        <v>3.3219696433260076E-3</v>
      </c>
      <c r="L687" t="s">
        <v>155</v>
      </c>
      <c r="N687" t="s">
        <v>439</v>
      </c>
      <c r="O687" t="s">
        <v>161</v>
      </c>
      <c r="P687">
        <v>1.2969359950395342E-2</v>
      </c>
      <c r="Q687" t="s">
        <v>155</v>
      </c>
      <c r="S687" t="s">
        <v>652</v>
      </c>
      <c r="T687" t="s">
        <v>161</v>
      </c>
      <c r="U687">
        <v>7.4167621722849167E-3</v>
      </c>
      <c r="V687" t="s">
        <v>155</v>
      </c>
    </row>
    <row r="688" spans="9:22" x14ac:dyDescent="0.45">
      <c r="I688" t="s">
        <v>231</v>
      </c>
      <c r="J688" t="s">
        <v>162</v>
      </c>
      <c r="K688">
        <v>7.5769870101659711E-2</v>
      </c>
      <c r="L688" t="s">
        <v>155</v>
      </c>
      <c r="N688" t="s">
        <v>439</v>
      </c>
      <c r="O688" t="s">
        <v>162</v>
      </c>
      <c r="P688">
        <v>8.5363438310804257E-2</v>
      </c>
      <c r="Q688" t="s">
        <v>155</v>
      </c>
      <c r="S688" t="s">
        <v>652</v>
      </c>
      <c r="T688" t="s">
        <v>162</v>
      </c>
      <c r="U688">
        <v>5.3916165065591659E-2</v>
      </c>
      <c r="V688" t="s">
        <v>155</v>
      </c>
    </row>
    <row r="689" spans="9:22" x14ac:dyDescent="0.45">
      <c r="I689" t="s">
        <v>231</v>
      </c>
      <c r="J689" t="s">
        <v>163</v>
      </c>
      <c r="K689">
        <v>7.3572248737713468E-3</v>
      </c>
      <c r="L689" t="s">
        <v>155</v>
      </c>
      <c r="N689" t="s">
        <v>439</v>
      </c>
      <c r="O689" t="s">
        <v>163</v>
      </c>
      <c r="P689">
        <v>1.1951536384536063E-2</v>
      </c>
      <c r="Q689" t="s">
        <v>155</v>
      </c>
      <c r="S689" t="s">
        <v>652</v>
      </c>
      <c r="T689" t="s">
        <v>163</v>
      </c>
      <c r="U689">
        <v>7.9386758612570076E-3</v>
      </c>
      <c r="V689" t="s">
        <v>155</v>
      </c>
    </row>
    <row r="690" spans="9:22" x14ac:dyDescent="0.45">
      <c r="I690" t="s">
        <v>231</v>
      </c>
      <c r="J690" t="s">
        <v>164</v>
      </c>
      <c r="K690">
        <v>1.9729217997534951E-3</v>
      </c>
      <c r="L690" t="s">
        <v>155</v>
      </c>
      <c r="N690" t="s">
        <v>439</v>
      </c>
      <c r="O690" t="s">
        <v>164</v>
      </c>
      <c r="P690">
        <v>8.6878617822058926E-2</v>
      </c>
      <c r="Q690" t="s">
        <v>155</v>
      </c>
      <c r="S690" t="s">
        <v>652</v>
      </c>
      <c r="T690" t="s">
        <v>164</v>
      </c>
      <c r="U690">
        <v>5.4131491921741264E-2</v>
      </c>
      <c r="V690" t="s">
        <v>155</v>
      </c>
    </row>
    <row r="691" spans="9:22" x14ac:dyDescent="0.45">
      <c r="I691" t="s">
        <v>232</v>
      </c>
      <c r="J691" t="s">
        <v>154</v>
      </c>
      <c r="K691">
        <v>4.3469348838149006E-2</v>
      </c>
      <c r="L691" t="s">
        <v>155</v>
      </c>
      <c r="N691" t="s">
        <v>440</v>
      </c>
      <c r="O691" t="s">
        <v>154</v>
      </c>
      <c r="P691">
        <v>0.24341834246515517</v>
      </c>
      <c r="Q691" t="s">
        <v>155</v>
      </c>
      <c r="S691" t="s">
        <v>653</v>
      </c>
      <c r="T691" t="s">
        <v>154</v>
      </c>
      <c r="U691">
        <v>0.24225028518388092</v>
      </c>
      <c r="V691" t="s">
        <v>155</v>
      </c>
    </row>
    <row r="692" spans="9:22" x14ac:dyDescent="0.45">
      <c r="I692" t="s">
        <v>232</v>
      </c>
      <c r="J692" t="s">
        <v>156</v>
      </c>
      <c r="K692">
        <v>5.5472878182793908E-2</v>
      </c>
      <c r="L692" t="s">
        <v>155</v>
      </c>
      <c r="N692" t="s">
        <v>440</v>
      </c>
      <c r="O692" t="s">
        <v>156</v>
      </c>
      <c r="P692">
        <v>2.7992822046467775E-2</v>
      </c>
      <c r="Q692" t="s">
        <v>155</v>
      </c>
      <c r="S692" t="s">
        <v>653</v>
      </c>
      <c r="T692" t="s">
        <v>156</v>
      </c>
      <c r="U692">
        <v>2.8048673355216176E-2</v>
      </c>
      <c r="V692" t="s">
        <v>155</v>
      </c>
    </row>
    <row r="693" spans="9:22" x14ac:dyDescent="0.45">
      <c r="I693" t="s">
        <v>232</v>
      </c>
      <c r="J693" t="s">
        <v>157</v>
      </c>
      <c r="K693">
        <v>0.62817405389955694</v>
      </c>
      <c r="L693" t="s">
        <v>155</v>
      </c>
      <c r="N693" t="s">
        <v>440</v>
      </c>
      <c r="O693" t="s">
        <v>157</v>
      </c>
      <c r="P693">
        <v>0.21799867096543254</v>
      </c>
      <c r="Q693" t="s">
        <v>155</v>
      </c>
      <c r="S693" t="s">
        <v>653</v>
      </c>
      <c r="T693" t="s">
        <v>157</v>
      </c>
      <c r="U693">
        <v>0.21862156610284145</v>
      </c>
      <c r="V693" t="s">
        <v>155</v>
      </c>
    </row>
    <row r="694" spans="9:22" x14ac:dyDescent="0.45">
      <c r="I694" t="s">
        <v>232</v>
      </c>
      <c r="J694" t="s">
        <v>158</v>
      </c>
      <c r="K694">
        <v>7.6915185256364524E-2</v>
      </c>
      <c r="L694" t="s">
        <v>155</v>
      </c>
      <c r="N694" t="s">
        <v>440</v>
      </c>
      <c r="O694" t="s">
        <v>158</v>
      </c>
      <c r="P694">
        <v>3.9424135643247454E-2</v>
      </c>
      <c r="Q694" t="s">
        <v>155</v>
      </c>
      <c r="S694" t="s">
        <v>653</v>
      </c>
      <c r="T694" t="s">
        <v>158</v>
      </c>
      <c r="U694">
        <v>3.8380007897181635E-2</v>
      </c>
      <c r="V694" t="s">
        <v>155</v>
      </c>
    </row>
    <row r="695" spans="9:22" x14ac:dyDescent="0.45">
      <c r="I695" t="s">
        <v>232</v>
      </c>
      <c r="J695" t="s">
        <v>159</v>
      </c>
      <c r="K695">
        <v>0.1078325799420871</v>
      </c>
      <c r="L695" t="s">
        <v>155</v>
      </c>
      <c r="N695" t="s">
        <v>440</v>
      </c>
      <c r="O695" t="s">
        <v>159</v>
      </c>
      <c r="P695">
        <v>0.2631722475997314</v>
      </c>
      <c r="Q695" t="s">
        <v>155</v>
      </c>
      <c r="S695" t="s">
        <v>653</v>
      </c>
      <c r="T695" t="s">
        <v>159</v>
      </c>
      <c r="U695">
        <v>0.26271376717593464</v>
      </c>
      <c r="V695" t="s">
        <v>155</v>
      </c>
    </row>
    <row r="696" spans="9:22" x14ac:dyDescent="0.45">
      <c r="I696" t="s">
        <v>232</v>
      </c>
      <c r="J696" t="s">
        <v>160</v>
      </c>
      <c r="K696">
        <v>0</v>
      </c>
      <c r="L696" t="s">
        <v>155</v>
      </c>
      <c r="N696" t="s">
        <v>440</v>
      </c>
      <c r="O696" t="s">
        <v>160</v>
      </c>
      <c r="P696">
        <v>7.3146394567688469E-2</v>
      </c>
      <c r="Q696" t="s">
        <v>155</v>
      </c>
      <c r="S696" t="s">
        <v>653</v>
      </c>
      <c r="T696" t="s">
        <v>160</v>
      </c>
      <c r="U696">
        <v>7.470370054489392E-2</v>
      </c>
      <c r="V696" t="s">
        <v>155</v>
      </c>
    </row>
    <row r="697" spans="9:22" x14ac:dyDescent="0.45">
      <c r="I697" t="s">
        <v>232</v>
      </c>
      <c r="J697" t="s">
        <v>161</v>
      </c>
      <c r="K697">
        <v>3.1045920636330877E-3</v>
      </c>
      <c r="L697" t="s">
        <v>155</v>
      </c>
      <c r="N697" t="s">
        <v>440</v>
      </c>
      <c r="O697" t="s">
        <v>161</v>
      </c>
      <c r="P697">
        <v>8.8893530423677317E-3</v>
      </c>
      <c r="Q697" t="s">
        <v>155</v>
      </c>
      <c r="S697" t="s">
        <v>653</v>
      </c>
      <c r="T697" t="s">
        <v>161</v>
      </c>
      <c r="U697">
        <v>8.7832051830953259E-3</v>
      </c>
      <c r="V697" t="s">
        <v>155</v>
      </c>
    </row>
    <row r="698" spans="9:22" x14ac:dyDescent="0.45">
      <c r="I698" t="s">
        <v>232</v>
      </c>
      <c r="J698" t="s">
        <v>162</v>
      </c>
      <c r="K698">
        <v>7.5701533958460979E-2</v>
      </c>
      <c r="L698" t="s">
        <v>155</v>
      </c>
      <c r="N698" t="s">
        <v>440</v>
      </c>
      <c r="O698" t="s">
        <v>162</v>
      </c>
      <c r="P698">
        <v>5.4876811889503732E-2</v>
      </c>
      <c r="Q698" t="s">
        <v>155</v>
      </c>
      <c r="S698" t="s">
        <v>653</v>
      </c>
      <c r="T698" t="s">
        <v>162</v>
      </c>
      <c r="U698">
        <v>5.3426905029078098E-2</v>
      </c>
      <c r="V698" t="s">
        <v>155</v>
      </c>
    </row>
    <row r="699" spans="9:22" x14ac:dyDescent="0.45">
      <c r="I699" t="s">
        <v>232</v>
      </c>
      <c r="J699" t="s">
        <v>163</v>
      </c>
      <c r="K699">
        <v>7.6138433037598024E-3</v>
      </c>
      <c r="L699" t="s">
        <v>155</v>
      </c>
      <c r="N699" t="s">
        <v>440</v>
      </c>
      <c r="O699" t="s">
        <v>163</v>
      </c>
      <c r="P699">
        <v>8.2414143611250507E-3</v>
      </c>
      <c r="Q699" t="s">
        <v>155</v>
      </c>
      <c r="S699" t="s">
        <v>653</v>
      </c>
      <c r="T699" t="s">
        <v>163</v>
      </c>
      <c r="U699">
        <v>8.0206104542945127E-3</v>
      </c>
      <c r="V699" t="s">
        <v>155</v>
      </c>
    </row>
    <row r="700" spans="9:22" x14ac:dyDescent="0.45">
      <c r="I700" t="s">
        <v>232</v>
      </c>
      <c r="J700" t="s">
        <v>164</v>
      </c>
      <c r="K700">
        <v>1.7159845550142733E-3</v>
      </c>
      <c r="L700" t="s">
        <v>155</v>
      </c>
      <c r="N700" t="s">
        <v>440</v>
      </c>
      <c r="O700" t="s">
        <v>164</v>
      </c>
      <c r="P700">
        <v>6.2839807419129645E-2</v>
      </c>
      <c r="Q700" t="s">
        <v>155</v>
      </c>
      <c r="S700" t="s">
        <v>653</v>
      </c>
      <c r="T700" t="s">
        <v>164</v>
      </c>
      <c r="U700">
        <v>6.5051279073435692E-2</v>
      </c>
      <c r="V700" t="s">
        <v>155</v>
      </c>
    </row>
    <row r="701" spans="9:22" x14ac:dyDescent="0.45">
      <c r="I701" t="s">
        <v>233</v>
      </c>
      <c r="J701" t="s">
        <v>154</v>
      </c>
      <c r="K701">
        <v>4.4463711779388564E-2</v>
      </c>
      <c r="L701" t="s">
        <v>155</v>
      </c>
      <c r="N701" t="s">
        <v>441</v>
      </c>
      <c r="O701" t="s">
        <v>154</v>
      </c>
      <c r="P701">
        <v>0.21240718577738502</v>
      </c>
      <c r="Q701" t="s">
        <v>155</v>
      </c>
      <c r="S701" t="s">
        <v>654</v>
      </c>
      <c r="T701" t="s">
        <v>154</v>
      </c>
      <c r="U701">
        <v>0.21339434308200406</v>
      </c>
      <c r="V701" t="s">
        <v>155</v>
      </c>
    </row>
    <row r="702" spans="9:22" x14ac:dyDescent="0.45">
      <c r="I702" t="s">
        <v>233</v>
      </c>
      <c r="J702" t="s">
        <v>156</v>
      </c>
      <c r="K702">
        <v>5.575320801928093E-2</v>
      </c>
      <c r="L702" t="s">
        <v>155</v>
      </c>
      <c r="N702" t="s">
        <v>441</v>
      </c>
      <c r="O702" t="s">
        <v>156</v>
      </c>
      <c r="P702">
        <v>2.482699656158251E-2</v>
      </c>
      <c r="Q702" t="s">
        <v>155</v>
      </c>
      <c r="S702" t="s">
        <v>654</v>
      </c>
      <c r="T702" t="s">
        <v>156</v>
      </c>
      <c r="U702">
        <v>2.5228177509096322E-2</v>
      </c>
      <c r="V702" t="s">
        <v>155</v>
      </c>
    </row>
    <row r="703" spans="9:22" x14ac:dyDescent="0.45">
      <c r="I703" t="s">
        <v>233</v>
      </c>
      <c r="J703" t="s">
        <v>157</v>
      </c>
      <c r="K703">
        <v>0.63162461867771524</v>
      </c>
      <c r="L703" t="s">
        <v>155</v>
      </c>
      <c r="N703" t="s">
        <v>441</v>
      </c>
      <c r="O703" t="s">
        <v>157</v>
      </c>
      <c r="P703">
        <v>0.24315929645497075</v>
      </c>
      <c r="Q703" t="s">
        <v>155</v>
      </c>
      <c r="S703" t="s">
        <v>654</v>
      </c>
      <c r="T703" t="s">
        <v>157</v>
      </c>
      <c r="U703">
        <v>0.24096945331668795</v>
      </c>
      <c r="V703" t="s">
        <v>155</v>
      </c>
    </row>
    <row r="704" spans="9:22" x14ac:dyDescent="0.45">
      <c r="I704" t="s">
        <v>233</v>
      </c>
      <c r="J704" t="s">
        <v>158</v>
      </c>
      <c r="K704">
        <v>7.4376739151043814E-2</v>
      </c>
      <c r="L704" t="s">
        <v>155</v>
      </c>
      <c r="N704" t="s">
        <v>441</v>
      </c>
      <c r="O704" t="s">
        <v>158</v>
      </c>
      <c r="P704">
        <v>4.5733759016852872E-2</v>
      </c>
      <c r="Q704" t="s">
        <v>155</v>
      </c>
      <c r="S704" t="s">
        <v>654</v>
      </c>
      <c r="T704" t="s">
        <v>158</v>
      </c>
      <c r="U704">
        <v>4.4867792072146577E-2</v>
      </c>
      <c r="V704" t="s">
        <v>155</v>
      </c>
    </row>
    <row r="705" spans="9:22" x14ac:dyDescent="0.45">
      <c r="I705" t="s">
        <v>233</v>
      </c>
      <c r="J705" t="s">
        <v>159</v>
      </c>
      <c r="K705">
        <v>0.10501822393126838</v>
      </c>
      <c r="L705" t="s">
        <v>155</v>
      </c>
      <c r="N705" t="s">
        <v>441</v>
      </c>
      <c r="O705" t="s">
        <v>159</v>
      </c>
      <c r="P705">
        <v>0.24319817336173891</v>
      </c>
      <c r="Q705" t="s">
        <v>155</v>
      </c>
      <c r="S705" t="s">
        <v>654</v>
      </c>
      <c r="T705" t="s">
        <v>159</v>
      </c>
      <c r="U705">
        <v>0.24254958883415709</v>
      </c>
      <c r="V705" t="s">
        <v>155</v>
      </c>
    </row>
    <row r="706" spans="9:22" x14ac:dyDescent="0.45">
      <c r="I706" t="s">
        <v>233</v>
      </c>
      <c r="J706" t="s">
        <v>160</v>
      </c>
      <c r="K706">
        <v>0</v>
      </c>
      <c r="L706" t="s">
        <v>155</v>
      </c>
      <c r="N706" t="s">
        <v>441</v>
      </c>
      <c r="O706" t="s">
        <v>160</v>
      </c>
      <c r="P706">
        <v>8.2266953466586426E-2</v>
      </c>
      <c r="Q706" t="s">
        <v>155</v>
      </c>
      <c r="S706" t="s">
        <v>654</v>
      </c>
      <c r="T706" t="s">
        <v>160</v>
      </c>
      <c r="U706">
        <v>8.6250771662079589E-2</v>
      </c>
      <c r="V706" t="s">
        <v>155</v>
      </c>
    </row>
    <row r="707" spans="9:22" x14ac:dyDescent="0.45">
      <c r="I707" t="s">
        <v>233</v>
      </c>
      <c r="J707" t="s">
        <v>161</v>
      </c>
      <c r="K707">
        <v>2.8697296201140184E-3</v>
      </c>
      <c r="L707" t="s">
        <v>155</v>
      </c>
      <c r="N707" t="s">
        <v>441</v>
      </c>
      <c r="O707" t="s">
        <v>161</v>
      </c>
      <c r="P707">
        <v>9.7953443041570078E-3</v>
      </c>
      <c r="Q707" t="s">
        <v>155</v>
      </c>
      <c r="S707" t="s">
        <v>654</v>
      </c>
      <c r="T707" t="s">
        <v>161</v>
      </c>
      <c r="U707">
        <v>9.881307611687663E-3</v>
      </c>
      <c r="V707" t="s">
        <v>155</v>
      </c>
    </row>
    <row r="708" spans="9:22" x14ac:dyDescent="0.45">
      <c r="I708" t="s">
        <v>233</v>
      </c>
      <c r="J708" t="s">
        <v>162</v>
      </c>
      <c r="K708">
        <v>7.6707999665975926E-2</v>
      </c>
      <c r="L708" t="s">
        <v>155</v>
      </c>
      <c r="N708" t="s">
        <v>441</v>
      </c>
      <c r="O708" t="s">
        <v>162</v>
      </c>
      <c r="P708">
        <v>6.0508890468183446E-2</v>
      </c>
      <c r="Q708" t="s">
        <v>155</v>
      </c>
      <c r="S708" t="s">
        <v>654</v>
      </c>
      <c r="T708" t="s">
        <v>162</v>
      </c>
      <c r="U708">
        <v>5.789435724838822E-2</v>
      </c>
      <c r="V708" t="s">
        <v>155</v>
      </c>
    </row>
    <row r="709" spans="9:22" x14ac:dyDescent="0.45">
      <c r="I709" t="s">
        <v>233</v>
      </c>
      <c r="J709" t="s">
        <v>163</v>
      </c>
      <c r="K709">
        <v>7.7050982088629127E-3</v>
      </c>
      <c r="L709" t="s">
        <v>155</v>
      </c>
      <c r="N709" t="s">
        <v>441</v>
      </c>
      <c r="O709" t="s">
        <v>163</v>
      </c>
      <c r="P709">
        <v>8.8994199198843861E-3</v>
      </c>
      <c r="Q709" t="s">
        <v>155</v>
      </c>
      <c r="S709" t="s">
        <v>654</v>
      </c>
      <c r="T709" t="s">
        <v>163</v>
      </c>
      <c r="U709">
        <v>8.6068753115535433E-3</v>
      </c>
      <c r="V709" t="s">
        <v>155</v>
      </c>
    </row>
    <row r="710" spans="9:22" x14ac:dyDescent="0.45">
      <c r="I710" t="s">
        <v>233</v>
      </c>
      <c r="J710" t="s">
        <v>164</v>
      </c>
      <c r="K710">
        <v>1.4806709461676038E-3</v>
      </c>
      <c r="L710" t="s">
        <v>155</v>
      </c>
      <c r="N710" t="s">
        <v>441</v>
      </c>
      <c r="O710" t="s">
        <v>164</v>
      </c>
      <c r="P710">
        <v>6.9203980668522957E-2</v>
      </c>
      <c r="Q710" t="s">
        <v>155</v>
      </c>
      <c r="S710" t="s">
        <v>654</v>
      </c>
      <c r="T710" t="s">
        <v>164</v>
      </c>
      <c r="U710">
        <v>7.0357333352078402E-2</v>
      </c>
      <c r="V710" t="s">
        <v>155</v>
      </c>
    </row>
    <row r="711" spans="9:22" x14ac:dyDescent="0.45">
      <c r="I711" t="s">
        <v>234</v>
      </c>
      <c r="J711" t="s">
        <v>154</v>
      </c>
      <c r="K711">
        <v>4.5466134502769755E-2</v>
      </c>
      <c r="L711" t="s">
        <v>155</v>
      </c>
      <c r="N711" t="s">
        <v>442</v>
      </c>
      <c r="O711" t="s">
        <v>154</v>
      </c>
      <c r="P711">
        <v>0.16997291512907811</v>
      </c>
      <c r="Q711" t="s">
        <v>155</v>
      </c>
      <c r="S711" t="s">
        <v>655</v>
      </c>
      <c r="T711" t="s">
        <v>154</v>
      </c>
      <c r="U711">
        <v>0.22629039144999724</v>
      </c>
      <c r="V711" t="s">
        <v>155</v>
      </c>
    </row>
    <row r="712" spans="9:22" x14ac:dyDescent="0.45">
      <c r="I712" t="s">
        <v>234</v>
      </c>
      <c r="J712" t="s">
        <v>156</v>
      </c>
      <c r="K712">
        <v>5.6385793341841663E-2</v>
      </c>
      <c r="L712" t="s">
        <v>155</v>
      </c>
      <c r="N712" t="s">
        <v>442</v>
      </c>
      <c r="O712" t="s">
        <v>156</v>
      </c>
      <c r="P712">
        <v>2.1250515743640459E-2</v>
      </c>
      <c r="Q712" t="s">
        <v>155</v>
      </c>
      <c r="S712" t="s">
        <v>655</v>
      </c>
      <c r="T712" t="s">
        <v>156</v>
      </c>
      <c r="U712">
        <v>2.6340077907596189E-2</v>
      </c>
      <c r="V712" t="s">
        <v>155</v>
      </c>
    </row>
    <row r="713" spans="9:22" x14ac:dyDescent="0.45">
      <c r="I713" t="s">
        <v>234</v>
      </c>
      <c r="J713" t="s">
        <v>157</v>
      </c>
      <c r="K713">
        <v>0.63262886141300489</v>
      </c>
      <c r="L713" t="s">
        <v>155</v>
      </c>
      <c r="N713" t="s">
        <v>442</v>
      </c>
      <c r="O713" t="s">
        <v>157</v>
      </c>
      <c r="P713">
        <v>0.29426179436240174</v>
      </c>
      <c r="Q713" t="s">
        <v>155</v>
      </c>
      <c r="S713" t="s">
        <v>655</v>
      </c>
      <c r="T713" t="s">
        <v>157</v>
      </c>
      <c r="U713">
        <v>0.24282767122214804</v>
      </c>
      <c r="V713" t="s">
        <v>155</v>
      </c>
    </row>
    <row r="714" spans="9:22" x14ac:dyDescent="0.45">
      <c r="I714" t="s">
        <v>234</v>
      </c>
      <c r="J714" t="s">
        <v>158</v>
      </c>
      <c r="K714">
        <v>7.2920712862188902E-2</v>
      </c>
      <c r="L714" t="s">
        <v>155</v>
      </c>
      <c r="N714" t="s">
        <v>442</v>
      </c>
      <c r="O714" t="s">
        <v>158</v>
      </c>
      <c r="P714">
        <v>5.0822350820314909E-2</v>
      </c>
      <c r="Q714" t="s">
        <v>155</v>
      </c>
      <c r="S714" t="s">
        <v>655</v>
      </c>
      <c r="T714" t="s">
        <v>158</v>
      </c>
      <c r="U714">
        <v>4.5806088412976322E-2</v>
      </c>
      <c r="V714" t="s">
        <v>155</v>
      </c>
    </row>
    <row r="715" spans="9:22" x14ac:dyDescent="0.45">
      <c r="I715" t="s">
        <v>234</v>
      </c>
      <c r="J715" t="s">
        <v>159</v>
      </c>
      <c r="K715">
        <v>0.10345912234258964</v>
      </c>
      <c r="L715" t="s">
        <v>155</v>
      </c>
      <c r="N715" t="s">
        <v>442</v>
      </c>
      <c r="O715" t="s">
        <v>159</v>
      </c>
      <c r="P715">
        <v>0.20643091389937251</v>
      </c>
      <c r="Q715" t="s">
        <v>155</v>
      </c>
      <c r="S715" t="s">
        <v>655</v>
      </c>
      <c r="T715" t="s">
        <v>159</v>
      </c>
      <c r="U715">
        <v>0.22671308814029853</v>
      </c>
      <c r="V715" t="s">
        <v>155</v>
      </c>
    </row>
    <row r="716" spans="9:22" x14ac:dyDescent="0.45">
      <c r="I716" t="s">
        <v>234</v>
      </c>
      <c r="J716" t="s">
        <v>160</v>
      </c>
      <c r="K716">
        <v>0</v>
      </c>
      <c r="L716" t="s">
        <v>155</v>
      </c>
      <c r="N716" t="s">
        <v>442</v>
      </c>
      <c r="O716" t="s">
        <v>160</v>
      </c>
      <c r="P716">
        <v>9.2185705444807101E-2</v>
      </c>
      <c r="Q716" t="s">
        <v>155</v>
      </c>
      <c r="S716" t="s">
        <v>655</v>
      </c>
      <c r="T716" t="s">
        <v>160</v>
      </c>
      <c r="U716">
        <v>7.6696945408658276E-2</v>
      </c>
      <c r="V716" t="s">
        <v>155</v>
      </c>
    </row>
    <row r="717" spans="9:22" x14ac:dyDescent="0.45">
      <c r="I717" t="s">
        <v>234</v>
      </c>
      <c r="J717" t="s">
        <v>161</v>
      </c>
      <c r="K717">
        <v>2.5989698247259087E-3</v>
      </c>
      <c r="L717" t="s">
        <v>155</v>
      </c>
      <c r="N717" t="s">
        <v>442</v>
      </c>
      <c r="O717" t="s">
        <v>161</v>
      </c>
      <c r="P717">
        <v>1.1056449271980314E-2</v>
      </c>
      <c r="Q717" t="s">
        <v>155</v>
      </c>
      <c r="S717" t="s">
        <v>655</v>
      </c>
      <c r="T717" t="s">
        <v>161</v>
      </c>
      <c r="U717">
        <v>9.9075107777203807E-3</v>
      </c>
      <c r="V717" t="s">
        <v>155</v>
      </c>
    </row>
    <row r="718" spans="9:22" x14ac:dyDescent="0.45">
      <c r="I718" t="s">
        <v>234</v>
      </c>
      <c r="J718" t="s">
        <v>162</v>
      </c>
      <c r="K718">
        <v>7.7673929289834118E-2</v>
      </c>
      <c r="L718" t="s">
        <v>155</v>
      </c>
      <c r="N718" t="s">
        <v>442</v>
      </c>
      <c r="O718" t="s">
        <v>162</v>
      </c>
      <c r="P718">
        <v>7.0576398654468298E-2</v>
      </c>
      <c r="Q718" t="s">
        <v>155</v>
      </c>
      <c r="S718" t="s">
        <v>655</v>
      </c>
      <c r="T718" t="s">
        <v>162</v>
      </c>
      <c r="U718">
        <v>6.7795031033476866E-2</v>
      </c>
      <c r="V718" t="s">
        <v>155</v>
      </c>
    </row>
    <row r="719" spans="9:22" x14ac:dyDescent="0.45">
      <c r="I719" t="s">
        <v>234</v>
      </c>
      <c r="J719" t="s">
        <v>163</v>
      </c>
      <c r="K719">
        <v>7.6321033649631382E-3</v>
      </c>
      <c r="L719" t="s">
        <v>155</v>
      </c>
      <c r="N719" t="s">
        <v>442</v>
      </c>
      <c r="O719" t="s">
        <v>163</v>
      </c>
      <c r="P719">
        <v>9.5561379614570782E-3</v>
      </c>
      <c r="Q719" t="s">
        <v>155</v>
      </c>
      <c r="S719" t="s">
        <v>655</v>
      </c>
      <c r="T719" t="s">
        <v>163</v>
      </c>
      <c r="U719">
        <v>9.7012439955761077E-3</v>
      </c>
      <c r="V719" t="s">
        <v>155</v>
      </c>
    </row>
    <row r="720" spans="9:22" x14ac:dyDescent="0.45">
      <c r="I720" t="s">
        <v>234</v>
      </c>
      <c r="J720" t="s">
        <v>164</v>
      </c>
      <c r="K720">
        <v>1.2343730579010104E-3</v>
      </c>
      <c r="L720" t="s">
        <v>155</v>
      </c>
      <c r="N720" t="s">
        <v>442</v>
      </c>
      <c r="O720" t="s">
        <v>164</v>
      </c>
      <c r="P720">
        <v>7.388681871236373E-2</v>
      </c>
      <c r="Q720" t="s">
        <v>155</v>
      </c>
      <c r="S720" t="s">
        <v>655</v>
      </c>
      <c r="T720" t="s">
        <v>164</v>
      </c>
      <c r="U720">
        <v>6.792195165142062E-2</v>
      </c>
      <c r="V720" t="s">
        <v>155</v>
      </c>
    </row>
    <row r="721" spans="9:22" x14ac:dyDescent="0.45">
      <c r="I721" t="s">
        <v>235</v>
      </c>
      <c r="J721" t="s">
        <v>154</v>
      </c>
      <c r="K721">
        <v>4.5784875030686546E-2</v>
      </c>
      <c r="L721" t="s">
        <v>155</v>
      </c>
      <c r="N721" t="s">
        <v>443</v>
      </c>
      <c r="O721" t="s">
        <v>154</v>
      </c>
      <c r="P721">
        <v>0.19081409306342925</v>
      </c>
      <c r="Q721" t="s">
        <v>155</v>
      </c>
      <c r="S721" t="s">
        <v>656</v>
      </c>
      <c r="T721" t="s">
        <v>154</v>
      </c>
      <c r="U721">
        <v>0.23659056108277468</v>
      </c>
      <c r="V721" t="s">
        <v>155</v>
      </c>
    </row>
    <row r="722" spans="9:22" x14ac:dyDescent="0.45">
      <c r="I722" t="s">
        <v>235</v>
      </c>
      <c r="J722" t="s">
        <v>156</v>
      </c>
      <c r="K722">
        <v>5.663879015511894E-2</v>
      </c>
      <c r="L722" t="s">
        <v>155</v>
      </c>
      <c r="N722" t="s">
        <v>443</v>
      </c>
      <c r="O722" t="s">
        <v>156</v>
      </c>
      <c r="P722">
        <v>2.2994620702305849E-2</v>
      </c>
      <c r="Q722" t="s">
        <v>155</v>
      </c>
      <c r="S722" t="s">
        <v>656</v>
      </c>
      <c r="T722" t="s">
        <v>156</v>
      </c>
      <c r="U722">
        <v>2.8595352062684105E-2</v>
      </c>
      <c r="V722" t="s">
        <v>155</v>
      </c>
    </row>
    <row r="723" spans="9:22" x14ac:dyDescent="0.45">
      <c r="I723" t="s">
        <v>235</v>
      </c>
      <c r="J723" t="s">
        <v>157</v>
      </c>
      <c r="K723">
        <v>0.63051701453291986</v>
      </c>
      <c r="L723" t="s">
        <v>155</v>
      </c>
      <c r="N723" t="s">
        <v>443</v>
      </c>
      <c r="O723" t="s">
        <v>157</v>
      </c>
      <c r="P723">
        <v>0.30398756640494484</v>
      </c>
      <c r="Q723" t="s">
        <v>155</v>
      </c>
      <c r="S723" t="s">
        <v>656</v>
      </c>
      <c r="T723" t="s">
        <v>157</v>
      </c>
      <c r="U723">
        <v>0.22753043370744172</v>
      </c>
      <c r="V723" t="s">
        <v>155</v>
      </c>
    </row>
    <row r="724" spans="9:22" x14ac:dyDescent="0.45">
      <c r="I724" t="s">
        <v>235</v>
      </c>
      <c r="J724" t="s">
        <v>158</v>
      </c>
      <c r="K724">
        <v>7.3743547586398422E-2</v>
      </c>
      <c r="L724" t="s">
        <v>155</v>
      </c>
      <c r="N724" t="s">
        <v>443</v>
      </c>
      <c r="O724" t="s">
        <v>158</v>
      </c>
      <c r="P724">
        <v>4.4763384087448031E-2</v>
      </c>
      <c r="Q724" t="s">
        <v>155</v>
      </c>
      <c r="S724" t="s">
        <v>656</v>
      </c>
      <c r="T724" t="s">
        <v>158</v>
      </c>
      <c r="U724">
        <v>4.0727176785420323E-2</v>
      </c>
      <c r="V724" t="s">
        <v>155</v>
      </c>
    </row>
    <row r="725" spans="9:22" x14ac:dyDescent="0.45">
      <c r="I725" t="s">
        <v>235</v>
      </c>
      <c r="J725" t="s">
        <v>159</v>
      </c>
      <c r="K725">
        <v>0.10484653139303664</v>
      </c>
      <c r="L725" t="s">
        <v>155</v>
      </c>
      <c r="N725" t="s">
        <v>443</v>
      </c>
      <c r="O725" t="s">
        <v>159</v>
      </c>
      <c r="P725">
        <v>0.18606386984504003</v>
      </c>
      <c r="Q725" t="s">
        <v>155</v>
      </c>
      <c r="S725" t="s">
        <v>656</v>
      </c>
      <c r="T725" t="s">
        <v>159</v>
      </c>
      <c r="U725">
        <v>0.2349180937953872</v>
      </c>
      <c r="V725" t="s">
        <v>155</v>
      </c>
    </row>
    <row r="726" spans="9:22" x14ac:dyDescent="0.45">
      <c r="I726" t="s">
        <v>235</v>
      </c>
      <c r="J726" t="s">
        <v>160</v>
      </c>
      <c r="K726">
        <v>0</v>
      </c>
      <c r="L726" t="s">
        <v>155</v>
      </c>
      <c r="N726" t="s">
        <v>443</v>
      </c>
      <c r="O726" t="s">
        <v>160</v>
      </c>
      <c r="P726">
        <v>8.467351833434146E-2</v>
      </c>
      <c r="Q726" t="s">
        <v>155</v>
      </c>
      <c r="S726" t="s">
        <v>656</v>
      </c>
      <c r="T726" t="s">
        <v>160</v>
      </c>
      <c r="U726">
        <v>7.8593061304734924E-2</v>
      </c>
      <c r="V726" t="s">
        <v>155</v>
      </c>
    </row>
    <row r="727" spans="9:22" x14ac:dyDescent="0.45">
      <c r="I727" t="s">
        <v>235</v>
      </c>
      <c r="J727" t="s">
        <v>161</v>
      </c>
      <c r="K727">
        <v>2.3694476017696161E-3</v>
      </c>
      <c r="L727" t="s">
        <v>155</v>
      </c>
      <c r="N727" t="s">
        <v>443</v>
      </c>
      <c r="O727" t="s">
        <v>161</v>
      </c>
      <c r="P727">
        <v>1.1144421287591138E-2</v>
      </c>
      <c r="Q727" t="s">
        <v>155</v>
      </c>
      <c r="S727" t="s">
        <v>656</v>
      </c>
      <c r="T727" t="s">
        <v>161</v>
      </c>
      <c r="U727">
        <v>1.0245706608582886E-2</v>
      </c>
      <c r="V727" t="s">
        <v>155</v>
      </c>
    </row>
    <row r="728" spans="9:22" x14ac:dyDescent="0.45">
      <c r="I728" t="s">
        <v>235</v>
      </c>
      <c r="J728" t="s">
        <v>162</v>
      </c>
      <c r="K728">
        <v>7.7526955978405504E-2</v>
      </c>
      <c r="L728" t="s">
        <v>155</v>
      </c>
      <c r="N728" t="s">
        <v>443</v>
      </c>
      <c r="O728" t="s">
        <v>162</v>
      </c>
      <c r="P728">
        <v>7.3542183053514079E-2</v>
      </c>
      <c r="Q728" t="s">
        <v>155</v>
      </c>
      <c r="S728" t="s">
        <v>656</v>
      </c>
      <c r="T728" t="s">
        <v>162</v>
      </c>
      <c r="U728">
        <v>6.970817764655815E-2</v>
      </c>
      <c r="V728" t="s">
        <v>155</v>
      </c>
    </row>
    <row r="729" spans="9:22" x14ac:dyDescent="0.45">
      <c r="I729" t="s">
        <v>235</v>
      </c>
      <c r="J729" t="s">
        <v>163</v>
      </c>
      <c r="K729">
        <v>7.5551014413322206E-3</v>
      </c>
      <c r="L729" t="s">
        <v>155</v>
      </c>
      <c r="N729" t="s">
        <v>443</v>
      </c>
      <c r="O729" t="s">
        <v>163</v>
      </c>
      <c r="P729">
        <v>9.4734138929034439E-3</v>
      </c>
      <c r="Q729" t="s">
        <v>155</v>
      </c>
      <c r="S729" t="s">
        <v>656</v>
      </c>
      <c r="T729" t="s">
        <v>163</v>
      </c>
      <c r="U729">
        <v>9.706301294538526E-3</v>
      </c>
      <c r="V729" t="s">
        <v>155</v>
      </c>
    </row>
    <row r="730" spans="9:22" x14ac:dyDescent="0.45">
      <c r="I730" t="s">
        <v>235</v>
      </c>
      <c r="J730" t="s">
        <v>164</v>
      </c>
      <c r="K730">
        <v>1.017736280150938E-3</v>
      </c>
      <c r="L730" t="s">
        <v>155</v>
      </c>
      <c r="N730" t="s">
        <v>443</v>
      </c>
      <c r="O730" t="s">
        <v>164</v>
      </c>
      <c r="P730">
        <v>7.2542929328357417E-2</v>
      </c>
      <c r="Q730" t="s">
        <v>155</v>
      </c>
      <c r="S730" t="s">
        <v>656</v>
      </c>
      <c r="T730" t="s">
        <v>164</v>
      </c>
      <c r="U730">
        <v>6.3385135711736582E-2</v>
      </c>
      <c r="V730" t="s">
        <v>155</v>
      </c>
    </row>
    <row r="731" spans="9:22" x14ac:dyDescent="0.45">
      <c r="I731" t="s">
        <v>236</v>
      </c>
      <c r="J731" t="s">
        <v>154</v>
      </c>
      <c r="K731">
        <v>4.5896523633700947E-2</v>
      </c>
      <c r="L731" t="s">
        <v>155</v>
      </c>
      <c r="N731" t="s">
        <v>444</v>
      </c>
      <c r="O731" t="s">
        <v>154</v>
      </c>
      <c r="P731">
        <v>0.23792199885240736</v>
      </c>
      <c r="Q731" t="s">
        <v>155</v>
      </c>
      <c r="S731" t="s">
        <v>657</v>
      </c>
      <c r="T731" t="s">
        <v>154</v>
      </c>
      <c r="U731">
        <v>0.25671125235817532</v>
      </c>
      <c r="V731" t="s">
        <v>155</v>
      </c>
    </row>
    <row r="732" spans="9:22" x14ac:dyDescent="0.45">
      <c r="I732" t="s">
        <v>236</v>
      </c>
      <c r="J732" t="s">
        <v>156</v>
      </c>
      <c r="K732">
        <v>5.6553360844107232E-2</v>
      </c>
      <c r="L732" t="s">
        <v>155</v>
      </c>
      <c r="N732" t="s">
        <v>444</v>
      </c>
      <c r="O732" t="s">
        <v>156</v>
      </c>
      <c r="P732">
        <v>2.6573634187465712E-2</v>
      </c>
      <c r="Q732" t="s">
        <v>155</v>
      </c>
      <c r="S732" t="s">
        <v>657</v>
      </c>
      <c r="T732" t="s">
        <v>156</v>
      </c>
      <c r="U732">
        <v>3.1675773498620413E-2</v>
      </c>
      <c r="V732" t="s">
        <v>155</v>
      </c>
    </row>
    <row r="733" spans="9:22" x14ac:dyDescent="0.45">
      <c r="I733" t="s">
        <v>236</v>
      </c>
      <c r="J733" t="s">
        <v>157</v>
      </c>
      <c r="K733">
        <v>0.62628434882998152</v>
      </c>
      <c r="L733" t="s">
        <v>155</v>
      </c>
      <c r="N733" t="s">
        <v>444</v>
      </c>
      <c r="O733" t="s">
        <v>157</v>
      </c>
      <c r="P733">
        <v>0.25382070394259365</v>
      </c>
      <c r="Q733" t="s">
        <v>155</v>
      </c>
      <c r="S733" t="s">
        <v>657</v>
      </c>
      <c r="T733" t="s">
        <v>157</v>
      </c>
      <c r="U733">
        <v>0.21171477984548398</v>
      </c>
      <c r="V733" t="s">
        <v>155</v>
      </c>
    </row>
    <row r="734" spans="9:22" x14ac:dyDescent="0.45">
      <c r="I734" t="s">
        <v>236</v>
      </c>
      <c r="J734" t="s">
        <v>158</v>
      </c>
      <c r="K734">
        <v>7.5438887898435183E-2</v>
      </c>
      <c r="L734" t="s">
        <v>155</v>
      </c>
      <c r="N734" t="s">
        <v>444</v>
      </c>
      <c r="O734" t="s">
        <v>158</v>
      </c>
      <c r="P734">
        <v>4.4433429366480516E-2</v>
      </c>
      <c r="Q734" t="s">
        <v>155</v>
      </c>
      <c r="S734" t="s">
        <v>657</v>
      </c>
      <c r="T734" t="s">
        <v>158</v>
      </c>
      <c r="U734">
        <v>3.5015990415563671E-2</v>
      </c>
      <c r="V734" t="s">
        <v>155</v>
      </c>
    </row>
    <row r="735" spans="9:22" x14ac:dyDescent="0.45">
      <c r="I735" t="s">
        <v>236</v>
      </c>
      <c r="J735" t="s">
        <v>159</v>
      </c>
      <c r="K735">
        <v>0.10865116610775469</v>
      </c>
      <c r="L735" t="s">
        <v>155</v>
      </c>
      <c r="N735" t="s">
        <v>444</v>
      </c>
      <c r="O735" t="s">
        <v>159</v>
      </c>
      <c r="P735">
        <v>0.22106058254205477</v>
      </c>
      <c r="Q735" t="s">
        <v>155</v>
      </c>
      <c r="S735" t="s">
        <v>657</v>
      </c>
      <c r="T735" t="s">
        <v>159</v>
      </c>
      <c r="U735">
        <v>0.23582792678273695</v>
      </c>
      <c r="V735" t="s">
        <v>155</v>
      </c>
    </row>
    <row r="736" spans="9:22" x14ac:dyDescent="0.45">
      <c r="I736" t="s">
        <v>236</v>
      </c>
      <c r="J736" t="s">
        <v>160</v>
      </c>
      <c r="K736">
        <v>0</v>
      </c>
      <c r="L736" t="s">
        <v>155</v>
      </c>
      <c r="N736" t="s">
        <v>444</v>
      </c>
      <c r="O736" t="s">
        <v>160</v>
      </c>
      <c r="P736">
        <v>6.9392529164198677E-2</v>
      </c>
      <c r="Q736" t="s">
        <v>155</v>
      </c>
      <c r="S736" t="s">
        <v>657</v>
      </c>
      <c r="T736" t="s">
        <v>160</v>
      </c>
      <c r="U736">
        <v>7.7258492763900011E-2</v>
      </c>
      <c r="V736" t="s">
        <v>155</v>
      </c>
    </row>
    <row r="737" spans="9:22" x14ac:dyDescent="0.45">
      <c r="I737" t="s">
        <v>236</v>
      </c>
      <c r="J737" t="s">
        <v>161</v>
      </c>
      <c r="K737">
        <v>2.276260422953388E-3</v>
      </c>
      <c r="L737" t="s">
        <v>155</v>
      </c>
      <c r="N737" t="s">
        <v>444</v>
      </c>
      <c r="O737" t="s">
        <v>161</v>
      </c>
      <c r="P737">
        <v>9.1288973247499895E-3</v>
      </c>
      <c r="Q737" t="s">
        <v>155</v>
      </c>
      <c r="S737" t="s">
        <v>657</v>
      </c>
      <c r="T737" t="s">
        <v>161</v>
      </c>
      <c r="U737">
        <v>1.0652020179610132E-2</v>
      </c>
      <c r="V737" t="s">
        <v>155</v>
      </c>
    </row>
    <row r="738" spans="9:22" x14ac:dyDescent="0.45">
      <c r="I738" t="s">
        <v>236</v>
      </c>
      <c r="J738" t="s">
        <v>162</v>
      </c>
      <c r="K738">
        <v>7.6536120513641684E-2</v>
      </c>
      <c r="L738" t="s">
        <v>155</v>
      </c>
      <c r="N738" t="s">
        <v>444</v>
      </c>
      <c r="O738" t="s">
        <v>162</v>
      </c>
      <c r="P738">
        <v>6.097170457899808E-2</v>
      </c>
      <c r="Q738" t="s">
        <v>155</v>
      </c>
      <c r="S738" t="s">
        <v>657</v>
      </c>
      <c r="T738" t="s">
        <v>162</v>
      </c>
      <c r="U738">
        <v>7.2021271179474822E-2</v>
      </c>
      <c r="V738" t="s">
        <v>155</v>
      </c>
    </row>
    <row r="739" spans="9:22" x14ac:dyDescent="0.45">
      <c r="I739" t="s">
        <v>236</v>
      </c>
      <c r="J739" t="s">
        <v>163</v>
      </c>
      <c r="K739">
        <v>7.4731109781209113E-3</v>
      </c>
      <c r="L739" t="s">
        <v>155</v>
      </c>
      <c r="N739" t="s">
        <v>444</v>
      </c>
      <c r="O739" t="s">
        <v>163</v>
      </c>
      <c r="P739">
        <v>8.9878396612480069E-3</v>
      </c>
      <c r="Q739" t="s">
        <v>155</v>
      </c>
      <c r="S739" t="s">
        <v>657</v>
      </c>
      <c r="T739" t="s">
        <v>163</v>
      </c>
      <c r="U739">
        <v>9.4769941095419752E-3</v>
      </c>
      <c r="V739" t="s">
        <v>155</v>
      </c>
    </row>
    <row r="740" spans="9:22" x14ac:dyDescent="0.45">
      <c r="I740" t="s">
        <v>236</v>
      </c>
      <c r="J740" t="s">
        <v>164</v>
      </c>
      <c r="K740">
        <v>8.9022077112331976E-4</v>
      </c>
      <c r="L740" t="s">
        <v>155</v>
      </c>
      <c r="N740" t="s">
        <v>444</v>
      </c>
      <c r="O740" t="s">
        <v>164</v>
      </c>
      <c r="P740">
        <v>6.7708680379658076E-2</v>
      </c>
      <c r="Q740" t="s">
        <v>155</v>
      </c>
      <c r="S740" t="s">
        <v>657</v>
      </c>
      <c r="T740" t="s">
        <v>164</v>
      </c>
      <c r="U740">
        <v>5.9645498866755561E-2</v>
      </c>
      <c r="V740" t="s">
        <v>155</v>
      </c>
    </row>
    <row r="741" spans="9:22" x14ac:dyDescent="0.45">
      <c r="I741" t="s">
        <v>237</v>
      </c>
      <c r="J741" t="s">
        <v>154</v>
      </c>
      <c r="K741">
        <v>4.2893509380425472E-2</v>
      </c>
      <c r="L741" t="s">
        <v>155</v>
      </c>
      <c r="N741" t="s">
        <v>445</v>
      </c>
      <c r="O741" t="s">
        <v>154</v>
      </c>
      <c r="P741">
        <v>0.23462662479380875</v>
      </c>
      <c r="Q741" t="s">
        <v>155</v>
      </c>
      <c r="S741" t="s">
        <v>658</v>
      </c>
      <c r="T741" t="s">
        <v>154</v>
      </c>
      <c r="U741">
        <v>0.26714162652677192</v>
      </c>
      <c r="V741" t="s">
        <v>155</v>
      </c>
    </row>
    <row r="742" spans="9:22" x14ac:dyDescent="0.45">
      <c r="I742" t="s">
        <v>237</v>
      </c>
      <c r="J742" t="s">
        <v>156</v>
      </c>
      <c r="K742">
        <v>6.0136769533799581E-2</v>
      </c>
      <c r="L742" t="s">
        <v>155</v>
      </c>
      <c r="N742" t="s">
        <v>445</v>
      </c>
      <c r="O742" t="s">
        <v>156</v>
      </c>
      <c r="P742">
        <v>2.6993676821256495E-2</v>
      </c>
      <c r="Q742" t="s">
        <v>155</v>
      </c>
      <c r="S742" t="s">
        <v>658</v>
      </c>
      <c r="T742" t="s">
        <v>156</v>
      </c>
      <c r="U742">
        <v>3.2677876066630425E-2</v>
      </c>
      <c r="V742" t="s">
        <v>155</v>
      </c>
    </row>
    <row r="743" spans="9:22" x14ac:dyDescent="0.45">
      <c r="I743" t="s">
        <v>237</v>
      </c>
      <c r="J743" t="s">
        <v>157</v>
      </c>
      <c r="K743">
        <v>0.61653402745690011</v>
      </c>
      <c r="L743" t="s">
        <v>155</v>
      </c>
      <c r="N743" t="s">
        <v>445</v>
      </c>
      <c r="O743" t="s">
        <v>157</v>
      </c>
      <c r="P743">
        <v>0.24207922834597906</v>
      </c>
      <c r="Q743" t="s">
        <v>155</v>
      </c>
      <c r="S743" t="s">
        <v>658</v>
      </c>
      <c r="T743" t="s">
        <v>157</v>
      </c>
      <c r="U743">
        <v>0.19451113605252757</v>
      </c>
      <c r="V743" t="s">
        <v>155</v>
      </c>
    </row>
    <row r="744" spans="9:22" x14ac:dyDescent="0.45">
      <c r="I744" t="s">
        <v>237</v>
      </c>
      <c r="J744" t="s">
        <v>158</v>
      </c>
      <c r="K744">
        <v>7.6238105831088143E-2</v>
      </c>
      <c r="L744" t="s">
        <v>155</v>
      </c>
      <c r="N744" t="s">
        <v>445</v>
      </c>
      <c r="O744" t="s">
        <v>158</v>
      </c>
      <c r="P744">
        <v>4.5619736939424477E-2</v>
      </c>
      <c r="Q744" t="s">
        <v>155</v>
      </c>
      <c r="S744" t="s">
        <v>658</v>
      </c>
      <c r="T744" t="s">
        <v>158</v>
      </c>
      <c r="U744">
        <v>3.0269846046561022E-2</v>
      </c>
      <c r="V744" t="s">
        <v>155</v>
      </c>
    </row>
    <row r="745" spans="9:22" x14ac:dyDescent="0.45">
      <c r="I745" t="s">
        <v>237</v>
      </c>
      <c r="J745" t="s">
        <v>159</v>
      </c>
      <c r="K745">
        <v>0.10497960255786581</v>
      </c>
      <c r="L745" t="s">
        <v>155</v>
      </c>
      <c r="N745" t="s">
        <v>445</v>
      </c>
      <c r="O745" t="s">
        <v>159</v>
      </c>
      <c r="P745">
        <v>0.23817023154521749</v>
      </c>
      <c r="Q745" t="s">
        <v>155</v>
      </c>
      <c r="S745" t="s">
        <v>658</v>
      </c>
      <c r="T745" t="s">
        <v>159</v>
      </c>
      <c r="U745">
        <v>0.24464510652434152</v>
      </c>
      <c r="V745" t="s">
        <v>155</v>
      </c>
    </row>
    <row r="746" spans="9:22" x14ac:dyDescent="0.45">
      <c r="I746" t="s">
        <v>237</v>
      </c>
      <c r="J746" t="s">
        <v>160</v>
      </c>
      <c r="K746">
        <v>0</v>
      </c>
      <c r="L746" t="s">
        <v>155</v>
      </c>
      <c r="N746" t="s">
        <v>445</v>
      </c>
      <c r="O746" t="s">
        <v>160</v>
      </c>
      <c r="P746">
        <v>7.0899031928153611E-2</v>
      </c>
      <c r="Q746" t="s">
        <v>155</v>
      </c>
      <c r="S746" t="s">
        <v>658</v>
      </c>
      <c r="T746" t="s">
        <v>160</v>
      </c>
      <c r="U746">
        <v>7.5348404699600399E-2</v>
      </c>
      <c r="V746" t="s">
        <v>155</v>
      </c>
    </row>
    <row r="747" spans="9:22" x14ac:dyDescent="0.45">
      <c r="I747" t="s">
        <v>237</v>
      </c>
      <c r="J747" t="s">
        <v>161</v>
      </c>
      <c r="K747">
        <v>5.2637250524900031E-3</v>
      </c>
      <c r="L747" t="s">
        <v>155</v>
      </c>
      <c r="N747" t="s">
        <v>445</v>
      </c>
      <c r="O747" t="s">
        <v>161</v>
      </c>
      <c r="P747">
        <v>8.8363074689784583E-3</v>
      </c>
      <c r="Q747" t="s">
        <v>155</v>
      </c>
      <c r="S747" t="s">
        <v>658</v>
      </c>
      <c r="T747" t="s">
        <v>161</v>
      </c>
      <c r="U747">
        <v>1.1237810030804485E-2</v>
      </c>
      <c r="V747" t="s">
        <v>155</v>
      </c>
    </row>
    <row r="748" spans="9:22" x14ac:dyDescent="0.45">
      <c r="I748" t="s">
        <v>237</v>
      </c>
      <c r="J748" t="s">
        <v>162</v>
      </c>
      <c r="K748">
        <v>8.1732829185565042E-2</v>
      </c>
      <c r="L748" t="s">
        <v>155</v>
      </c>
      <c r="N748" t="s">
        <v>445</v>
      </c>
      <c r="O748" t="s">
        <v>162</v>
      </c>
      <c r="P748">
        <v>6.0167154999936599E-2</v>
      </c>
      <c r="Q748" t="s">
        <v>155</v>
      </c>
      <c r="S748" t="s">
        <v>658</v>
      </c>
      <c r="T748" t="s">
        <v>162</v>
      </c>
      <c r="U748">
        <v>7.2596717254046358E-2</v>
      </c>
      <c r="V748" t="s">
        <v>155</v>
      </c>
    </row>
    <row r="749" spans="9:22" x14ac:dyDescent="0.45">
      <c r="I749" t="s">
        <v>237</v>
      </c>
      <c r="J749" t="s">
        <v>163</v>
      </c>
      <c r="K749">
        <v>7.8792699746936257E-3</v>
      </c>
      <c r="L749" t="s">
        <v>155</v>
      </c>
      <c r="N749" t="s">
        <v>445</v>
      </c>
      <c r="O749" t="s">
        <v>163</v>
      </c>
      <c r="P749">
        <v>9.0168710468882269E-3</v>
      </c>
      <c r="Q749" t="s">
        <v>155</v>
      </c>
      <c r="S749" t="s">
        <v>658</v>
      </c>
      <c r="T749" t="s">
        <v>163</v>
      </c>
      <c r="U749">
        <v>9.12947880602797E-3</v>
      </c>
      <c r="V749" t="s">
        <v>155</v>
      </c>
    </row>
    <row r="750" spans="9:22" x14ac:dyDescent="0.45">
      <c r="I750" t="s">
        <v>237</v>
      </c>
      <c r="J750" t="s">
        <v>164</v>
      </c>
      <c r="K750">
        <v>4.3421610269838299E-3</v>
      </c>
      <c r="L750" t="s">
        <v>155</v>
      </c>
      <c r="N750" t="s">
        <v>445</v>
      </c>
      <c r="O750" t="s">
        <v>164</v>
      </c>
      <c r="P750">
        <v>6.3591136110218605E-2</v>
      </c>
      <c r="Q750" t="s">
        <v>155</v>
      </c>
      <c r="S750" t="s">
        <v>658</v>
      </c>
      <c r="T750" t="s">
        <v>164</v>
      </c>
      <c r="U750">
        <v>6.2441997992553629E-2</v>
      </c>
      <c r="V750" t="s">
        <v>155</v>
      </c>
    </row>
    <row r="751" spans="9:22" x14ac:dyDescent="0.45">
      <c r="I751" t="s">
        <v>238</v>
      </c>
      <c r="J751" t="s">
        <v>154</v>
      </c>
      <c r="K751">
        <v>4.5093090238481612E-2</v>
      </c>
      <c r="L751" t="s">
        <v>155</v>
      </c>
      <c r="N751" t="s">
        <v>446</v>
      </c>
      <c r="O751" t="s">
        <v>154</v>
      </c>
      <c r="P751">
        <v>0.24176548513897608</v>
      </c>
      <c r="Q751" t="s">
        <v>155</v>
      </c>
      <c r="S751" t="s">
        <v>659</v>
      </c>
      <c r="T751" t="s">
        <v>154</v>
      </c>
      <c r="U751">
        <v>0.25931010549888084</v>
      </c>
      <c r="V751" t="s">
        <v>155</v>
      </c>
    </row>
    <row r="752" spans="9:22" x14ac:dyDescent="0.45">
      <c r="I752" t="s">
        <v>238</v>
      </c>
      <c r="J752" t="s">
        <v>156</v>
      </c>
      <c r="K752">
        <v>6.1723862421035211E-2</v>
      </c>
      <c r="L752" t="s">
        <v>155</v>
      </c>
      <c r="N752" t="s">
        <v>446</v>
      </c>
      <c r="O752" t="s">
        <v>156</v>
      </c>
      <c r="P752">
        <v>3.0738521053661975E-2</v>
      </c>
      <c r="Q752" t="s">
        <v>155</v>
      </c>
      <c r="S752" t="s">
        <v>659</v>
      </c>
      <c r="T752" t="s">
        <v>156</v>
      </c>
      <c r="U752">
        <v>3.4122103934309388E-2</v>
      </c>
      <c r="V752" t="s">
        <v>155</v>
      </c>
    </row>
    <row r="753" spans="9:22" x14ac:dyDescent="0.45">
      <c r="I753" t="s">
        <v>238</v>
      </c>
      <c r="J753" t="s">
        <v>157</v>
      </c>
      <c r="K753">
        <v>0.61587024629706333</v>
      </c>
      <c r="L753" t="s">
        <v>155</v>
      </c>
      <c r="N753" t="s">
        <v>446</v>
      </c>
      <c r="O753" t="s">
        <v>157</v>
      </c>
      <c r="P753">
        <v>0.27214369950581879</v>
      </c>
      <c r="Q753" t="s">
        <v>155</v>
      </c>
      <c r="S753" t="s">
        <v>659</v>
      </c>
      <c r="T753" t="s">
        <v>157</v>
      </c>
      <c r="U753">
        <v>0.2539120240430322</v>
      </c>
      <c r="V753" t="s">
        <v>155</v>
      </c>
    </row>
    <row r="754" spans="9:22" x14ac:dyDescent="0.45">
      <c r="I754" t="s">
        <v>238</v>
      </c>
      <c r="J754" t="s">
        <v>158</v>
      </c>
      <c r="K754">
        <v>7.4106359238282377E-2</v>
      </c>
      <c r="L754" t="s">
        <v>155</v>
      </c>
      <c r="N754" t="s">
        <v>446</v>
      </c>
      <c r="O754" t="s">
        <v>158</v>
      </c>
      <c r="P754">
        <v>4.4566023872205471E-2</v>
      </c>
      <c r="Q754" t="s">
        <v>155</v>
      </c>
      <c r="S754" t="s">
        <v>659</v>
      </c>
      <c r="T754" t="s">
        <v>158</v>
      </c>
      <c r="U754">
        <v>3.9980626209221874E-2</v>
      </c>
      <c r="V754" t="s">
        <v>155</v>
      </c>
    </row>
    <row r="755" spans="9:22" x14ac:dyDescent="0.45">
      <c r="I755" t="s">
        <v>238</v>
      </c>
      <c r="J755" t="s">
        <v>159</v>
      </c>
      <c r="K755">
        <v>0.10397441539894747</v>
      </c>
      <c r="L755" t="s">
        <v>155</v>
      </c>
      <c r="N755" t="s">
        <v>446</v>
      </c>
      <c r="O755" t="s">
        <v>159</v>
      </c>
      <c r="P755">
        <v>0.2533952022581083</v>
      </c>
      <c r="Q755" t="s">
        <v>155</v>
      </c>
      <c r="S755" t="s">
        <v>659</v>
      </c>
      <c r="T755" t="s">
        <v>159</v>
      </c>
      <c r="U755">
        <v>0.25816415371061519</v>
      </c>
      <c r="V755" t="s">
        <v>155</v>
      </c>
    </row>
    <row r="756" spans="9:22" x14ac:dyDescent="0.45">
      <c r="I756" t="s">
        <v>238</v>
      </c>
      <c r="J756" t="s">
        <v>160</v>
      </c>
      <c r="K756">
        <v>0</v>
      </c>
      <c r="L756" t="s">
        <v>155</v>
      </c>
      <c r="N756" t="s">
        <v>446</v>
      </c>
      <c r="O756" t="s">
        <v>160</v>
      </c>
      <c r="P756">
        <v>5.0997546768133506E-2</v>
      </c>
      <c r="Q756" t="s">
        <v>155</v>
      </c>
      <c r="S756" t="s">
        <v>659</v>
      </c>
      <c r="T756" t="s">
        <v>160</v>
      </c>
      <c r="U756">
        <v>5.0851227082143083E-2</v>
      </c>
      <c r="V756" t="s">
        <v>155</v>
      </c>
    </row>
    <row r="757" spans="9:22" x14ac:dyDescent="0.45">
      <c r="I757" t="s">
        <v>238</v>
      </c>
      <c r="J757" t="s">
        <v>161</v>
      </c>
      <c r="K757">
        <v>5.2993410604113399E-3</v>
      </c>
      <c r="L757" t="s">
        <v>155</v>
      </c>
      <c r="N757" t="s">
        <v>446</v>
      </c>
      <c r="O757" t="s">
        <v>161</v>
      </c>
      <c r="P757">
        <v>5.8603333855284925E-3</v>
      </c>
      <c r="Q757" t="s">
        <v>155</v>
      </c>
      <c r="S757" t="s">
        <v>659</v>
      </c>
      <c r="T757" t="s">
        <v>161</v>
      </c>
      <c r="U757">
        <v>5.9332212905319846E-3</v>
      </c>
      <c r="V757" t="s">
        <v>155</v>
      </c>
    </row>
    <row r="758" spans="9:22" x14ac:dyDescent="0.45">
      <c r="I758" t="s">
        <v>238</v>
      </c>
      <c r="J758" t="s">
        <v>162</v>
      </c>
      <c r="K758">
        <v>8.1609325530629995E-2</v>
      </c>
      <c r="L758" t="s">
        <v>155</v>
      </c>
      <c r="N758" t="s">
        <v>446</v>
      </c>
      <c r="O758" t="s">
        <v>162</v>
      </c>
      <c r="P758">
        <v>4.5338682922654854E-2</v>
      </c>
      <c r="Q758" t="s">
        <v>155</v>
      </c>
      <c r="S758" t="s">
        <v>659</v>
      </c>
      <c r="T758" t="s">
        <v>162</v>
      </c>
      <c r="U758">
        <v>4.2006069235152772E-2</v>
      </c>
      <c r="V758" t="s">
        <v>155</v>
      </c>
    </row>
    <row r="759" spans="9:22" x14ac:dyDescent="0.45">
      <c r="I759" t="s">
        <v>238</v>
      </c>
      <c r="J759" t="s">
        <v>163</v>
      </c>
      <c r="K759">
        <v>7.7211436284250019E-3</v>
      </c>
      <c r="L759" t="s">
        <v>155</v>
      </c>
      <c r="N759" t="s">
        <v>446</v>
      </c>
      <c r="O759" t="s">
        <v>163</v>
      </c>
      <c r="P759">
        <v>7.0209011615013917E-3</v>
      </c>
      <c r="Q759" t="s">
        <v>155</v>
      </c>
      <c r="S759" t="s">
        <v>659</v>
      </c>
      <c r="T759" t="s">
        <v>163</v>
      </c>
      <c r="U759">
        <v>6.6873609165586968E-3</v>
      </c>
      <c r="V759" t="s">
        <v>155</v>
      </c>
    </row>
    <row r="760" spans="9:22" x14ac:dyDescent="0.45">
      <c r="I760" t="s">
        <v>238</v>
      </c>
      <c r="J760" t="s">
        <v>164</v>
      </c>
      <c r="K760">
        <v>4.6022161865298021E-3</v>
      </c>
      <c r="L760" t="s">
        <v>155</v>
      </c>
      <c r="N760" t="s">
        <v>446</v>
      </c>
      <c r="O760" t="s">
        <v>164</v>
      </c>
      <c r="P760">
        <v>4.8173603933251909E-2</v>
      </c>
      <c r="Q760" t="s">
        <v>155</v>
      </c>
      <c r="S760" t="s">
        <v>659</v>
      </c>
      <c r="T760" t="s">
        <v>164</v>
      </c>
      <c r="U760">
        <v>4.9033108079408846E-2</v>
      </c>
      <c r="V760" t="s">
        <v>155</v>
      </c>
    </row>
    <row r="761" spans="9:22" x14ac:dyDescent="0.45">
      <c r="I761" t="s">
        <v>239</v>
      </c>
      <c r="J761" t="s">
        <v>154</v>
      </c>
      <c r="K761">
        <v>4.5766431390243306E-2</v>
      </c>
      <c r="L761" t="s">
        <v>155</v>
      </c>
      <c r="N761" t="s">
        <v>447</v>
      </c>
      <c r="O761" t="s">
        <v>154</v>
      </c>
      <c r="P761">
        <v>0.22391654926454521</v>
      </c>
      <c r="Q761" t="s">
        <v>155</v>
      </c>
      <c r="S761" t="s">
        <v>660</v>
      </c>
      <c r="T761" t="s">
        <v>154</v>
      </c>
      <c r="U761">
        <v>0.24237913262554345</v>
      </c>
      <c r="V761" t="s">
        <v>155</v>
      </c>
    </row>
    <row r="762" spans="9:22" x14ac:dyDescent="0.45">
      <c r="I762" t="s">
        <v>239</v>
      </c>
      <c r="J762" t="s">
        <v>156</v>
      </c>
      <c r="K762">
        <v>6.1451144028293138E-2</v>
      </c>
      <c r="L762" t="s">
        <v>155</v>
      </c>
      <c r="N762" t="s">
        <v>447</v>
      </c>
      <c r="O762" t="s">
        <v>156</v>
      </c>
      <c r="P762">
        <v>2.5666450650623833E-2</v>
      </c>
      <c r="Q762" t="s">
        <v>155</v>
      </c>
      <c r="S762" t="s">
        <v>660</v>
      </c>
      <c r="T762" t="s">
        <v>156</v>
      </c>
      <c r="U762">
        <v>3.0281535655423141E-2</v>
      </c>
      <c r="V762" t="s">
        <v>155</v>
      </c>
    </row>
    <row r="763" spans="9:22" x14ac:dyDescent="0.45">
      <c r="I763" t="s">
        <v>239</v>
      </c>
      <c r="J763" t="s">
        <v>157</v>
      </c>
      <c r="K763">
        <v>0.61744833750776829</v>
      </c>
      <c r="L763" t="s">
        <v>155</v>
      </c>
      <c r="N763" t="s">
        <v>447</v>
      </c>
      <c r="O763" t="s">
        <v>157</v>
      </c>
      <c r="P763">
        <v>0.29966941454877571</v>
      </c>
      <c r="Q763" t="s">
        <v>155</v>
      </c>
      <c r="S763" t="s">
        <v>660</v>
      </c>
      <c r="T763" t="s">
        <v>157</v>
      </c>
      <c r="U763">
        <v>0.27400258283269785</v>
      </c>
      <c r="V763" t="s">
        <v>155</v>
      </c>
    </row>
    <row r="764" spans="9:22" x14ac:dyDescent="0.45">
      <c r="I764" t="s">
        <v>239</v>
      </c>
      <c r="J764" t="s">
        <v>158</v>
      </c>
      <c r="K764">
        <v>7.3339724530650463E-2</v>
      </c>
      <c r="L764" t="s">
        <v>155</v>
      </c>
      <c r="N764" t="s">
        <v>447</v>
      </c>
      <c r="O764" t="s">
        <v>158</v>
      </c>
      <c r="P764">
        <v>5.1300587663086386E-2</v>
      </c>
      <c r="Q764" t="s">
        <v>155</v>
      </c>
      <c r="S764" t="s">
        <v>660</v>
      </c>
      <c r="T764" t="s">
        <v>158</v>
      </c>
      <c r="U764">
        <v>4.5892533042650077E-2</v>
      </c>
      <c r="V764" t="s">
        <v>155</v>
      </c>
    </row>
    <row r="765" spans="9:22" x14ac:dyDescent="0.45">
      <c r="I765" t="s">
        <v>239</v>
      </c>
      <c r="J765" t="s">
        <v>159</v>
      </c>
      <c r="K765">
        <v>0.10388754517803783</v>
      </c>
      <c r="L765" t="s">
        <v>155</v>
      </c>
      <c r="N765" t="s">
        <v>447</v>
      </c>
      <c r="O765" t="s">
        <v>159</v>
      </c>
      <c r="P765">
        <v>0.24828633752324361</v>
      </c>
      <c r="Q765" t="s">
        <v>155</v>
      </c>
      <c r="S765" t="s">
        <v>660</v>
      </c>
      <c r="T765" t="s">
        <v>159</v>
      </c>
      <c r="U765">
        <v>0.25701593987579724</v>
      </c>
      <c r="V765" t="s">
        <v>155</v>
      </c>
    </row>
    <row r="766" spans="9:22" x14ac:dyDescent="0.45">
      <c r="I766" t="s">
        <v>239</v>
      </c>
      <c r="J766" t="s">
        <v>160</v>
      </c>
      <c r="K766">
        <v>0</v>
      </c>
      <c r="L766" t="s">
        <v>155</v>
      </c>
      <c r="N766" t="s">
        <v>447</v>
      </c>
      <c r="O766" t="s">
        <v>160</v>
      </c>
      <c r="P766">
        <v>4.5944545048508638E-2</v>
      </c>
      <c r="Q766" t="s">
        <v>155</v>
      </c>
      <c r="S766" t="s">
        <v>660</v>
      </c>
      <c r="T766" t="s">
        <v>160</v>
      </c>
      <c r="U766">
        <v>4.9075098039410132E-2</v>
      </c>
      <c r="V766" t="s">
        <v>155</v>
      </c>
    </row>
    <row r="767" spans="9:22" x14ac:dyDescent="0.45">
      <c r="I767" t="s">
        <v>239</v>
      </c>
      <c r="J767" t="s">
        <v>161</v>
      </c>
      <c r="K767">
        <v>5.2353171515767587E-3</v>
      </c>
      <c r="L767" t="s">
        <v>155</v>
      </c>
      <c r="N767" t="s">
        <v>447</v>
      </c>
      <c r="O767" t="s">
        <v>161</v>
      </c>
      <c r="P767">
        <v>5.1196444602873443E-3</v>
      </c>
      <c r="Q767" t="s">
        <v>155</v>
      </c>
      <c r="S767" t="s">
        <v>660</v>
      </c>
      <c r="T767" t="s">
        <v>161</v>
      </c>
      <c r="U767">
        <v>5.4332621322242423E-3</v>
      </c>
      <c r="V767" t="s">
        <v>155</v>
      </c>
    </row>
    <row r="768" spans="9:22" x14ac:dyDescent="0.45">
      <c r="I768" t="s">
        <v>239</v>
      </c>
      <c r="J768" t="s">
        <v>162</v>
      </c>
      <c r="K768">
        <v>8.0956123626187801E-2</v>
      </c>
      <c r="L768" t="s">
        <v>155</v>
      </c>
      <c r="N768" t="s">
        <v>447</v>
      </c>
      <c r="O768" t="s">
        <v>162</v>
      </c>
      <c r="P768">
        <v>5.1090075618301263E-2</v>
      </c>
      <c r="Q768" t="s">
        <v>155</v>
      </c>
      <c r="S768" t="s">
        <v>660</v>
      </c>
      <c r="T768" t="s">
        <v>162</v>
      </c>
      <c r="U768">
        <v>4.3049652689093221E-2</v>
      </c>
      <c r="V768" t="s">
        <v>155</v>
      </c>
    </row>
    <row r="769" spans="9:22" x14ac:dyDescent="0.45">
      <c r="I769" t="s">
        <v>239</v>
      </c>
      <c r="J769" t="s">
        <v>163</v>
      </c>
      <c r="K769">
        <v>7.4102479487983602E-3</v>
      </c>
      <c r="L769" t="s">
        <v>155</v>
      </c>
      <c r="N769" t="s">
        <v>447</v>
      </c>
      <c r="O769" t="s">
        <v>163</v>
      </c>
      <c r="P769">
        <v>7.3549059948751789E-3</v>
      </c>
      <c r="Q769" t="s">
        <v>155</v>
      </c>
      <c r="S769" t="s">
        <v>660</v>
      </c>
      <c r="T769" t="s">
        <v>163</v>
      </c>
      <c r="U769">
        <v>6.6460556664815866E-3</v>
      </c>
      <c r="V769" t="s">
        <v>155</v>
      </c>
    </row>
    <row r="770" spans="9:22" x14ac:dyDescent="0.45">
      <c r="I770" t="s">
        <v>239</v>
      </c>
      <c r="J770" t="s">
        <v>164</v>
      </c>
      <c r="K770">
        <v>4.5051286382560146E-3</v>
      </c>
      <c r="L770" t="s">
        <v>155</v>
      </c>
      <c r="N770" t="s">
        <v>447</v>
      </c>
      <c r="O770" t="s">
        <v>164</v>
      </c>
      <c r="P770">
        <v>4.1651489227624329E-2</v>
      </c>
      <c r="Q770" t="s">
        <v>155</v>
      </c>
      <c r="S770" t="s">
        <v>660</v>
      </c>
      <c r="T770" t="s">
        <v>164</v>
      </c>
      <c r="U770">
        <v>4.6224207440524315E-2</v>
      </c>
      <c r="V770" t="s">
        <v>155</v>
      </c>
    </row>
    <row r="771" spans="9:22" x14ac:dyDescent="0.45">
      <c r="I771" t="s">
        <v>240</v>
      </c>
      <c r="J771" t="s">
        <v>154</v>
      </c>
      <c r="K771">
        <v>7.918763898914577E-2</v>
      </c>
      <c r="L771" t="s">
        <v>155</v>
      </c>
      <c r="N771" t="s">
        <v>448</v>
      </c>
      <c r="O771" t="s">
        <v>154</v>
      </c>
      <c r="P771">
        <v>0.2297467750225482</v>
      </c>
      <c r="Q771" t="s">
        <v>155</v>
      </c>
      <c r="S771" t="s">
        <v>661</v>
      </c>
      <c r="T771" t="s">
        <v>154</v>
      </c>
      <c r="U771">
        <v>0.26946510631773707</v>
      </c>
      <c r="V771" t="s">
        <v>155</v>
      </c>
    </row>
    <row r="772" spans="9:22" x14ac:dyDescent="0.45">
      <c r="I772" t="s">
        <v>240</v>
      </c>
      <c r="J772" t="s">
        <v>156</v>
      </c>
      <c r="K772">
        <v>6.8036633035467795E-2</v>
      </c>
      <c r="L772" t="s">
        <v>155</v>
      </c>
      <c r="N772" t="s">
        <v>448</v>
      </c>
      <c r="O772" t="s">
        <v>156</v>
      </c>
      <c r="P772">
        <v>2.5142774909472462E-2</v>
      </c>
      <c r="Q772" t="s">
        <v>155</v>
      </c>
      <c r="S772" t="s">
        <v>661</v>
      </c>
      <c r="T772" t="s">
        <v>156</v>
      </c>
      <c r="U772">
        <v>3.2726015870725073E-2</v>
      </c>
      <c r="V772" t="s">
        <v>155</v>
      </c>
    </row>
    <row r="773" spans="9:22" x14ac:dyDescent="0.45">
      <c r="I773" t="s">
        <v>240</v>
      </c>
      <c r="J773" t="s">
        <v>157</v>
      </c>
      <c r="K773">
        <v>0.61648678397872847</v>
      </c>
      <c r="L773" t="s">
        <v>155</v>
      </c>
      <c r="N773" t="s">
        <v>448</v>
      </c>
      <c r="O773" t="s">
        <v>157</v>
      </c>
      <c r="P773">
        <v>0.31324539228509124</v>
      </c>
      <c r="Q773" t="s">
        <v>155</v>
      </c>
      <c r="S773" t="s">
        <v>661</v>
      </c>
      <c r="T773" t="s">
        <v>157</v>
      </c>
      <c r="U773">
        <v>0.25620832147312533</v>
      </c>
      <c r="V773" t="s">
        <v>155</v>
      </c>
    </row>
    <row r="774" spans="9:22" x14ac:dyDescent="0.45">
      <c r="I774" t="s">
        <v>240</v>
      </c>
      <c r="J774" t="s">
        <v>158</v>
      </c>
      <c r="K774">
        <v>6.6961426874769164E-2</v>
      </c>
      <c r="L774" t="s">
        <v>155</v>
      </c>
      <c r="N774" t="s">
        <v>448</v>
      </c>
      <c r="O774" t="s">
        <v>158</v>
      </c>
      <c r="P774">
        <v>5.1515295530604716E-2</v>
      </c>
      <c r="Q774" t="s">
        <v>155</v>
      </c>
      <c r="S774" t="s">
        <v>661</v>
      </c>
      <c r="T774" t="s">
        <v>158</v>
      </c>
      <c r="U774">
        <v>3.967081821066365E-2</v>
      </c>
      <c r="V774" t="s">
        <v>155</v>
      </c>
    </row>
    <row r="775" spans="9:22" x14ac:dyDescent="0.45">
      <c r="I775" t="s">
        <v>240</v>
      </c>
      <c r="J775" t="s">
        <v>159</v>
      </c>
      <c r="K775">
        <v>7.7701556992715123E-2</v>
      </c>
      <c r="L775" t="s">
        <v>155</v>
      </c>
      <c r="N775" t="s">
        <v>448</v>
      </c>
      <c r="O775" t="s">
        <v>159</v>
      </c>
      <c r="P775">
        <v>0.25509804540050024</v>
      </c>
      <c r="Q775" t="s">
        <v>155</v>
      </c>
      <c r="S775" t="s">
        <v>661</v>
      </c>
      <c r="T775" t="s">
        <v>159</v>
      </c>
      <c r="U775">
        <v>0.26255684628482734</v>
      </c>
      <c r="V775" t="s">
        <v>155</v>
      </c>
    </row>
    <row r="776" spans="9:22" x14ac:dyDescent="0.45">
      <c r="I776" t="s">
        <v>240</v>
      </c>
      <c r="J776" t="s">
        <v>160</v>
      </c>
      <c r="K776">
        <v>7.9756648229683917E-4</v>
      </c>
      <c r="L776" t="s">
        <v>155</v>
      </c>
      <c r="N776" t="s">
        <v>448</v>
      </c>
      <c r="O776" t="s">
        <v>160</v>
      </c>
      <c r="P776">
        <v>3.5647423526527458E-2</v>
      </c>
      <c r="Q776" t="s">
        <v>155</v>
      </c>
      <c r="S776" t="s">
        <v>661</v>
      </c>
      <c r="T776" t="s">
        <v>160</v>
      </c>
      <c r="U776">
        <v>4.6661935003336499E-2</v>
      </c>
      <c r="V776" t="s">
        <v>155</v>
      </c>
    </row>
    <row r="777" spans="9:22" x14ac:dyDescent="0.45">
      <c r="I777" t="s">
        <v>240</v>
      </c>
      <c r="J777" t="s">
        <v>161</v>
      </c>
      <c r="K777">
        <v>6.6346373311327294E-3</v>
      </c>
      <c r="L777" t="s">
        <v>155</v>
      </c>
      <c r="N777" t="s">
        <v>448</v>
      </c>
      <c r="O777" t="s">
        <v>161</v>
      </c>
      <c r="P777">
        <v>4.2094856172824368E-3</v>
      </c>
      <c r="Q777" t="s">
        <v>155</v>
      </c>
      <c r="S777" t="s">
        <v>661</v>
      </c>
      <c r="T777" t="s">
        <v>161</v>
      </c>
      <c r="U777">
        <v>5.339893628301476E-3</v>
      </c>
      <c r="V777" t="s">
        <v>155</v>
      </c>
    </row>
    <row r="778" spans="9:22" x14ac:dyDescent="0.45">
      <c r="I778" t="s">
        <v>240</v>
      </c>
      <c r="J778" t="s">
        <v>162</v>
      </c>
      <c r="K778">
        <v>7.8090721876234601E-2</v>
      </c>
      <c r="L778" t="s">
        <v>155</v>
      </c>
      <c r="N778" t="s">
        <v>448</v>
      </c>
      <c r="O778" t="s">
        <v>162</v>
      </c>
      <c r="P778">
        <v>5.0764203149943801E-2</v>
      </c>
      <c r="Q778" t="s">
        <v>155</v>
      </c>
      <c r="S778" t="s">
        <v>661</v>
      </c>
      <c r="T778" t="s">
        <v>162</v>
      </c>
      <c r="U778">
        <v>4.1113209469385154E-2</v>
      </c>
      <c r="V778" t="s">
        <v>155</v>
      </c>
    </row>
    <row r="779" spans="9:22" x14ac:dyDescent="0.45">
      <c r="I779" t="s">
        <v>240</v>
      </c>
      <c r="J779" t="s">
        <v>163</v>
      </c>
      <c r="K779">
        <v>6.1030344393423882E-3</v>
      </c>
      <c r="L779" t="s">
        <v>155</v>
      </c>
      <c r="N779" t="s">
        <v>448</v>
      </c>
      <c r="O779" t="s">
        <v>163</v>
      </c>
      <c r="P779">
        <v>6.4408881254626642E-3</v>
      </c>
      <c r="Q779" t="s">
        <v>155</v>
      </c>
      <c r="S779" t="s">
        <v>661</v>
      </c>
      <c r="T779" t="s">
        <v>163</v>
      </c>
      <c r="U779">
        <v>5.8701173203949209E-3</v>
      </c>
      <c r="V779" t="s">
        <v>155</v>
      </c>
    </row>
    <row r="780" spans="9:22" x14ac:dyDescent="0.45">
      <c r="I780" t="s">
        <v>240</v>
      </c>
      <c r="J780" t="s">
        <v>164</v>
      </c>
      <c r="K780">
        <v>0</v>
      </c>
      <c r="L780" t="s">
        <v>155</v>
      </c>
      <c r="N780" t="s">
        <v>448</v>
      </c>
      <c r="O780" t="s">
        <v>164</v>
      </c>
      <c r="P780">
        <v>2.8189716432451408E-2</v>
      </c>
      <c r="Q780" t="s">
        <v>155</v>
      </c>
      <c r="S780" t="s">
        <v>661</v>
      </c>
      <c r="T780" t="s">
        <v>164</v>
      </c>
      <c r="U780">
        <v>4.0387736421374353E-2</v>
      </c>
      <c r="V780" t="s">
        <v>155</v>
      </c>
    </row>
    <row r="781" spans="9:22" x14ac:dyDescent="0.45">
      <c r="I781" t="s">
        <v>241</v>
      </c>
      <c r="J781" t="s">
        <v>154</v>
      </c>
      <c r="K781">
        <v>4.4629161920028859E-2</v>
      </c>
      <c r="L781" t="s">
        <v>155</v>
      </c>
      <c r="N781" t="s">
        <v>449</v>
      </c>
      <c r="O781" t="s">
        <v>154</v>
      </c>
      <c r="P781">
        <v>0.21307716051339379</v>
      </c>
      <c r="Q781" t="s">
        <v>155</v>
      </c>
      <c r="S781" t="s">
        <v>662</v>
      </c>
      <c r="T781" t="s">
        <v>154</v>
      </c>
      <c r="U781">
        <v>0.27861004176636117</v>
      </c>
      <c r="V781" t="s">
        <v>155</v>
      </c>
    </row>
    <row r="782" spans="9:22" x14ac:dyDescent="0.45">
      <c r="I782" t="s">
        <v>241</v>
      </c>
      <c r="J782" t="s">
        <v>156</v>
      </c>
      <c r="K782">
        <v>5.9388729293851118E-2</v>
      </c>
      <c r="L782" t="s">
        <v>155</v>
      </c>
      <c r="N782" t="s">
        <v>449</v>
      </c>
      <c r="O782" t="s">
        <v>156</v>
      </c>
      <c r="P782">
        <v>2.591170502842496E-2</v>
      </c>
      <c r="Q782" t="s">
        <v>155</v>
      </c>
      <c r="S782" t="s">
        <v>662</v>
      </c>
      <c r="T782" t="s">
        <v>156</v>
      </c>
      <c r="U782">
        <v>3.4289186758889791E-2</v>
      </c>
      <c r="V782" t="s">
        <v>155</v>
      </c>
    </row>
    <row r="783" spans="9:22" x14ac:dyDescent="0.45">
      <c r="I783" t="s">
        <v>241</v>
      </c>
      <c r="J783" t="s">
        <v>157</v>
      </c>
      <c r="K783">
        <v>0.61799757177121739</v>
      </c>
      <c r="L783" t="s">
        <v>155</v>
      </c>
      <c r="N783" t="s">
        <v>449</v>
      </c>
      <c r="O783" t="s">
        <v>157</v>
      </c>
      <c r="P783">
        <v>0.24147979769422762</v>
      </c>
      <c r="Q783" t="s">
        <v>155</v>
      </c>
      <c r="S783" t="s">
        <v>662</v>
      </c>
      <c r="T783" t="s">
        <v>157</v>
      </c>
      <c r="U783">
        <v>0.23881174584774426</v>
      </c>
      <c r="V783" t="s">
        <v>155</v>
      </c>
    </row>
    <row r="784" spans="9:22" x14ac:dyDescent="0.45">
      <c r="I784" t="s">
        <v>241</v>
      </c>
      <c r="J784" t="s">
        <v>158</v>
      </c>
      <c r="K784">
        <v>7.4921389812996134E-2</v>
      </c>
      <c r="L784" t="s">
        <v>155</v>
      </c>
      <c r="N784" t="s">
        <v>449</v>
      </c>
      <c r="O784" t="s">
        <v>158</v>
      </c>
      <c r="P784">
        <v>4.0726764564067271E-2</v>
      </c>
      <c r="Q784" t="s">
        <v>155</v>
      </c>
      <c r="S784" t="s">
        <v>662</v>
      </c>
      <c r="T784" t="s">
        <v>158</v>
      </c>
      <c r="U784">
        <v>3.8316528004194141E-2</v>
      </c>
      <c r="V784" t="s">
        <v>155</v>
      </c>
    </row>
    <row r="785" spans="9:22" x14ac:dyDescent="0.45">
      <c r="I785" t="s">
        <v>241</v>
      </c>
      <c r="J785" t="s">
        <v>159</v>
      </c>
      <c r="K785">
        <v>0.10550570940629386</v>
      </c>
      <c r="L785" t="s">
        <v>155</v>
      </c>
      <c r="N785" t="s">
        <v>449</v>
      </c>
      <c r="O785" t="s">
        <v>159</v>
      </c>
      <c r="P785">
        <v>0.24000646764429021</v>
      </c>
      <c r="Q785" t="s">
        <v>155</v>
      </c>
      <c r="S785" t="s">
        <v>662</v>
      </c>
      <c r="T785" t="s">
        <v>159</v>
      </c>
      <c r="U785">
        <v>0.25941110739363132</v>
      </c>
      <c r="V785" t="s">
        <v>155</v>
      </c>
    </row>
    <row r="786" spans="9:22" x14ac:dyDescent="0.45">
      <c r="I786" t="s">
        <v>241</v>
      </c>
      <c r="J786" t="s">
        <v>160</v>
      </c>
      <c r="K786">
        <v>0</v>
      </c>
      <c r="L786" t="s">
        <v>155</v>
      </c>
      <c r="N786" t="s">
        <v>449</v>
      </c>
      <c r="O786" t="s">
        <v>160</v>
      </c>
      <c r="P786">
        <v>7.5689299067363047E-2</v>
      </c>
      <c r="Q786" t="s">
        <v>155</v>
      </c>
      <c r="S786" t="s">
        <v>662</v>
      </c>
      <c r="T786" t="s">
        <v>160</v>
      </c>
      <c r="U786">
        <v>5.0533748601030631E-2</v>
      </c>
      <c r="V786" t="s">
        <v>155</v>
      </c>
    </row>
    <row r="787" spans="9:22" x14ac:dyDescent="0.45">
      <c r="I787" t="s">
        <v>241</v>
      </c>
      <c r="J787" t="s">
        <v>161</v>
      </c>
      <c r="K787">
        <v>5.1909681896181491E-3</v>
      </c>
      <c r="L787" t="s">
        <v>155</v>
      </c>
      <c r="N787" t="s">
        <v>449</v>
      </c>
      <c r="O787" t="s">
        <v>161</v>
      </c>
      <c r="P787">
        <v>8.3876573775945665E-3</v>
      </c>
      <c r="Q787" t="s">
        <v>155</v>
      </c>
      <c r="S787" t="s">
        <v>662</v>
      </c>
      <c r="T787" t="s">
        <v>161</v>
      </c>
      <c r="U787">
        <v>5.8751640614439467E-3</v>
      </c>
      <c r="V787" t="s">
        <v>155</v>
      </c>
    </row>
    <row r="788" spans="9:22" x14ac:dyDescent="0.45">
      <c r="I788" t="s">
        <v>241</v>
      </c>
      <c r="J788" t="s">
        <v>162</v>
      </c>
      <c r="K788">
        <v>8.1126581507857481E-2</v>
      </c>
      <c r="L788" t="s">
        <v>155</v>
      </c>
      <c r="N788" t="s">
        <v>449</v>
      </c>
      <c r="O788" t="s">
        <v>162</v>
      </c>
      <c r="P788">
        <v>6.4710548197675702E-2</v>
      </c>
      <c r="Q788" t="s">
        <v>155</v>
      </c>
      <c r="S788" t="s">
        <v>662</v>
      </c>
      <c r="T788" t="s">
        <v>162</v>
      </c>
      <c r="U788">
        <v>4.2138992790689889E-2</v>
      </c>
      <c r="V788" t="s">
        <v>155</v>
      </c>
    </row>
    <row r="789" spans="9:22" x14ac:dyDescent="0.45">
      <c r="I789" t="s">
        <v>241</v>
      </c>
      <c r="J789" t="s">
        <v>163</v>
      </c>
      <c r="K789">
        <v>7.2864234862695951E-3</v>
      </c>
      <c r="L789" t="s">
        <v>155</v>
      </c>
      <c r="N789" t="s">
        <v>449</v>
      </c>
      <c r="O789" t="s">
        <v>163</v>
      </c>
      <c r="P789">
        <v>1.0489249861718694E-2</v>
      </c>
      <c r="Q789" t="s">
        <v>155</v>
      </c>
      <c r="S789" t="s">
        <v>662</v>
      </c>
      <c r="T789" t="s">
        <v>163</v>
      </c>
      <c r="U789">
        <v>6.2050775104630354E-3</v>
      </c>
      <c r="V789" t="s">
        <v>155</v>
      </c>
    </row>
    <row r="790" spans="9:22" x14ac:dyDescent="0.45">
      <c r="I790" t="s">
        <v>241</v>
      </c>
      <c r="J790" t="s">
        <v>164</v>
      </c>
      <c r="K790">
        <v>3.9534646116760911E-3</v>
      </c>
      <c r="L790" t="s">
        <v>155</v>
      </c>
      <c r="N790" t="s">
        <v>449</v>
      </c>
      <c r="O790" t="s">
        <v>164</v>
      </c>
      <c r="P790">
        <v>7.9521350051104833E-2</v>
      </c>
      <c r="Q790" t="s">
        <v>155</v>
      </c>
      <c r="S790" t="s">
        <v>662</v>
      </c>
      <c r="T790" t="s">
        <v>164</v>
      </c>
      <c r="U790">
        <v>4.5808407265413777E-2</v>
      </c>
      <c r="V790" t="s">
        <v>155</v>
      </c>
    </row>
    <row r="791" spans="9:22" x14ac:dyDescent="0.45">
      <c r="I791" t="s">
        <v>242</v>
      </c>
      <c r="J791" t="s">
        <v>154</v>
      </c>
      <c r="K791">
        <v>4.3638029499717797E-2</v>
      </c>
      <c r="L791" t="s">
        <v>155</v>
      </c>
      <c r="N791" t="s">
        <v>450</v>
      </c>
      <c r="O791" t="s">
        <v>154</v>
      </c>
      <c r="P791">
        <v>0.27038809266110003</v>
      </c>
      <c r="Q791" t="s">
        <v>155</v>
      </c>
      <c r="S791" t="s">
        <v>663</v>
      </c>
      <c r="T791" t="s">
        <v>154</v>
      </c>
      <c r="U791">
        <v>0.26979131811859397</v>
      </c>
      <c r="V791" t="s">
        <v>155</v>
      </c>
    </row>
    <row r="792" spans="9:22" x14ac:dyDescent="0.45">
      <c r="I792" t="s">
        <v>242</v>
      </c>
      <c r="J792" t="s">
        <v>156</v>
      </c>
      <c r="K792">
        <v>5.7664017182021653E-2</v>
      </c>
      <c r="L792" t="s">
        <v>155</v>
      </c>
      <c r="N792" t="s">
        <v>450</v>
      </c>
      <c r="O792" t="s">
        <v>156</v>
      </c>
      <c r="P792">
        <v>3.3173134353682819E-2</v>
      </c>
      <c r="Q792" t="s">
        <v>155</v>
      </c>
      <c r="S792" t="s">
        <v>663</v>
      </c>
      <c r="T792" t="s">
        <v>156</v>
      </c>
      <c r="U792">
        <v>3.2039387510369832E-2</v>
      </c>
      <c r="V792" t="s">
        <v>155</v>
      </c>
    </row>
    <row r="793" spans="9:22" x14ac:dyDescent="0.45">
      <c r="I793" t="s">
        <v>242</v>
      </c>
      <c r="J793" t="s">
        <v>157</v>
      </c>
      <c r="K793">
        <v>0.61799380439046303</v>
      </c>
      <c r="L793" t="s">
        <v>155</v>
      </c>
      <c r="N793" t="s">
        <v>450</v>
      </c>
      <c r="O793" t="s">
        <v>157</v>
      </c>
      <c r="P793">
        <v>0.26459672754486563</v>
      </c>
      <c r="Q793" t="s">
        <v>155</v>
      </c>
      <c r="S793" t="s">
        <v>663</v>
      </c>
      <c r="T793" t="s">
        <v>157</v>
      </c>
      <c r="U793">
        <v>0.23182422984888174</v>
      </c>
      <c r="V793" t="s">
        <v>155</v>
      </c>
    </row>
    <row r="794" spans="9:22" x14ac:dyDescent="0.45">
      <c r="I794" t="s">
        <v>242</v>
      </c>
      <c r="J794" t="s">
        <v>158</v>
      </c>
      <c r="K794">
        <v>7.6716510916125608E-2</v>
      </c>
      <c r="L794" t="s">
        <v>155</v>
      </c>
      <c r="N794" t="s">
        <v>450</v>
      </c>
      <c r="O794" t="s">
        <v>158</v>
      </c>
      <c r="P794">
        <v>3.9432290975567601E-2</v>
      </c>
      <c r="Q794" t="s">
        <v>155</v>
      </c>
      <c r="S794" t="s">
        <v>663</v>
      </c>
      <c r="T794" t="s">
        <v>158</v>
      </c>
      <c r="U794">
        <v>3.6972256247360467E-2</v>
      </c>
      <c r="V794" t="s">
        <v>155</v>
      </c>
    </row>
    <row r="795" spans="9:22" x14ac:dyDescent="0.45">
      <c r="I795" t="s">
        <v>242</v>
      </c>
      <c r="J795" t="s">
        <v>159</v>
      </c>
      <c r="K795">
        <v>0.10711915946539628</v>
      </c>
      <c r="L795" t="s">
        <v>155</v>
      </c>
      <c r="N795" t="s">
        <v>450</v>
      </c>
      <c r="O795" t="s">
        <v>159</v>
      </c>
      <c r="P795">
        <v>0.26030525370523383</v>
      </c>
      <c r="Q795" t="s">
        <v>155</v>
      </c>
      <c r="S795" t="s">
        <v>663</v>
      </c>
      <c r="T795" t="s">
        <v>159</v>
      </c>
      <c r="U795">
        <v>0.25515386485714775</v>
      </c>
      <c r="V795" t="s">
        <v>155</v>
      </c>
    </row>
    <row r="796" spans="9:22" x14ac:dyDescent="0.45">
      <c r="I796" t="s">
        <v>242</v>
      </c>
      <c r="J796" t="s">
        <v>160</v>
      </c>
      <c r="K796">
        <v>0</v>
      </c>
      <c r="L796" t="s">
        <v>155</v>
      </c>
      <c r="N796" t="s">
        <v>450</v>
      </c>
      <c r="O796" t="s">
        <v>160</v>
      </c>
      <c r="P796">
        <v>4.3079203548625149E-2</v>
      </c>
      <c r="Q796" t="s">
        <v>155</v>
      </c>
      <c r="S796" t="s">
        <v>663</v>
      </c>
      <c r="T796" t="s">
        <v>160</v>
      </c>
      <c r="U796">
        <v>5.7472183709269549E-2</v>
      </c>
      <c r="V796" t="s">
        <v>155</v>
      </c>
    </row>
    <row r="797" spans="9:22" x14ac:dyDescent="0.45">
      <c r="I797" t="s">
        <v>242</v>
      </c>
      <c r="J797" t="s">
        <v>161</v>
      </c>
      <c r="K797">
        <v>5.1234369092415253E-3</v>
      </c>
      <c r="L797" t="s">
        <v>155</v>
      </c>
      <c r="N797" t="s">
        <v>450</v>
      </c>
      <c r="O797" t="s">
        <v>161</v>
      </c>
      <c r="P797">
        <v>4.9184440530088362E-3</v>
      </c>
      <c r="Q797" t="s">
        <v>155</v>
      </c>
      <c r="S797" t="s">
        <v>663</v>
      </c>
      <c r="T797" t="s">
        <v>161</v>
      </c>
      <c r="U797">
        <v>7.1612371549987855E-3</v>
      </c>
      <c r="V797" t="s">
        <v>155</v>
      </c>
    </row>
    <row r="798" spans="9:22" x14ac:dyDescent="0.45">
      <c r="I798" t="s">
        <v>242</v>
      </c>
      <c r="J798" t="s">
        <v>162</v>
      </c>
      <c r="K798">
        <v>8.0875623112441397E-2</v>
      </c>
      <c r="L798" t="s">
        <v>155</v>
      </c>
      <c r="N798" t="s">
        <v>450</v>
      </c>
      <c r="O798" t="s">
        <v>162</v>
      </c>
      <c r="P798">
        <v>3.9833707841163905E-2</v>
      </c>
      <c r="Q798" t="s">
        <v>155</v>
      </c>
      <c r="S798" t="s">
        <v>663</v>
      </c>
      <c r="T798" t="s">
        <v>162</v>
      </c>
      <c r="U798">
        <v>5.0671884840986885E-2</v>
      </c>
      <c r="V798" t="s">
        <v>155</v>
      </c>
    </row>
    <row r="799" spans="9:22" x14ac:dyDescent="0.45">
      <c r="I799" t="s">
        <v>242</v>
      </c>
      <c r="J799" t="s">
        <v>163</v>
      </c>
      <c r="K799">
        <v>7.3700117008618556E-3</v>
      </c>
      <c r="L799" t="s">
        <v>155</v>
      </c>
      <c r="N799" t="s">
        <v>450</v>
      </c>
      <c r="O799" t="s">
        <v>163</v>
      </c>
      <c r="P799">
        <v>5.7132049928607931E-3</v>
      </c>
      <c r="Q799" t="s">
        <v>155</v>
      </c>
      <c r="S799" t="s">
        <v>663</v>
      </c>
      <c r="T799" t="s">
        <v>163</v>
      </c>
      <c r="U799">
        <v>6.8779474138434904E-3</v>
      </c>
      <c r="V799" t="s">
        <v>155</v>
      </c>
    </row>
    <row r="800" spans="9:22" x14ac:dyDescent="0.45">
      <c r="I800" t="s">
        <v>242</v>
      </c>
      <c r="J800" t="s">
        <v>164</v>
      </c>
      <c r="K800">
        <v>3.4994068235446448E-3</v>
      </c>
      <c r="L800" t="s">
        <v>155</v>
      </c>
      <c r="N800" t="s">
        <v>450</v>
      </c>
      <c r="O800" t="s">
        <v>164</v>
      </c>
      <c r="P800">
        <v>3.8559940323758646E-2</v>
      </c>
      <c r="Q800" t="s">
        <v>155</v>
      </c>
      <c r="S800" t="s">
        <v>663</v>
      </c>
      <c r="T800" t="s">
        <v>164</v>
      </c>
      <c r="U800">
        <v>5.2035690298427355E-2</v>
      </c>
      <c r="V800" t="s">
        <v>155</v>
      </c>
    </row>
    <row r="801" spans="9:22" x14ac:dyDescent="0.45">
      <c r="I801" t="s">
        <v>243</v>
      </c>
      <c r="J801" t="s">
        <v>154</v>
      </c>
      <c r="K801">
        <v>4.4395761349240032E-2</v>
      </c>
      <c r="L801" t="s">
        <v>155</v>
      </c>
      <c r="N801" t="s">
        <v>451</v>
      </c>
      <c r="O801" t="s">
        <v>154</v>
      </c>
      <c r="P801">
        <v>0.27754442873702501</v>
      </c>
      <c r="Q801" t="s">
        <v>155</v>
      </c>
      <c r="S801" t="s">
        <v>664</v>
      </c>
      <c r="T801" t="s">
        <v>154</v>
      </c>
      <c r="U801">
        <v>0.2628998432697946</v>
      </c>
      <c r="V801" t="s">
        <v>155</v>
      </c>
    </row>
    <row r="802" spans="9:22" x14ac:dyDescent="0.45">
      <c r="I802" t="s">
        <v>243</v>
      </c>
      <c r="J802" t="s">
        <v>156</v>
      </c>
      <c r="K802">
        <v>5.6762376187613393E-2</v>
      </c>
      <c r="L802" t="s">
        <v>155</v>
      </c>
      <c r="N802" t="s">
        <v>451</v>
      </c>
      <c r="O802" t="s">
        <v>156</v>
      </c>
      <c r="P802">
        <v>3.4727332787967351E-2</v>
      </c>
      <c r="Q802" t="s">
        <v>155</v>
      </c>
      <c r="S802" t="s">
        <v>664</v>
      </c>
      <c r="T802" t="s">
        <v>156</v>
      </c>
      <c r="U802">
        <v>2.9980878917815104E-2</v>
      </c>
      <c r="V802" t="s">
        <v>155</v>
      </c>
    </row>
    <row r="803" spans="9:22" x14ac:dyDescent="0.45">
      <c r="I803" t="s">
        <v>243</v>
      </c>
      <c r="J803" t="s">
        <v>157</v>
      </c>
      <c r="K803">
        <v>0.62656390462252909</v>
      </c>
      <c r="L803" t="s">
        <v>155</v>
      </c>
      <c r="N803" t="s">
        <v>451</v>
      </c>
      <c r="O803" t="s">
        <v>157</v>
      </c>
      <c r="P803">
        <v>0.24258295205520738</v>
      </c>
      <c r="Q803" t="s">
        <v>155</v>
      </c>
      <c r="S803" t="s">
        <v>664</v>
      </c>
      <c r="T803" t="s">
        <v>157</v>
      </c>
      <c r="U803">
        <v>0.22515953140698022</v>
      </c>
      <c r="V803" t="s">
        <v>155</v>
      </c>
    </row>
    <row r="804" spans="9:22" x14ac:dyDescent="0.45">
      <c r="I804" t="s">
        <v>243</v>
      </c>
      <c r="J804" t="s">
        <v>158</v>
      </c>
      <c r="K804">
        <v>7.7074736736615454E-2</v>
      </c>
      <c r="L804" t="s">
        <v>155</v>
      </c>
      <c r="N804" t="s">
        <v>451</v>
      </c>
      <c r="O804" t="s">
        <v>158</v>
      </c>
      <c r="P804">
        <v>3.8089452753525641E-2</v>
      </c>
      <c r="Q804" t="s">
        <v>155</v>
      </c>
      <c r="S804" t="s">
        <v>664</v>
      </c>
      <c r="T804" t="s">
        <v>158</v>
      </c>
      <c r="U804">
        <v>3.720008278040552E-2</v>
      </c>
      <c r="V804" t="s">
        <v>155</v>
      </c>
    </row>
    <row r="805" spans="9:22" x14ac:dyDescent="0.45">
      <c r="I805" t="s">
        <v>243</v>
      </c>
      <c r="J805" t="s">
        <v>159</v>
      </c>
      <c r="K805">
        <v>0.10633784438363346</v>
      </c>
      <c r="L805" t="s">
        <v>155</v>
      </c>
      <c r="N805" t="s">
        <v>451</v>
      </c>
      <c r="O805" t="s">
        <v>159</v>
      </c>
      <c r="P805">
        <v>0.25766750828833235</v>
      </c>
      <c r="Q805" t="s">
        <v>155</v>
      </c>
      <c r="S805" t="s">
        <v>664</v>
      </c>
      <c r="T805" t="s">
        <v>159</v>
      </c>
      <c r="U805">
        <v>0.26364899910313644</v>
      </c>
      <c r="V805" t="s">
        <v>155</v>
      </c>
    </row>
    <row r="806" spans="9:22" x14ac:dyDescent="0.45">
      <c r="I806" t="s">
        <v>243</v>
      </c>
      <c r="J806" t="s">
        <v>160</v>
      </c>
      <c r="K806">
        <v>0</v>
      </c>
      <c r="L806" t="s">
        <v>155</v>
      </c>
      <c r="N806" t="s">
        <v>451</v>
      </c>
      <c r="O806" t="s">
        <v>160</v>
      </c>
      <c r="P806">
        <v>4.8336747334382216E-2</v>
      </c>
      <c r="Q806" t="s">
        <v>155</v>
      </c>
      <c r="S806" t="s">
        <v>664</v>
      </c>
      <c r="T806" t="s">
        <v>160</v>
      </c>
      <c r="U806">
        <v>6.228912805671017E-2</v>
      </c>
      <c r="V806" t="s">
        <v>155</v>
      </c>
    </row>
    <row r="807" spans="9:22" x14ac:dyDescent="0.45">
      <c r="I807" t="s">
        <v>243</v>
      </c>
      <c r="J807" t="s">
        <v>161</v>
      </c>
      <c r="K807">
        <v>3.4767296004394248E-3</v>
      </c>
      <c r="L807" t="s">
        <v>155</v>
      </c>
      <c r="N807" t="s">
        <v>451</v>
      </c>
      <c r="O807" t="s">
        <v>161</v>
      </c>
      <c r="P807">
        <v>5.8778326823836977E-3</v>
      </c>
      <c r="Q807" t="s">
        <v>155</v>
      </c>
      <c r="S807" t="s">
        <v>664</v>
      </c>
      <c r="T807" t="s">
        <v>161</v>
      </c>
      <c r="U807">
        <v>7.3873629093277248E-3</v>
      </c>
      <c r="V807" t="s">
        <v>155</v>
      </c>
    </row>
    <row r="808" spans="9:22" x14ac:dyDescent="0.45">
      <c r="I808" t="s">
        <v>243</v>
      </c>
      <c r="J808" t="s">
        <v>162</v>
      </c>
      <c r="K808">
        <v>7.6582921436624374E-2</v>
      </c>
      <c r="L808" t="s">
        <v>155</v>
      </c>
      <c r="N808" t="s">
        <v>451</v>
      </c>
      <c r="O808" t="s">
        <v>162</v>
      </c>
      <c r="P808">
        <v>4.3429397289542322E-2</v>
      </c>
      <c r="Q808" t="s">
        <v>155</v>
      </c>
      <c r="S808" t="s">
        <v>664</v>
      </c>
      <c r="T808" t="s">
        <v>162</v>
      </c>
      <c r="U808">
        <v>5.0511788807958757E-2</v>
      </c>
      <c r="V808" t="s">
        <v>155</v>
      </c>
    </row>
    <row r="809" spans="9:22" x14ac:dyDescent="0.45">
      <c r="I809" t="s">
        <v>243</v>
      </c>
      <c r="J809" t="s">
        <v>163</v>
      </c>
      <c r="K809">
        <v>7.300974860990064E-3</v>
      </c>
      <c r="L809" t="s">
        <v>155</v>
      </c>
      <c r="N809" t="s">
        <v>451</v>
      </c>
      <c r="O809" t="s">
        <v>163</v>
      </c>
      <c r="P809">
        <v>6.4635716494587268E-3</v>
      </c>
      <c r="Q809" t="s">
        <v>155</v>
      </c>
      <c r="S809" t="s">
        <v>664</v>
      </c>
      <c r="T809" t="s">
        <v>163</v>
      </c>
      <c r="U809">
        <v>7.3679496191772368E-3</v>
      </c>
      <c r="V809" t="s">
        <v>155</v>
      </c>
    </row>
    <row r="810" spans="9:22" x14ac:dyDescent="0.45">
      <c r="I810" t="s">
        <v>243</v>
      </c>
      <c r="J810" t="s">
        <v>164</v>
      </c>
      <c r="K810">
        <v>1.50475082213316E-3</v>
      </c>
      <c r="L810" t="s">
        <v>155</v>
      </c>
      <c r="N810" t="s">
        <v>451</v>
      </c>
      <c r="O810" t="s">
        <v>164</v>
      </c>
      <c r="P810">
        <v>4.52807764220233E-2</v>
      </c>
      <c r="Q810" t="s">
        <v>155</v>
      </c>
      <c r="S810" t="s">
        <v>664</v>
      </c>
      <c r="T810" t="s">
        <v>164</v>
      </c>
      <c r="U810">
        <v>5.3554435128535992E-2</v>
      </c>
      <c r="V810" t="s">
        <v>155</v>
      </c>
    </row>
    <row r="811" spans="9:22" x14ac:dyDescent="0.45">
      <c r="I811" t="s">
        <v>244</v>
      </c>
      <c r="J811" t="s">
        <v>154</v>
      </c>
      <c r="K811">
        <v>4.4762470056636486E-2</v>
      </c>
      <c r="L811" t="s">
        <v>155</v>
      </c>
      <c r="N811" t="s">
        <v>452</v>
      </c>
      <c r="O811" t="s">
        <v>154</v>
      </c>
      <c r="P811">
        <v>0.23132290124726279</v>
      </c>
      <c r="Q811" t="s">
        <v>155</v>
      </c>
      <c r="S811" t="s">
        <v>665</v>
      </c>
      <c r="T811" t="s">
        <v>154</v>
      </c>
      <c r="U811">
        <v>0.24596460295268641</v>
      </c>
      <c r="V811" t="s">
        <v>155</v>
      </c>
    </row>
    <row r="812" spans="9:22" x14ac:dyDescent="0.45">
      <c r="I812" t="s">
        <v>244</v>
      </c>
      <c r="J812" t="s">
        <v>156</v>
      </c>
      <c r="K812">
        <v>5.5860662032762187E-2</v>
      </c>
      <c r="L812" t="s">
        <v>155</v>
      </c>
      <c r="N812" t="s">
        <v>452</v>
      </c>
      <c r="O812" t="s">
        <v>156</v>
      </c>
      <c r="P812">
        <v>2.6151773532321378E-2</v>
      </c>
      <c r="Q812" t="s">
        <v>155</v>
      </c>
      <c r="S812" t="s">
        <v>665</v>
      </c>
      <c r="T812" t="s">
        <v>156</v>
      </c>
      <c r="U812">
        <v>2.7315979722637388E-2</v>
      </c>
      <c r="V812" t="s">
        <v>155</v>
      </c>
    </row>
    <row r="813" spans="9:22" x14ac:dyDescent="0.45">
      <c r="I813" t="s">
        <v>244</v>
      </c>
      <c r="J813" t="s">
        <v>157</v>
      </c>
      <c r="K813">
        <v>0.63286145672527605</v>
      </c>
      <c r="L813" t="s">
        <v>155</v>
      </c>
      <c r="N813" t="s">
        <v>452</v>
      </c>
      <c r="O813" t="s">
        <v>157</v>
      </c>
      <c r="P813">
        <v>0.23059029337758719</v>
      </c>
      <c r="Q813" t="s">
        <v>155</v>
      </c>
      <c r="S813" t="s">
        <v>665</v>
      </c>
      <c r="T813" t="s">
        <v>157</v>
      </c>
      <c r="U813">
        <v>0.2190142610619264</v>
      </c>
      <c r="V813" t="s">
        <v>155</v>
      </c>
    </row>
    <row r="814" spans="9:22" x14ac:dyDescent="0.45">
      <c r="I814" t="s">
        <v>244</v>
      </c>
      <c r="J814" t="s">
        <v>158</v>
      </c>
      <c r="K814">
        <v>7.6024450088245404E-2</v>
      </c>
      <c r="L814" t="s">
        <v>155</v>
      </c>
      <c r="N814" t="s">
        <v>452</v>
      </c>
      <c r="O814" t="s">
        <v>158</v>
      </c>
      <c r="P814">
        <v>4.2912017736853748E-2</v>
      </c>
      <c r="Q814" t="s">
        <v>155</v>
      </c>
      <c r="S814" t="s">
        <v>665</v>
      </c>
      <c r="T814" t="s">
        <v>158</v>
      </c>
      <c r="U814">
        <v>4.0281021220971505E-2</v>
      </c>
      <c r="V814" t="s">
        <v>155</v>
      </c>
    </row>
    <row r="815" spans="9:22" x14ac:dyDescent="0.45">
      <c r="I815" t="s">
        <v>244</v>
      </c>
      <c r="J815" t="s">
        <v>159</v>
      </c>
      <c r="K815">
        <v>0.10523495830907445</v>
      </c>
      <c r="L815" t="s">
        <v>155</v>
      </c>
      <c r="N815" t="s">
        <v>452</v>
      </c>
      <c r="O815" t="s">
        <v>159</v>
      </c>
      <c r="P815">
        <v>0.25532818310050248</v>
      </c>
      <c r="Q815" t="s">
        <v>155</v>
      </c>
      <c r="S815" t="s">
        <v>665</v>
      </c>
      <c r="T815" t="s">
        <v>159</v>
      </c>
      <c r="U815">
        <v>0.27645549704776368</v>
      </c>
      <c r="V815" t="s">
        <v>155</v>
      </c>
    </row>
    <row r="816" spans="9:22" x14ac:dyDescent="0.45">
      <c r="I816" t="s">
        <v>244</v>
      </c>
      <c r="J816" t="s">
        <v>160</v>
      </c>
      <c r="K816">
        <v>0</v>
      </c>
      <c r="L816" t="s">
        <v>155</v>
      </c>
      <c r="N816" t="s">
        <v>452</v>
      </c>
      <c r="O816" t="s">
        <v>160</v>
      </c>
      <c r="P816">
        <v>7.5437239465904748E-2</v>
      </c>
      <c r="Q816" t="s">
        <v>155</v>
      </c>
      <c r="S816" t="s">
        <v>665</v>
      </c>
      <c r="T816" t="s">
        <v>160</v>
      </c>
      <c r="U816">
        <v>6.8344868566661485E-2</v>
      </c>
      <c r="V816" t="s">
        <v>155</v>
      </c>
    </row>
    <row r="817" spans="9:22" x14ac:dyDescent="0.45">
      <c r="I817" t="s">
        <v>244</v>
      </c>
      <c r="J817" t="s">
        <v>161</v>
      </c>
      <c r="K817">
        <v>2.8463699752020537E-3</v>
      </c>
      <c r="L817" t="s">
        <v>155</v>
      </c>
      <c r="N817" t="s">
        <v>452</v>
      </c>
      <c r="O817" t="s">
        <v>161</v>
      </c>
      <c r="P817">
        <v>9.4202399576896224E-3</v>
      </c>
      <c r="Q817" t="s">
        <v>155</v>
      </c>
      <c r="S817" t="s">
        <v>665</v>
      </c>
      <c r="T817" t="s">
        <v>161</v>
      </c>
      <c r="U817">
        <v>7.9259031554995939E-3</v>
      </c>
      <c r="V817" t="s">
        <v>155</v>
      </c>
    </row>
    <row r="818" spans="9:22" x14ac:dyDescent="0.45">
      <c r="I818" t="s">
        <v>244</v>
      </c>
      <c r="J818" t="s">
        <v>162</v>
      </c>
      <c r="K818">
        <v>7.3725111551535785E-2</v>
      </c>
      <c r="L818" t="s">
        <v>155</v>
      </c>
      <c r="N818" t="s">
        <v>452</v>
      </c>
      <c r="O818" t="s">
        <v>162</v>
      </c>
      <c r="P818">
        <v>5.7256239153834008E-2</v>
      </c>
      <c r="Q818" t="s">
        <v>155</v>
      </c>
      <c r="S818" t="s">
        <v>665</v>
      </c>
      <c r="T818" t="s">
        <v>162</v>
      </c>
      <c r="U818">
        <v>4.9733320991167902E-2</v>
      </c>
      <c r="V818" t="s">
        <v>155</v>
      </c>
    </row>
    <row r="819" spans="9:22" x14ac:dyDescent="0.45">
      <c r="I819" t="s">
        <v>244</v>
      </c>
      <c r="J819" t="s">
        <v>163</v>
      </c>
      <c r="K819">
        <v>7.3473870366505311E-3</v>
      </c>
      <c r="L819" t="s">
        <v>155</v>
      </c>
      <c r="N819" t="s">
        <v>452</v>
      </c>
      <c r="O819" t="s">
        <v>163</v>
      </c>
      <c r="P819">
        <v>8.3613526011533414E-3</v>
      </c>
      <c r="Q819" t="s">
        <v>155</v>
      </c>
      <c r="S819" t="s">
        <v>665</v>
      </c>
      <c r="T819" t="s">
        <v>163</v>
      </c>
      <c r="U819">
        <v>7.8229896647642773E-3</v>
      </c>
      <c r="V819" t="s">
        <v>155</v>
      </c>
    </row>
    <row r="820" spans="9:22" x14ac:dyDescent="0.45">
      <c r="I820" t="s">
        <v>244</v>
      </c>
      <c r="J820" t="s">
        <v>164</v>
      </c>
      <c r="K820">
        <v>1.3371342244369814E-3</v>
      </c>
      <c r="L820" t="s">
        <v>155</v>
      </c>
      <c r="N820" t="s">
        <v>452</v>
      </c>
      <c r="O820" t="s">
        <v>164</v>
      </c>
      <c r="P820">
        <v>6.3219759826754707E-2</v>
      </c>
      <c r="Q820" t="s">
        <v>155</v>
      </c>
      <c r="S820" t="s">
        <v>665</v>
      </c>
      <c r="T820" t="s">
        <v>164</v>
      </c>
      <c r="U820">
        <v>5.7141555615784448E-2</v>
      </c>
      <c r="V820" t="s">
        <v>155</v>
      </c>
    </row>
    <row r="821" spans="9:22" x14ac:dyDescent="0.45">
      <c r="I821" t="s">
        <v>245</v>
      </c>
      <c r="J821" t="s">
        <v>154</v>
      </c>
      <c r="K821">
        <v>4.6392105739985069E-2</v>
      </c>
      <c r="L821" t="s">
        <v>155</v>
      </c>
      <c r="N821" t="s">
        <v>453</v>
      </c>
      <c r="O821" t="s">
        <v>154</v>
      </c>
      <c r="P821">
        <v>0.19030441000286047</v>
      </c>
      <c r="Q821" t="s">
        <v>155</v>
      </c>
      <c r="S821" t="s">
        <v>666</v>
      </c>
      <c r="T821" t="s">
        <v>154</v>
      </c>
      <c r="U821">
        <v>0.23421130856839681</v>
      </c>
      <c r="V821" t="s">
        <v>155</v>
      </c>
    </row>
    <row r="822" spans="9:22" x14ac:dyDescent="0.45">
      <c r="I822" t="s">
        <v>245</v>
      </c>
      <c r="J822" t="s">
        <v>156</v>
      </c>
      <c r="K822">
        <v>5.6276813486531921E-2</v>
      </c>
      <c r="L822" t="s">
        <v>155</v>
      </c>
      <c r="N822" t="s">
        <v>453</v>
      </c>
      <c r="O822" t="s">
        <v>156</v>
      </c>
      <c r="P822">
        <v>2.4569191818596667E-2</v>
      </c>
      <c r="Q822" t="s">
        <v>155</v>
      </c>
      <c r="S822" t="s">
        <v>666</v>
      </c>
      <c r="T822" t="s">
        <v>156</v>
      </c>
      <c r="U822">
        <v>2.6397081901243773E-2</v>
      </c>
      <c r="V822" t="s">
        <v>155</v>
      </c>
    </row>
    <row r="823" spans="9:22" x14ac:dyDescent="0.45">
      <c r="I823" t="s">
        <v>245</v>
      </c>
      <c r="J823" t="s">
        <v>157</v>
      </c>
      <c r="K823">
        <v>0.63397084326914832</v>
      </c>
      <c r="L823" t="s">
        <v>155</v>
      </c>
      <c r="N823" t="s">
        <v>453</v>
      </c>
      <c r="O823" t="s">
        <v>157</v>
      </c>
      <c r="P823">
        <v>0.28001990556273615</v>
      </c>
      <c r="Q823" t="s">
        <v>155</v>
      </c>
      <c r="S823" t="s">
        <v>666</v>
      </c>
      <c r="T823" t="s">
        <v>157</v>
      </c>
      <c r="U823">
        <v>0.22368881332268922</v>
      </c>
      <c r="V823" t="s">
        <v>155</v>
      </c>
    </row>
    <row r="824" spans="9:22" x14ac:dyDescent="0.45">
      <c r="I824" t="s">
        <v>245</v>
      </c>
      <c r="J824" t="s">
        <v>158</v>
      </c>
      <c r="K824">
        <v>7.4572841969317266E-2</v>
      </c>
      <c r="L824" t="s">
        <v>155</v>
      </c>
      <c r="N824" t="s">
        <v>453</v>
      </c>
      <c r="O824" t="s">
        <v>158</v>
      </c>
      <c r="P824">
        <v>4.6574587398387698E-2</v>
      </c>
      <c r="Q824" t="s">
        <v>155</v>
      </c>
      <c r="S824" t="s">
        <v>666</v>
      </c>
      <c r="T824" t="s">
        <v>158</v>
      </c>
      <c r="U824">
        <v>4.2111994695701309E-2</v>
      </c>
      <c r="V824" t="s">
        <v>155</v>
      </c>
    </row>
    <row r="825" spans="9:22" x14ac:dyDescent="0.45">
      <c r="I825" t="s">
        <v>245</v>
      </c>
      <c r="J825" t="s">
        <v>159</v>
      </c>
      <c r="K825">
        <v>0.10417385757303538</v>
      </c>
      <c r="L825" t="s">
        <v>155</v>
      </c>
      <c r="N825" t="s">
        <v>453</v>
      </c>
      <c r="O825" t="s">
        <v>159</v>
      </c>
      <c r="P825">
        <v>0.22253784557318737</v>
      </c>
      <c r="Q825" t="s">
        <v>155</v>
      </c>
      <c r="S825" t="s">
        <v>666</v>
      </c>
      <c r="T825" t="s">
        <v>159</v>
      </c>
      <c r="U825">
        <v>0.25623083609756714</v>
      </c>
      <c r="V825" t="s">
        <v>155</v>
      </c>
    </row>
    <row r="826" spans="9:22" x14ac:dyDescent="0.45">
      <c r="I826" t="s">
        <v>245</v>
      </c>
      <c r="J826" t="s">
        <v>160</v>
      </c>
      <c r="K826">
        <v>0</v>
      </c>
      <c r="L826" t="s">
        <v>155</v>
      </c>
      <c r="N826" t="s">
        <v>453</v>
      </c>
      <c r="O826" t="s">
        <v>160</v>
      </c>
      <c r="P826">
        <v>7.8673084666103149E-2</v>
      </c>
      <c r="Q826" t="s">
        <v>155</v>
      </c>
      <c r="S826" t="s">
        <v>666</v>
      </c>
      <c r="T826" t="s">
        <v>160</v>
      </c>
      <c r="U826">
        <v>7.7332489489793321E-2</v>
      </c>
      <c r="V826" t="s">
        <v>155</v>
      </c>
    </row>
    <row r="827" spans="9:22" x14ac:dyDescent="0.45">
      <c r="I827" t="s">
        <v>245</v>
      </c>
      <c r="J827" t="s">
        <v>161</v>
      </c>
      <c r="K827">
        <v>2.6675208844207337E-3</v>
      </c>
      <c r="L827" t="s">
        <v>155</v>
      </c>
      <c r="N827" t="s">
        <v>453</v>
      </c>
      <c r="O827" t="s">
        <v>161</v>
      </c>
      <c r="P827">
        <v>9.8653095181471216E-3</v>
      </c>
      <c r="Q827" t="s">
        <v>155</v>
      </c>
      <c r="S827" t="s">
        <v>666</v>
      </c>
      <c r="T827" t="s">
        <v>161</v>
      </c>
      <c r="U827">
        <v>9.5596081523182837E-3</v>
      </c>
      <c r="V827" t="s">
        <v>155</v>
      </c>
    </row>
    <row r="828" spans="9:22" x14ac:dyDescent="0.45">
      <c r="I828" t="s">
        <v>245</v>
      </c>
      <c r="J828" t="s">
        <v>162</v>
      </c>
      <c r="K828">
        <v>7.346891639447424E-2</v>
      </c>
      <c r="L828" t="s">
        <v>155</v>
      </c>
      <c r="N828" t="s">
        <v>453</v>
      </c>
      <c r="O828" t="s">
        <v>162</v>
      </c>
      <c r="P828">
        <v>7.1076750589674026E-2</v>
      </c>
      <c r="Q828" t="s">
        <v>155</v>
      </c>
      <c r="S828" t="s">
        <v>666</v>
      </c>
      <c r="T828" t="s">
        <v>162</v>
      </c>
      <c r="U828">
        <v>5.5963676852907297E-2</v>
      </c>
      <c r="V828" t="s">
        <v>155</v>
      </c>
    </row>
    <row r="829" spans="9:22" x14ac:dyDescent="0.45">
      <c r="I829" t="s">
        <v>245</v>
      </c>
      <c r="J829" t="s">
        <v>163</v>
      </c>
      <c r="K829">
        <v>7.2778191896045409E-3</v>
      </c>
      <c r="L829" t="s">
        <v>155</v>
      </c>
      <c r="N829" t="s">
        <v>453</v>
      </c>
      <c r="O829" t="s">
        <v>163</v>
      </c>
      <c r="P829">
        <v>9.5107950253184217E-3</v>
      </c>
      <c r="Q829" t="s">
        <v>155</v>
      </c>
      <c r="S829" t="s">
        <v>666</v>
      </c>
      <c r="T829" t="s">
        <v>163</v>
      </c>
      <c r="U829">
        <v>8.3194761032262862E-3</v>
      </c>
      <c r="V829" t="s">
        <v>155</v>
      </c>
    </row>
    <row r="830" spans="9:22" x14ac:dyDescent="0.45">
      <c r="I830" t="s">
        <v>245</v>
      </c>
      <c r="J830" t="s">
        <v>164</v>
      </c>
      <c r="K830">
        <v>1.1992814933051044E-3</v>
      </c>
      <c r="L830" t="s">
        <v>155</v>
      </c>
      <c r="N830" t="s">
        <v>453</v>
      </c>
      <c r="O830" t="s">
        <v>164</v>
      </c>
      <c r="P830">
        <v>6.6868119844853663E-2</v>
      </c>
      <c r="Q830" t="s">
        <v>155</v>
      </c>
      <c r="S830" t="s">
        <v>666</v>
      </c>
      <c r="T830" t="s">
        <v>164</v>
      </c>
      <c r="U830">
        <v>6.6184714816024545E-2</v>
      </c>
      <c r="V830" t="s">
        <v>155</v>
      </c>
    </row>
    <row r="831" spans="9:22" x14ac:dyDescent="0.45">
      <c r="I831" t="s">
        <v>246</v>
      </c>
      <c r="J831" t="s">
        <v>154</v>
      </c>
      <c r="K831">
        <v>4.7897608765659627E-2</v>
      </c>
      <c r="L831" t="s">
        <v>155</v>
      </c>
      <c r="N831" t="s">
        <v>454</v>
      </c>
      <c r="O831" t="s">
        <v>154</v>
      </c>
      <c r="P831">
        <v>0.18122734731418852</v>
      </c>
      <c r="Q831" t="s">
        <v>155</v>
      </c>
      <c r="S831" t="s">
        <v>667</v>
      </c>
      <c r="T831" t="s">
        <v>154</v>
      </c>
      <c r="U831">
        <v>0.19318792053595296</v>
      </c>
      <c r="V831" t="s">
        <v>155</v>
      </c>
    </row>
    <row r="832" spans="9:22" x14ac:dyDescent="0.45">
      <c r="I832" t="s">
        <v>246</v>
      </c>
      <c r="J832" t="s">
        <v>156</v>
      </c>
      <c r="K832">
        <v>5.7316442756539458E-2</v>
      </c>
      <c r="L832" t="s">
        <v>155</v>
      </c>
      <c r="N832" t="s">
        <v>454</v>
      </c>
      <c r="O832" t="s">
        <v>156</v>
      </c>
      <c r="P832">
        <v>2.5894515507071808E-2</v>
      </c>
      <c r="Q832" t="s">
        <v>155</v>
      </c>
      <c r="S832" t="s">
        <v>667</v>
      </c>
      <c r="T832" t="s">
        <v>156</v>
      </c>
      <c r="U832">
        <v>2.3857112285697191E-2</v>
      </c>
      <c r="V832" t="s">
        <v>155</v>
      </c>
    </row>
    <row r="833" spans="9:22" x14ac:dyDescent="0.45">
      <c r="I833" t="s">
        <v>246</v>
      </c>
      <c r="J833" t="s">
        <v>157</v>
      </c>
      <c r="K833">
        <v>0.630442149680293</v>
      </c>
      <c r="L833" t="s">
        <v>155</v>
      </c>
      <c r="N833" t="s">
        <v>454</v>
      </c>
      <c r="O833" t="s">
        <v>157</v>
      </c>
      <c r="P833">
        <v>0.31237873704061353</v>
      </c>
      <c r="Q833" t="s">
        <v>155</v>
      </c>
      <c r="S833" t="s">
        <v>667</v>
      </c>
      <c r="T833" t="s">
        <v>157</v>
      </c>
      <c r="U833">
        <v>0.26464940985416902</v>
      </c>
      <c r="V833" t="s">
        <v>155</v>
      </c>
    </row>
    <row r="834" spans="9:22" x14ac:dyDescent="0.45">
      <c r="I834" t="s">
        <v>246</v>
      </c>
      <c r="J834" t="s">
        <v>158</v>
      </c>
      <c r="K834">
        <v>7.4263111400726209E-2</v>
      </c>
      <c r="L834" t="s">
        <v>155</v>
      </c>
      <c r="N834" t="s">
        <v>454</v>
      </c>
      <c r="O834" t="s">
        <v>158</v>
      </c>
      <c r="P834">
        <v>4.7709179785762654E-2</v>
      </c>
      <c r="Q834" t="s">
        <v>155</v>
      </c>
      <c r="S834" t="s">
        <v>667</v>
      </c>
      <c r="T834" t="s">
        <v>158</v>
      </c>
      <c r="U834">
        <v>4.5893381506159181E-2</v>
      </c>
      <c r="V834" t="s">
        <v>155</v>
      </c>
    </row>
    <row r="835" spans="9:22" x14ac:dyDescent="0.45">
      <c r="I835" t="s">
        <v>246</v>
      </c>
      <c r="J835" t="s">
        <v>159</v>
      </c>
      <c r="K835">
        <v>0.10417686618258369</v>
      </c>
      <c r="L835" t="s">
        <v>155</v>
      </c>
      <c r="N835" t="s">
        <v>454</v>
      </c>
      <c r="O835" t="s">
        <v>159</v>
      </c>
      <c r="P835">
        <v>0.20752807469936407</v>
      </c>
      <c r="Q835" t="s">
        <v>155</v>
      </c>
      <c r="S835" t="s">
        <v>667</v>
      </c>
      <c r="T835" t="s">
        <v>159</v>
      </c>
      <c r="U835">
        <v>0.22524352509399764</v>
      </c>
      <c r="V835" t="s">
        <v>155</v>
      </c>
    </row>
    <row r="836" spans="9:22" x14ac:dyDescent="0.45">
      <c r="I836" t="s">
        <v>246</v>
      </c>
      <c r="J836" t="s">
        <v>160</v>
      </c>
      <c r="K836">
        <v>0</v>
      </c>
      <c r="L836" t="s">
        <v>155</v>
      </c>
      <c r="N836" t="s">
        <v>454</v>
      </c>
      <c r="O836" t="s">
        <v>160</v>
      </c>
      <c r="P836">
        <v>6.9580410733155018E-2</v>
      </c>
      <c r="Q836" t="s">
        <v>155</v>
      </c>
      <c r="S836" t="s">
        <v>667</v>
      </c>
      <c r="T836" t="s">
        <v>160</v>
      </c>
      <c r="U836">
        <v>8.5335171596179663E-2</v>
      </c>
      <c r="V836" t="s">
        <v>155</v>
      </c>
    </row>
    <row r="837" spans="9:22" x14ac:dyDescent="0.45">
      <c r="I837" t="s">
        <v>246</v>
      </c>
      <c r="J837" t="s">
        <v>161</v>
      </c>
      <c r="K837">
        <v>2.7874444644139461E-3</v>
      </c>
      <c r="L837" t="s">
        <v>155</v>
      </c>
      <c r="N837" t="s">
        <v>454</v>
      </c>
      <c r="O837" t="s">
        <v>161</v>
      </c>
      <c r="P837">
        <v>8.7553383630340712E-3</v>
      </c>
      <c r="Q837" t="s">
        <v>155</v>
      </c>
      <c r="S837" t="s">
        <v>667</v>
      </c>
      <c r="T837" t="s">
        <v>161</v>
      </c>
      <c r="U837">
        <v>1.0778648737543882E-2</v>
      </c>
      <c r="V837" t="s">
        <v>155</v>
      </c>
    </row>
    <row r="838" spans="9:22" x14ac:dyDescent="0.45">
      <c r="I838" t="s">
        <v>246</v>
      </c>
      <c r="J838" t="s">
        <v>162</v>
      </c>
      <c r="K838">
        <v>7.4929313267261696E-2</v>
      </c>
      <c r="L838" t="s">
        <v>155</v>
      </c>
      <c r="N838" t="s">
        <v>454</v>
      </c>
      <c r="O838" t="s">
        <v>162</v>
      </c>
      <c r="P838">
        <v>7.4362986289760916E-2</v>
      </c>
      <c r="Q838" t="s">
        <v>155</v>
      </c>
      <c r="S838" t="s">
        <v>667</v>
      </c>
      <c r="T838" t="s">
        <v>162</v>
      </c>
      <c r="U838">
        <v>7.104712840295252E-2</v>
      </c>
      <c r="V838" t="s">
        <v>155</v>
      </c>
    </row>
    <row r="839" spans="9:22" x14ac:dyDescent="0.45">
      <c r="I839" t="s">
        <v>246</v>
      </c>
      <c r="J839" t="s">
        <v>163</v>
      </c>
      <c r="K839">
        <v>7.1274686529857892E-3</v>
      </c>
      <c r="L839" t="s">
        <v>155</v>
      </c>
      <c r="N839" t="s">
        <v>454</v>
      </c>
      <c r="O839" t="s">
        <v>163</v>
      </c>
      <c r="P839">
        <v>1.0064092357168973E-2</v>
      </c>
      <c r="Q839" t="s">
        <v>155</v>
      </c>
      <c r="S839" t="s">
        <v>667</v>
      </c>
      <c r="T839" t="s">
        <v>163</v>
      </c>
      <c r="U839">
        <v>9.5857461105660034E-3</v>
      </c>
      <c r="V839" t="s">
        <v>155</v>
      </c>
    </row>
    <row r="840" spans="9:22" x14ac:dyDescent="0.45">
      <c r="I840" t="s">
        <v>246</v>
      </c>
      <c r="J840" t="s">
        <v>164</v>
      </c>
      <c r="K840">
        <v>1.059594829357059E-3</v>
      </c>
      <c r="L840" t="s">
        <v>155</v>
      </c>
      <c r="N840" t="s">
        <v>454</v>
      </c>
      <c r="O840" t="s">
        <v>164</v>
      </c>
      <c r="P840">
        <v>6.2499317909751585E-2</v>
      </c>
      <c r="Q840" t="s">
        <v>155</v>
      </c>
      <c r="S840" t="s">
        <v>667</v>
      </c>
      <c r="T840" t="s">
        <v>164</v>
      </c>
      <c r="U840">
        <v>7.0421955876655881E-2</v>
      </c>
      <c r="V840" t="s">
        <v>155</v>
      </c>
    </row>
    <row r="841" spans="9:22" x14ac:dyDescent="0.45">
      <c r="I841" t="s">
        <v>247</v>
      </c>
      <c r="J841" t="s">
        <v>154</v>
      </c>
      <c r="K841">
        <v>4.8155240958278174E-2</v>
      </c>
      <c r="L841" t="s">
        <v>155</v>
      </c>
      <c r="N841" t="s">
        <v>455</v>
      </c>
      <c r="O841" t="s">
        <v>154</v>
      </c>
      <c r="P841">
        <v>0.22802616633972586</v>
      </c>
      <c r="Q841" t="s">
        <v>155</v>
      </c>
      <c r="S841" t="s">
        <v>668</v>
      </c>
      <c r="T841" t="s">
        <v>154</v>
      </c>
      <c r="U841">
        <v>0.2424678852367142</v>
      </c>
      <c r="V841" t="s">
        <v>155</v>
      </c>
    </row>
    <row r="842" spans="9:22" x14ac:dyDescent="0.45">
      <c r="I842" t="s">
        <v>247</v>
      </c>
      <c r="J842" t="s">
        <v>156</v>
      </c>
      <c r="K842">
        <v>5.7725829425199861E-2</v>
      </c>
      <c r="L842" t="s">
        <v>155</v>
      </c>
      <c r="N842" t="s">
        <v>455</v>
      </c>
      <c r="O842" t="s">
        <v>156</v>
      </c>
      <c r="P842">
        <v>2.8418357616318266E-2</v>
      </c>
      <c r="Q842" t="s">
        <v>155</v>
      </c>
      <c r="S842" t="s">
        <v>668</v>
      </c>
      <c r="T842" t="s">
        <v>156</v>
      </c>
      <c r="U842">
        <v>2.774582821616969E-2</v>
      </c>
      <c r="V842" t="s">
        <v>155</v>
      </c>
    </row>
    <row r="843" spans="9:22" x14ac:dyDescent="0.45">
      <c r="I843" t="s">
        <v>247</v>
      </c>
      <c r="J843" t="s">
        <v>157</v>
      </c>
      <c r="K843">
        <v>0.62599256718082696</v>
      </c>
      <c r="L843" t="s">
        <v>155</v>
      </c>
      <c r="N843" t="s">
        <v>455</v>
      </c>
      <c r="O843" t="s">
        <v>157</v>
      </c>
      <c r="P843">
        <v>0.26854812150587842</v>
      </c>
      <c r="Q843" t="s">
        <v>155</v>
      </c>
      <c r="S843" t="s">
        <v>668</v>
      </c>
      <c r="T843" t="s">
        <v>157</v>
      </c>
      <c r="U843">
        <v>0.23443262759951555</v>
      </c>
      <c r="V843" t="s">
        <v>155</v>
      </c>
    </row>
    <row r="844" spans="9:22" x14ac:dyDescent="0.45">
      <c r="I844" t="s">
        <v>247</v>
      </c>
      <c r="J844" t="s">
        <v>158</v>
      </c>
      <c r="K844">
        <v>7.5575088812432148E-2</v>
      </c>
      <c r="L844" t="s">
        <v>155</v>
      </c>
      <c r="N844" t="s">
        <v>455</v>
      </c>
      <c r="O844" t="s">
        <v>158</v>
      </c>
      <c r="P844">
        <v>4.2113563087175516E-2</v>
      </c>
      <c r="Q844" t="s">
        <v>155</v>
      </c>
      <c r="S844" t="s">
        <v>668</v>
      </c>
      <c r="T844" t="s">
        <v>158</v>
      </c>
      <c r="U844">
        <v>4.2752905552068336E-2</v>
      </c>
      <c r="V844" t="s">
        <v>155</v>
      </c>
    </row>
    <row r="845" spans="9:22" x14ac:dyDescent="0.45">
      <c r="I845" t="s">
        <v>247</v>
      </c>
      <c r="J845" t="s">
        <v>159</v>
      </c>
      <c r="K845">
        <v>0.10594732461674509</v>
      </c>
      <c r="L845" t="s">
        <v>155</v>
      </c>
      <c r="N845" t="s">
        <v>455</v>
      </c>
      <c r="O845" t="s">
        <v>159</v>
      </c>
      <c r="P845">
        <v>0.22118327894975762</v>
      </c>
      <c r="Q845" t="s">
        <v>155</v>
      </c>
      <c r="S845" t="s">
        <v>668</v>
      </c>
      <c r="T845" t="s">
        <v>159</v>
      </c>
      <c r="U845">
        <v>0.24323714610208685</v>
      </c>
      <c r="V845" t="s">
        <v>155</v>
      </c>
    </row>
    <row r="846" spans="9:22" x14ac:dyDescent="0.45">
      <c r="I846" t="s">
        <v>247</v>
      </c>
      <c r="J846" t="s">
        <v>160</v>
      </c>
      <c r="K846">
        <v>0</v>
      </c>
      <c r="L846" t="s">
        <v>155</v>
      </c>
      <c r="N846" t="s">
        <v>455</v>
      </c>
      <c r="O846" t="s">
        <v>160</v>
      </c>
      <c r="P846">
        <v>6.6087572387206292E-2</v>
      </c>
      <c r="Q846" t="s">
        <v>155</v>
      </c>
      <c r="S846" t="s">
        <v>668</v>
      </c>
      <c r="T846" t="s">
        <v>160</v>
      </c>
      <c r="U846">
        <v>6.7747697589902428E-2</v>
      </c>
      <c r="V846" t="s">
        <v>155</v>
      </c>
    </row>
    <row r="847" spans="9:22" x14ac:dyDescent="0.45">
      <c r="I847" t="s">
        <v>247</v>
      </c>
      <c r="J847" t="s">
        <v>161</v>
      </c>
      <c r="K847">
        <v>2.8474365743748685E-3</v>
      </c>
      <c r="L847" t="s">
        <v>155</v>
      </c>
      <c r="N847" t="s">
        <v>455</v>
      </c>
      <c r="O847" t="s">
        <v>161</v>
      </c>
      <c r="P847">
        <v>8.4670693512808697E-3</v>
      </c>
      <c r="Q847" t="s">
        <v>155</v>
      </c>
      <c r="S847" t="s">
        <v>668</v>
      </c>
      <c r="T847" t="s">
        <v>161</v>
      </c>
      <c r="U847">
        <v>8.6431943582881299E-3</v>
      </c>
      <c r="V847" t="s">
        <v>155</v>
      </c>
    </row>
    <row r="848" spans="9:22" x14ac:dyDescent="0.45">
      <c r="I848" t="s">
        <v>247</v>
      </c>
      <c r="J848" t="s">
        <v>162</v>
      </c>
      <c r="K848">
        <v>7.5784104026492036E-2</v>
      </c>
      <c r="L848" t="s">
        <v>155</v>
      </c>
      <c r="N848" t="s">
        <v>455</v>
      </c>
      <c r="O848" t="s">
        <v>162</v>
      </c>
      <c r="P848">
        <v>6.4996195079154842E-2</v>
      </c>
      <c r="Q848" t="s">
        <v>155</v>
      </c>
      <c r="S848" t="s">
        <v>668</v>
      </c>
      <c r="T848" t="s">
        <v>162</v>
      </c>
      <c r="U848">
        <v>5.8813470842274729E-2</v>
      </c>
      <c r="V848" t="s">
        <v>155</v>
      </c>
    </row>
    <row r="849" spans="9:22" x14ac:dyDescent="0.45">
      <c r="I849" t="s">
        <v>247</v>
      </c>
      <c r="J849" t="s">
        <v>163</v>
      </c>
      <c r="K849">
        <v>7.0450843783588495E-3</v>
      </c>
      <c r="L849" t="s">
        <v>155</v>
      </c>
      <c r="N849" t="s">
        <v>455</v>
      </c>
      <c r="O849" t="s">
        <v>163</v>
      </c>
      <c r="P849">
        <v>9.7366189169628761E-3</v>
      </c>
      <c r="Q849" t="s">
        <v>155</v>
      </c>
      <c r="S849" t="s">
        <v>668</v>
      </c>
      <c r="T849" t="s">
        <v>163</v>
      </c>
      <c r="U849">
        <v>9.3724358262425329E-3</v>
      </c>
      <c r="V849" t="s">
        <v>155</v>
      </c>
    </row>
    <row r="850" spans="9:22" x14ac:dyDescent="0.45">
      <c r="I850" t="s">
        <v>247</v>
      </c>
      <c r="J850" t="s">
        <v>164</v>
      </c>
      <c r="K850">
        <v>9.2732402710847626E-4</v>
      </c>
      <c r="L850" t="s">
        <v>155</v>
      </c>
      <c r="N850" t="s">
        <v>455</v>
      </c>
      <c r="O850" t="s">
        <v>164</v>
      </c>
      <c r="P850">
        <v>6.2423056766389998E-2</v>
      </c>
      <c r="Q850" t="s">
        <v>155</v>
      </c>
      <c r="S850" t="s">
        <v>668</v>
      </c>
      <c r="T850" t="s">
        <v>164</v>
      </c>
      <c r="U850">
        <v>6.4786808676585775E-2</v>
      </c>
      <c r="V850" t="s">
        <v>155</v>
      </c>
    </row>
    <row r="851" spans="9:22" x14ac:dyDescent="0.45">
      <c r="I851" t="s">
        <v>248</v>
      </c>
      <c r="J851" t="s">
        <v>154</v>
      </c>
      <c r="K851">
        <v>4.4191244934205329E-2</v>
      </c>
      <c r="L851" t="s">
        <v>155</v>
      </c>
      <c r="N851" t="s">
        <v>456</v>
      </c>
      <c r="O851" t="s">
        <v>154</v>
      </c>
      <c r="P851">
        <v>0.25273192264929278</v>
      </c>
      <c r="Q851" t="s">
        <v>155</v>
      </c>
      <c r="S851" t="s">
        <v>669</v>
      </c>
      <c r="T851" t="s">
        <v>154</v>
      </c>
      <c r="U851">
        <v>0.23649344155658447</v>
      </c>
      <c r="V851" t="s">
        <v>155</v>
      </c>
    </row>
    <row r="852" spans="9:22" x14ac:dyDescent="0.45">
      <c r="I852" t="s">
        <v>248</v>
      </c>
      <c r="J852" t="s">
        <v>156</v>
      </c>
      <c r="K852">
        <v>5.9871047911315624E-2</v>
      </c>
      <c r="L852" t="s">
        <v>155</v>
      </c>
      <c r="N852" t="s">
        <v>456</v>
      </c>
      <c r="O852" t="s">
        <v>156</v>
      </c>
      <c r="P852">
        <v>2.9057190570418452E-2</v>
      </c>
      <c r="Q852" t="s">
        <v>155</v>
      </c>
      <c r="S852" t="s">
        <v>669</v>
      </c>
      <c r="T852" t="s">
        <v>156</v>
      </c>
      <c r="U852">
        <v>2.7427261588206797E-2</v>
      </c>
      <c r="V852" t="s">
        <v>155</v>
      </c>
    </row>
    <row r="853" spans="9:22" x14ac:dyDescent="0.45">
      <c r="I853" t="s">
        <v>248</v>
      </c>
      <c r="J853" t="s">
        <v>157</v>
      </c>
      <c r="K853">
        <v>0.61727027134502077</v>
      </c>
      <c r="L853" t="s">
        <v>155</v>
      </c>
      <c r="N853" t="s">
        <v>456</v>
      </c>
      <c r="O853" t="s">
        <v>157</v>
      </c>
      <c r="P853">
        <v>0.23082097549880842</v>
      </c>
      <c r="Q853" t="s">
        <v>155</v>
      </c>
      <c r="S853" t="s">
        <v>669</v>
      </c>
      <c r="T853" t="s">
        <v>157</v>
      </c>
      <c r="U853">
        <v>0.22701866273728122</v>
      </c>
      <c r="V853" t="s">
        <v>155</v>
      </c>
    </row>
    <row r="854" spans="9:22" x14ac:dyDescent="0.45">
      <c r="I854" t="s">
        <v>248</v>
      </c>
      <c r="J854" t="s">
        <v>158</v>
      </c>
      <c r="K854">
        <v>7.5917348342540075E-2</v>
      </c>
      <c r="L854" t="s">
        <v>155</v>
      </c>
      <c r="N854" t="s">
        <v>456</v>
      </c>
      <c r="O854" t="s">
        <v>158</v>
      </c>
      <c r="P854">
        <v>4.0412167141121183E-2</v>
      </c>
      <c r="Q854" t="s">
        <v>155</v>
      </c>
      <c r="S854" t="s">
        <v>669</v>
      </c>
      <c r="T854" t="s">
        <v>158</v>
      </c>
      <c r="U854">
        <v>4.3462941038614505E-2</v>
      </c>
      <c r="V854" t="s">
        <v>155</v>
      </c>
    </row>
    <row r="855" spans="9:22" x14ac:dyDescent="0.45">
      <c r="I855" t="s">
        <v>248</v>
      </c>
      <c r="J855" t="s">
        <v>159</v>
      </c>
      <c r="K855">
        <v>0.10260037066835612</v>
      </c>
      <c r="L855" t="s">
        <v>155</v>
      </c>
      <c r="N855" t="s">
        <v>456</v>
      </c>
      <c r="O855" t="s">
        <v>159</v>
      </c>
      <c r="P855">
        <v>0.24431030091022868</v>
      </c>
      <c r="Q855" t="s">
        <v>155</v>
      </c>
      <c r="S855" t="s">
        <v>669</v>
      </c>
      <c r="T855" t="s">
        <v>159</v>
      </c>
      <c r="U855">
        <v>0.25621978367771586</v>
      </c>
      <c r="V855" t="s">
        <v>155</v>
      </c>
    </row>
    <row r="856" spans="9:22" x14ac:dyDescent="0.45">
      <c r="I856" t="s">
        <v>248</v>
      </c>
      <c r="J856" t="s">
        <v>160</v>
      </c>
      <c r="K856">
        <v>0</v>
      </c>
      <c r="L856" t="s">
        <v>155</v>
      </c>
      <c r="N856" t="s">
        <v>456</v>
      </c>
      <c r="O856" t="s">
        <v>160</v>
      </c>
      <c r="P856">
        <v>6.5527412693473938E-2</v>
      </c>
      <c r="Q856" t="s">
        <v>155</v>
      </c>
      <c r="S856" t="s">
        <v>669</v>
      </c>
      <c r="T856" t="s">
        <v>160</v>
      </c>
      <c r="U856">
        <v>7.0234571779940108E-2</v>
      </c>
      <c r="V856" t="s">
        <v>155</v>
      </c>
    </row>
    <row r="857" spans="9:22" x14ac:dyDescent="0.45">
      <c r="I857" t="s">
        <v>248</v>
      </c>
      <c r="J857" t="s">
        <v>161</v>
      </c>
      <c r="K857">
        <v>5.5191289493418325E-3</v>
      </c>
      <c r="L857" t="s">
        <v>155</v>
      </c>
      <c r="N857" t="s">
        <v>456</v>
      </c>
      <c r="O857" t="s">
        <v>161</v>
      </c>
      <c r="P857">
        <v>8.3126896864106053E-3</v>
      </c>
      <c r="Q857" t="s">
        <v>155</v>
      </c>
      <c r="S857" t="s">
        <v>669</v>
      </c>
      <c r="T857" t="s">
        <v>161</v>
      </c>
      <c r="U857">
        <v>8.7692981833071646E-3</v>
      </c>
      <c r="V857" t="s">
        <v>155</v>
      </c>
    </row>
    <row r="858" spans="9:22" x14ac:dyDescent="0.45">
      <c r="I858" t="s">
        <v>248</v>
      </c>
      <c r="J858" t="s">
        <v>162</v>
      </c>
      <c r="K858">
        <v>8.2392527358114823E-2</v>
      </c>
      <c r="L858" t="s">
        <v>155</v>
      </c>
      <c r="N858" t="s">
        <v>456</v>
      </c>
      <c r="O858" t="s">
        <v>162</v>
      </c>
      <c r="P858">
        <v>5.6667409195176266E-2</v>
      </c>
      <c r="Q858" t="s">
        <v>155</v>
      </c>
      <c r="S858" t="s">
        <v>669</v>
      </c>
      <c r="T858" t="s">
        <v>162</v>
      </c>
      <c r="U858">
        <v>5.8456354681994331E-2</v>
      </c>
      <c r="V858" t="s">
        <v>155</v>
      </c>
    </row>
    <row r="859" spans="9:22" x14ac:dyDescent="0.45">
      <c r="I859" t="s">
        <v>248</v>
      </c>
      <c r="J859" t="s">
        <v>163</v>
      </c>
      <c r="K859">
        <v>7.8260608106728892E-3</v>
      </c>
      <c r="L859" t="s">
        <v>155</v>
      </c>
      <c r="N859" t="s">
        <v>456</v>
      </c>
      <c r="O859" t="s">
        <v>163</v>
      </c>
      <c r="P859">
        <v>9.0679743125317309E-3</v>
      </c>
      <c r="Q859" t="s">
        <v>155</v>
      </c>
      <c r="S859" t="s">
        <v>669</v>
      </c>
      <c r="T859" t="s">
        <v>163</v>
      </c>
      <c r="U859">
        <v>9.0035311246657729E-3</v>
      </c>
      <c r="V859" t="s">
        <v>155</v>
      </c>
    </row>
    <row r="860" spans="9:22" x14ac:dyDescent="0.45">
      <c r="I860" t="s">
        <v>248</v>
      </c>
      <c r="J860" t="s">
        <v>164</v>
      </c>
      <c r="K860">
        <v>4.4119996802432617E-3</v>
      </c>
      <c r="L860" t="s">
        <v>155</v>
      </c>
      <c r="N860" t="s">
        <v>456</v>
      </c>
      <c r="O860" t="s">
        <v>164</v>
      </c>
      <c r="P860">
        <v>6.3091957342378255E-2</v>
      </c>
      <c r="Q860" t="s">
        <v>155</v>
      </c>
      <c r="S860" t="s">
        <v>669</v>
      </c>
      <c r="T860" t="s">
        <v>164</v>
      </c>
      <c r="U860">
        <v>6.2914153631545233E-2</v>
      </c>
      <c r="V860" t="s">
        <v>155</v>
      </c>
    </row>
    <row r="861" spans="9:22" x14ac:dyDescent="0.45">
      <c r="I861" t="s">
        <v>249</v>
      </c>
      <c r="J861" t="s">
        <v>154</v>
      </c>
      <c r="K861">
        <v>4.5892834193737672E-2</v>
      </c>
      <c r="L861" t="s">
        <v>155</v>
      </c>
      <c r="N861" t="s">
        <v>457</v>
      </c>
      <c r="O861" t="s">
        <v>154</v>
      </c>
      <c r="P861">
        <v>0.25035728921543449</v>
      </c>
      <c r="Q861" t="s">
        <v>155</v>
      </c>
      <c r="S861" t="s">
        <v>670</v>
      </c>
      <c r="T861" t="s">
        <v>154</v>
      </c>
      <c r="U861">
        <v>0.24210475906250811</v>
      </c>
      <c r="V861" t="s">
        <v>155</v>
      </c>
    </row>
    <row r="862" spans="9:22" x14ac:dyDescent="0.45">
      <c r="I862" t="s">
        <v>249</v>
      </c>
      <c r="J862" t="s">
        <v>156</v>
      </c>
      <c r="K862">
        <v>6.1052500491099761E-2</v>
      </c>
      <c r="L862" t="s">
        <v>155</v>
      </c>
      <c r="N862" t="s">
        <v>457</v>
      </c>
      <c r="O862" t="s">
        <v>156</v>
      </c>
      <c r="P862">
        <v>3.2226430657261447E-2</v>
      </c>
      <c r="Q862" t="s">
        <v>155</v>
      </c>
      <c r="S862" t="s">
        <v>670</v>
      </c>
      <c r="T862" t="s">
        <v>156</v>
      </c>
      <c r="U862">
        <v>2.8849343983917138E-2</v>
      </c>
      <c r="V862" t="s">
        <v>155</v>
      </c>
    </row>
    <row r="863" spans="9:22" x14ac:dyDescent="0.45">
      <c r="I863" t="s">
        <v>249</v>
      </c>
      <c r="J863" t="s">
        <v>157</v>
      </c>
      <c r="K863">
        <v>0.61767250361754289</v>
      </c>
      <c r="L863" t="s">
        <v>155</v>
      </c>
      <c r="N863" t="s">
        <v>457</v>
      </c>
      <c r="O863" t="s">
        <v>157</v>
      </c>
      <c r="P863">
        <v>0.25074363432165675</v>
      </c>
      <c r="Q863" t="s">
        <v>155</v>
      </c>
      <c r="S863" t="s">
        <v>670</v>
      </c>
      <c r="T863" t="s">
        <v>157</v>
      </c>
      <c r="U863">
        <v>0.21359530513416256</v>
      </c>
      <c r="V863" t="s">
        <v>155</v>
      </c>
    </row>
    <row r="864" spans="9:22" x14ac:dyDescent="0.45">
      <c r="I864" t="s">
        <v>249</v>
      </c>
      <c r="J864" t="s">
        <v>158</v>
      </c>
      <c r="K864">
        <v>7.4629847672253086E-2</v>
      </c>
      <c r="L864" t="s">
        <v>155</v>
      </c>
      <c r="N864" t="s">
        <v>457</v>
      </c>
      <c r="O864" t="s">
        <v>158</v>
      </c>
      <c r="P864">
        <v>4.0413169166284381E-2</v>
      </c>
      <c r="Q864" t="s">
        <v>155</v>
      </c>
      <c r="S864" t="s">
        <v>670</v>
      </c>
      <c r="T864" t="s">
        <v>158</v>
      </c>
      <c r="U864">
        <v>3.8501936463155473E-2</v>
      </c>
      <c r="V864" t="s">
        <v>155</v>
      </c>
    </row>
    <row r="865" spans="9:22" x14ac:dyDescent="0.45">
      <c r="I865" t="s">
        <v>249</v>
      </c>
      <c r="J865" t="s">
        <v>159</v>
      </c>
      <c r="K865">
        <v>0.10162119243231107</v>
      </c>
      <c r="L865" t="s">
        <v>155</v>
      </c>
      <c r="N865" t="s">
        <v>457</v>
      </c>
      <c r="O865" t="s">
        <v>159</v>
      </c>
      <c r="P865">
        <v>0.25308954552580831</v>
      </c>
      <c r="Q865" t="s">
        <v>155</v>
      </c>
      <c r="S865" t="s">
        <v>670</v>
      </c>
      <c r="T865" t="s">
        <v>159</v>
      </c>
      <c r="U865">
        <v>0.25888993390021386</v>
      </c>
      <c r="V865" t="s">
        <v>155</v>
      </c>
    </row>
    <row r="866" spans="9:22" x14ac:dyDescent="0.45">
      <c r="I866" t="s">
        <v>249</v>
      </c>
      <c r="J866" t="s">
        <v>160</v>
      </c>
      <c r="K866">
        <v>0</v>
      </c>
      <c r="L866" t="s">
        <v>155</v>
      </c>
      <c r="N866" t="s">
        <v>457</v>
      </c>
      <c r="O866" t="s">
        <v>160</v>
      </c>
      <c r="P866">
        <v>5.8036555395871561E-2</v>
      </c>
      <c r="Q866" t="s">
        <v>155</v>
      </c>
      <c r="S866" t="s">
        <v>670</v>
      </c>
      <c r="T866" t="s">
        <v>160</v>
      </c>
      <c r="U866">
        <v>7.6075255002427386E-2</v>
      </c>
      <c r="V866" t="s">
        <v>155</v>
      </c>
    </row>
    <row r="867" spans="9:22" x14ac:dyDescent="0.45">
      <c r="I867" t="s">
        <v>249</v>
      </c>
      <c r="J867" t="s">
        <v>161</v>
      </c>
      <c r="K867">
        <v>5.5905039245834247E-3</v>
      </c>
      <c r="L867" t="s">
        <v>155</v>
      </c>
      <c r="N867" t="s">
        <v>457</v>
      </c>
      <c r="O867" t="s">
        <v>161</v>
      </c>
      <c r="P867">
        <v>6.8292990030222635E-3</v>
      </c>
      <c r="Q867" t="s">
        <v>155</v>
      </c>
      <c r="S867" t="s">
        <v>670</v>
      </c>
      <c r="T867" t="s">
        <v>161</v>
      </c>
      <c r="U867">
        <v>9.5471012967891077E-3</v>
      </c>
      <c r="V867" t="s">
        <v>155</v>
      </c>
    </row>
    <row r="868" spans="9:22" x14ac:dyDescent="0.45">
      <c r="I868" t="s">
        <v>249</v>
      </c>
      <c r="J868" t="s">
        <v>162</v>
      </c>
      <c r="K868">
        <v>8.1751326493039275E-2</v>
      </c>
      <c r="L868" t="s">
        <v>155</v>
      </c>
      <c r="N868" t="s">
        <v>457</v>
      </c>
      <c r="O868" t="s">
        <v>162</v>
      </c>
      <c r="P868">
        <v>4.8440191840844748E-2</v>
      </c>
      <c r="Q868" t="s">
        <v>155</v>
      </c>
      <c r="S868" t="s">
        <v>670</v>
      </c>
      <c r="T868" t="s">
        <v>162</v>
      </c>
      <c r="U868">
        <v>6.1332748870222872E-2</v>
      </c>
      <c r="V868" t="s">
        <v>155</v>
      </c>
    </row>
    <row r="869" spans="9:22" x14ac:dyDescent="0.45">
      <c r="I869" t="s">
        <v>249</v>
      </c>
      <c r="J869" t="s">
        <v>163</v>
      </c>
      <c r="K869">
        <v>7.6035618131321467E-3</v>
      </c>
      <c r="L869" t="s">
        <v>155</v>
      </c>
      <c r="N869" t="s">
        <v>457</v>
      </c>
      <c r="O869" t="s">
        <v>163</v>
      </c>
      <c r="P869">
        <v>7.4618266588077839E-3</v>
      </c>
      <c r="Q869" t="s">
        <v>155</v>
      </c>
      <c r="S869" t="s">
        <v>670</v>
      </c>
      <c r="T869" t="s">
        <v>163</v>
      </c>
      <c r="U869">
        <v>8.873300599368002E-3</v>
      </c>
      <c r="V869" t="s">
        <v>155</v>
      </c>
    </row>
    <row r="870" spans="9:22" x14ac:dyDescent="0.45">
      <c r="I870" t="s">
        <v>249</v>
      </c>
      <c r="J870" t="s">
        <v>164</v>
      </c>
      <c r="K870">
        <v>4.1857293621073727E-3</v>
      </c>
      <c r="L870" t="s">
        <v>155</v>
      </c>
      <c r="N870" t="s">
        <v>457</v>
      </c>
      <c r="O870" t="s">
        <v>164</v>
      </c>
      <c r="P870">
        <v>5.2402058214849216E-2</v>
      </c>
      <c r="Q870" t="s">
        <v>155</v>
      </c>
      <c r="S870" t="s">
        <v>670</v>
      </c>
      <c r="T870" t="s">
        <v>164</v>
      </c>
      <c r="U870">
        <v>6.2230315687078833E-2</v>
      </c>
      <c r="V870" t="s">
        <v>155</v>
      </c>
    </row>
    <row r="871" spans="9:22" x14ac:dyDescent="0.45">
      <c r="I871" t="s">
        <v>250</v>
      </c>
      <c r="J871" t="s">
        <v>154</v>
      </c>
      <c r="K871">
        <v>4.6755303596027371E-2</v>
      </c>
      <c r="L871" t="s">
        <v>155</v>
      </c>
      <c r="N871" t="s">
        <v>458</v>
      </c>
      <c r="O871" t="s">
        <v>154</v>
      </c>
      <c r="P871">
        <v>0.25409355394044736</v>
      </c>
      <c r="Q871" t="s">
        <v>155</v>
      </c>
      <c r="S871" t="s">
        <v>671</v>
      </c>
      <c r="T871" t="s">
        <v>154</v>
      </c>
      <c r="U871">
        <v>0.27460871389060104</v>
      </c>
      <c r="V871" t="s">
        <v>155</v>
      </c>
    </row>
    <row r="872" spans="9:22" x14ac:dyDescent="0.45">
      <c r="I872" t="s">
        <v>250</v>
      </c>
      <c r="J872" t="s">
        <v>156</v>
      </c>
      <c r="K872">
        <v>6.1166170889817531E-2</v>
      </c>
      <c r="L872" t="s">
        <v>155</v>
      </c>
      <c r="N872" t="s">
        <v>458</v>
      </c>
      <c r="O872" t="s">
        <v>156</v>
      </c>
      <c r="P872">
        <v>3.0339976379343669E-2</v>
      </c>
      <c r="Q872" t="s">
        <v>155</v>
      </c>
      <c r="S872" t="s">
        <v>671</v>
      </c>
      <c r="T872" t="s">
        <v>156</v>
      </c>
      <c r="U872">
        <v>3.3744165990579104E-2</v>
      </c>
      <c r="V872" t="s">
        <v>155</v>
      </c>
    </row>
    <row r="873" spans="9:22" x14ac:dyDescent="0.45">
      <c r="I873" t="s">
        <v>250</v>
      </c>
      <c r="J873" t="s">
        <v>157</v>
      </c>
      <c r="K873">
        <v>0.61943217310161724</v>
      </c>
      <c r="L873" t="s">
        <v>155</v>
      </c>
      <c r="N873" t="s">
        <v>458</v>
      </c>
      <c r="O873" t="s">
        <v>157</v>
      </c>
      <c r="P873">
        <v>0.23975017221283945</v>
      </c>
      <c r="Q873" t="s">
        <v>155</v>
      </c>
      <c r="S873" t="s">
        <v>671</v>
      </c>
      <c r="T873" t="s">
        <v>157</v>
      </c>
      <c r="U873">
        <v>0.2354123464752855</v>
      </c>
      <c r="V873" t="s">
        <v>155</v>
      </c>
    </row>
    <row r="874" spans="9:22" x14ac:dyDescent="0.45">
      <c r="I874" t="s">
        <v>250</v>
      </c>
      <c r="J874" t="s">
        <v>158</v>
      </c>
      <c r="K874">
        <v>7.4010943793767103E-2</v>
      </c>
      <c r="L874" t="s">
        <v>155</v>
      </c>
      <c r="N874" t="s">
        <v>458</v>
      </c>
      <c r="O874" t="s">
        <v>158</v>
      </c>
      <c r="P874">
        <v>4.0496770752096144E-2</v>
      </c>
      <c r="Q874" t="s">
        <v>155</v>
      </c>
      <c r="S874" t="s">
        <v>671</v>
      </c>
      <c r="T874" t="s">
        <v>158</v>
      </c>
      <c r="U874">
        <v>3.4097944630993325E-2</v>
      </c>
      <c r="V874" t="s">
        <v>155</v>
      </c>
    </row>
    <row r="875" spans="9:22" x14ac:dyDescent="0.45">
      <c r="I875" t="s">
        <v>250</v>
      </c>
      <c r="J875" t="s">
        <v>159</v>
      </c>
      <c r="K875">
        <v>0.10161576533712643</v>
      </c>
      <c r="L875" t="s">
        <v>155</v>
      </c>
      <c r="N875" t="s">
        <v>458</v>
      </c>
      <c r="O875" t="s">
        <v>159</v>
      </c>
      <c r="P875">
        <v>0.2485232000360261</v>
      </c>
      <c r="Q875" t="s">
        <v>155</v>
      </c>
      <c r="S875" t="s">
        <v>671</v>
      </c>
      <c r="T875" t="s">
        <v>159</v>
      </c>
      <c r="U875">
        <v>0.23028676961722158</v>
      </c>
      <c r="V875" t="s">
        <v>155</v>
      </c>
    </row>
    <row r="876" spans="9:22" x14ac:dyDescent="0.45">
      <c r="I876" t="s">
        <v>250</v>
      </c>
      <c r="J876" t="s">
        <v>160</v>
      </c>
      <c r="K876">
        <v>0</v>
      </c>
      <c r="L876" t="s">
        <v>155</v>
      </c>
      <c r="N876" t="s">
        <v>458</v>
      </c>
      <c r="O876" t="s">
        <v>160</v>
      </c>
      <c r="P876">
        <v>6.1103740583499627E-2</v>
      </c>
      <c r="Q876" t="s">
        <v>155</v>
      </c>
      <c r="S876" t="s">
        <v>671</v>
      </c>
      <c r="T876" t="s">
        <v>160</v>
      </c>
      <c r="U876">
        <v>6.3842345385065849E-2</v>
      </c>
      <c r="V876" t="s">
        <v>155</v>
      </c>
    </row>
    <row r="877" spans="9:22" x14ac:dyDescent="0.45">
      <c r="I877" t="s">
        <v>250</v>
      </c>
      <c r="J877" t="s">
        <v>161</v>
      </c>
      <c r="K877">
        <v>5.494412988026936E-3</v>
      </c>
      <c r="L877" t="s">
        <v>155</v>
      </c>
      <c r="N877" t="s">
        <v>458</v>
      </c>
      <c r="O877" t="s">
        <v>161</v>
      </c>
      <c r="P877">
        <v>7.4362117877301553E-3</v>
      </c>
      <c r="Q877" t="s">
        <v>155</v>
      </c>
      <c r="S877" t="s">
        <v>671</v>
      </c>
      <c r="T877" t="s">
        <v>161</v>
      </c>
      <c r="U877">
        <v>8.2390769711290709E-3</v>
      </c>
      <c r="V877" t="s">
        <v>155</v>
      </c>
    </row>
    <row r="878" spans="9:22" x14ac:dyDescent="0.45">
      <c r="I878" t="s">
        <v>250</v>
      </c>
      <c r="J878" t="s">
        <v>162</v>
      </c>
      <c r="K878">
        <v>8.0811300144596865E-2</v>
      </c>
      <c r="L878" t="s">
        <v>155</v>
      </c>
      <c r="N878" t="s">
        <v>458</v>
      </c>
      <c r="O878" t="s">
        <v>162</v>
      </c>
      <c r="P878">
        <v>5.5861775933891925E-2</v>
      </c>
      <c r="Q878" t="s">
        <v>155</v>
      </c>
      <c r="S878" t="s">
        <v>671</v>
      </c>
      <c r="T878" t="s">
        <v>162</v>
      </c>
      <c r="U878">
        <v>5.7003593470955231E-2</v>
      </c>
      <c r="V878" t="s">
        <v>155</v>
      </c>
    </row>
    <row r="879" spans="9:22" x14ac:dyDescent="0.45">
      <c r="I879" t="s">
        <v>250</v>
      </c>
      <c r="J879" t="s">
        <v>163</v>
      </c>
      <c r="K879">
        <v>7.205315244491267E-3</v>
      </c>
      <c r="L879" t="s">
        <v>155</v>
      </c>
      <c r="N879" t="s">
        <v>458</v>
      </c>
      <c r="O879" t="s">
        <v>163</v>
      </c>
      <c r="P879">
        <v>8.4718735282789601E-3</v>
      </c>
      <c r="Q879" t="s">
        <v>155</v>
      </c>
      <c r="S879" t="s">
        <v>671</v>
      </c>
      <c r="T879" t="s">
        <v>163</v>
      </c>
      <c r="U879">
        <v>7.9566112285138421E-3</v>
      </c>
      <c r="V879" t="s">
        <v>155</v>
      </c>
    </row>
    <row r="880" spans="9:22" x14ac:dyDescent="0.45">
      <c r="I880" t="s">
        <v>250</v>
      </c>
      <c r="J880" t="s">
        <v>164</v>
      </c>
      <c r="K880">
        <v>3.5086149043419388E-3</v>
      </c>
      <c r="L880" t="s">
        <v>155</v>
      </c>
      <c r="N880" t="s">
        <v>458</v>
      </c>
      <c r="O880" t="s">
        <v>164</v>
      </c>
      <c r="P880">
        <v>5.3922724845714365E-2</v>
      </c>
      <c r="Q880" t="s">
        <v>155</v>
      </c>
      <c r="S880" t="s">
        <v>671</v>
      </c>
      <c r="T880" t="s">
        <v>164</v>
      </c>
      <c r="U880">
        <v>5.4808432339473148E-2</v>
      </c>
      <c r="V880" t="s">
        <v>155</v>
      </c>
    </row>
    <row r="881" spans="9:22" x14ac:dyDescent="0.45">
      <c r="I881" t="s">
        <v>251</v>
      </c>
      <c r="J881" t="s">
        <v>154</v>
      </c>
      <c r="K881">
        <v>8.1376417962681011E-2</v>
      </c>
      <c r="L881" t="s">
        <v>155</v>
      </c>
      <c r="N881" t="s">
        <v>459</v>
      </c>
      <c r="O881" t="s">
        <v>154</v>
      </c>
      <c r="P881">
        <v>0.25946877790022954</v>
      </c>
      <c r="Q881" t="s">
        <v>155</v>
      </c>
      <c r="S881" t="s">
        <v>672</v>
      </c>
      <c r="T881" t="s">
        <v>154</v>
      </c>
      <c r="U881">
        <v>0.24917022109337733</v>
      </c>
      <c r="V881" t="s">
        <v>155</v>
      </c>
    </row>
    <row r="882" spans="9:22" x14ac:dyDescent="0.45">
      <c r="I882" t="s">
        <v>251</v>
      </c>
      <c r="J882" t="s">
        <v>156</v>
      </c>
      <c r="K882">
        <v>6.7603878041216911E-2</v>
      </c>
      <c r="L882" t="s">
        <v>155</v>
      </c>
      <c r="N882" t="s">
        <v>459</v>
      </c>
      <c r="O882" t="s">
        <v>156</v>
      </c>
      <c r="P882">
        <v>2.8473309105673045E-2</v>
      </c>
      <c r="Q882" t="s">
        <v>155</v>
      </c>
      <c r="S882" t="s">
        <v>672</v>
      </c>
      <c r="T882" t="s">
        <v>156</v>
      </c>
      <c r="U882">
        <v>3.0758890144822856E-2</v>
      </c>
      <c r="V882" t="s">
        <v>155</v>
      </c>
    </row>
    <row r="883" spans="9:22" x14ac:dyDescent="0.45">
      <c r="I883" t="s">
        <v>251</v>
      </c>
      <c r="J883" t="s">
        <v>157</v>
      </c>
      <c r="K883">
        <v>0.61486468607503852</v>
      </c>
      <c r="L883" t="s">
        <v>155</v>
      </c>
      <c r="N883" t="s">
        <v>459</v>
      </c>
      <c r="O883" t="s">
        <v>157</v>
      </c>
      <c r="P883">
        <v>0.2418635742667688</v>
      </c>
      <c r="Q883" t="s">
        <v>155</v>
      </c>
      <c r="S883" t="s">
        <v>672</v>
      </c>
      <c r="T883" t="s">
        <v>157</v>
      </c>
      <c r="U883">
        <v>0.20919698083233088</v>
      </c>
      <c r="V883" t="s">
        <v>155</v>
      </c>
    </row>
    <row r="884" spans="9:22" x14ac:dyDescent="0.45">
      <c r="I884" t="s">
        <v>251</v>
      </c>
      <c r="J884" t="s">
        <v>158</v>
      </c>
      <c r="K884">
        <v>6.6775278416415035E-2</v>
      </c>
      <c r="L884" t="s">
        <v>155</v>
      </c>
      <c r="N884" t="s">
        <v>459</v>
      </c>
      <c r="O884" t="s">
        <v>158</v>
      </c>
      <c r="P884">
        <v>4.0972185164243009E-2</v>
      </c>
      <c r="Q884" t="s">
        <v>155</v>
      </c>
      <c r="S884" t="s">
        <v>672</v>
      </c>
      <c r="T884" t="s">
        <v>158</v>
      </c>
      <c r="U884">
        <v>3.5714601814591608E-2</v>
      </c>
      <c r="V884" t="s">
        <v>155</v>
      </c>
    </row>
    <row r="885" spans="9:22" x14ac:dyDescent="0.45">
      <c r="I885" t="s">
        <v>251</v>
      </c>
      <c r="J885" t="s">
        <v>159</v>
      </c>
      <c r="K885">
        <v>7.6639042668056545E-2</v>
      </c>
      <c r="L885" t="s">
        <v>155</v>
      </c>
      <c r="N885" t="s">
        <v>459</v>
      </c>
      <c r="O885" t="s">
        <v>159</v>
      </c>
      <c r="P885">
        <v>0.25577698480741834</v>
      </c>
      <c r="Q885" t="s">
        <v>155</v>
      </c>
      <c r="S885" t="s">
        <v>672</v>
      </c>
      <c r="T885" t="s">
        <v>159</v>
      </c>
      <c r="U885">
        <v>0.2551173448806503</v>
      </c>
      <c r="V885" t="s">
        <v>155</v>
      </c>
    </row>
    <row r="886" spans="9:22" x14ac:dyDescent="0.45">
      <c r="I886" t="s">
        <v>251</v>
      </c>
      <c r="J886" t="s">
        <v>160</v>
      </c>
      <c r="K886">
        <v>7.8830209882922687E-4</v>
      </c>
      <c r="L886" t="s">
        <v>155</v>
      </c>
      <c r="N886" t="s">
        <v>459</v>
      </c>
      <c r="O886" t="s">
        <v>160</v>
      </c>
      <c r="P886">
        <v>5.4968386114462454E-2</v>
      </c>
      <c r="Q886" t="s">
        <v>155</v>
      </c>
      <c r="S886" t="s">
        <v>672</v>
      </c>
      <c r="T886" t="s">
        <v>160</v>
      </c>
      <c r="U886">
        <v>7.5480000631820754E-2</v>
      </c>
      <c r="V886" t="s">
        <v>155</v>
      </c>
    </row>
    <row r="887" spans="9:22" x14ac:dyDescent="0.45">
      <c r="I887" t="s">
        <v>251</v>
      </c>
      <c r="J887" t="s">
        <v>161</v>
      </c>
      <c r="K887">
        <v>6.775919555798828E-3</v>
      </c>
      <c r="L887" t="s">
        <v>155</v>
      </c>
      <c r="N887" t="s">
        <v>459</v>
      </c>
      <c r="O887" t="s">
        <v>161</v>
      </c>
      <c r="P887">
        <v>7.1487545697136497E-3</v>
      </c>
      <c r="Q887" t="s">
        <v>155</v>
      </c>
      <c r="S887" t="s">
        <v>672</v>
      </c>
      <c r="T887" t="s">
        <v>161</v>
      </c>
      <c r="U887">
        <v>1.0234699433871361E-2</v>
      </c>
      <c r="V887" t="s">
        <v>155</v>
      </c>
    </row>
    <row r="888" spans="9:22" x14ac:dyDescent="0.45">
      <c r="I888" t="s">
        <v>251</v>
      </c>
      <c r="J888" t="s">
        <v>162</v>
      </c>
      <c r="K888">
        <v>7.8701677382049556E-2</v>
      </c>
      <c r="L888" t="s">
        <v>155</v>
      </c>
      <c r="N888" t="s">
        <v>459</v>
      </c>
      <c r="O888" t="s">
        <v>162</v>
      </c>
      <c r="P888">
        <v>5.6438683184488317E-2</v>
      </c>
      <c r="Q888" t="s">
        <v>155</v>
      </c>
      <c r="S888" t="s">
        <v>672</v>
      </c>
      <c r="T888" t="s">
        <v>162</v>
      </c>
      <c r="U888">
        <v>6.5149390419384917E-2</v>
      </c>
      <c r="V888" t="s">
        <v>155</v>
      </c>
    </row>
    <row r="889" spans="9:22" x14ac:dyDescent="0.45">
      <c r="I889" t="s">
        <v>251</v>
      </c>
      <c r="J889" t="s">
        <v>163</v>
      </c>
      <c r="K889">
        <v>6.4747977997476605E-3</v>
      </c>
      <c r="L889" t="s">
        <v>155</v>
      </c>
      <c r="N889" t="s">
        <v>459</v>
      </c>
      <c r="O889" t="s">
        <v>163</v>
      </c>
      <c r="P889">
        <v>8.0559500356270648E-3</v>
      </c>
      <c r="Q889" t="s">
        <v>155</v>
      </c>
      <c r="S889" t="s">
        <v>672</v>
      </c>
      <c r="T889" t="s">
        <v>163</v>
      </c>
      <c r="U889">
        <v>8.9236940864591552E-3</v>
      </c>
      <c r="V889" t="s">
        <v>155</v>
      </c>
    </row>
    <row r="890" spans="9:22" x14ac:dyDescent="0.45">
      <c r="I890" t="s">
        <v>251</v>
      </c>
      <c r="J890" t="s">
        <v>164</v>
      </c>
      <c r="K890">
        <v>0</v>
      </c>
      <c r="L890" t="s">
        <v>155</v>
      </c>
      <c r="N890" t="s">
        <v>459</v>
      </c>
      <c r="O890" t="s">
        <v>164</v>
      </c>
      <c r="P890">
        <v>4.6833394851249321E-2</v>
      </c>
      <c r="Q890" t="s">
        <v>155</v>
      </c>
      <c r="S890" t="s">
        <v>672</v>
      </c>
      <c r="T890" t="s">
        <v>164</v>
      </c>
      <c r="U890">
        <v>6.0254176662540126E-2</v>
      </c>
      <c r="V890" t="s">
        <v>155</v>
      </c>
    </row>
    <row r="891" spans="9:22" x14ac:dyDescent="0.45">
      <c r="I891" t="s">
        <v>252</v>
      </c>
      <c r="J891" t="s">
        <v>154</v>
      </c>
      <c r="K891">
        <v>4.6276994758817233E-2</v>
      </c>
      <c r="L891" t="s">
        <v>155</v>
      </c>
      <c r="N891" t="s">
        <v>460</v>
      </c>
      <c r="O891" t="s">
        <v>154</v>
      </c>
      <c r="P891">
        <v>0.24429526762852499</v>
      </c>
      <c r="Q891" t="s">
        <v>155</v>
      </c>
      <c r="S891" t="s">
        <v>673</v>
      </c>
      <c r="T891" t="s">
        <v>154</v>
      </c>
      <c r="U891">
        <v>0.26787151993317937</v>
      </c>
      <c r="V891" t="s">
        <v>155</v>
      </c>
    </row>
    <row r="892" spans="9:22" x14ac:dyDescent="0.45">
      <c r="I892" t="s">
        <v>252</v>
      </c>
      <c r="J892" t="s">
        <v>156</v>
      </c>
      <c r="K892">
        <v>5.9948486001456885E-2</v>
      </c>
      <c r="L892" t="s">
        <v>155</v>
      </c>
      <c r="N892" t="s">
        <v>460</v>
      </c>
      <c r="O892" t="s">
        <v>156</v>
      </c>
      <c r="P892">
        <v>1.9387496769767903E-2</v>
      </c>
      <c r="Q892" t="s">
        <v>155</v>
      </c>
      <c r="S892" t="s">
        <v>673</v>
      </c>
      <c r="T892" t="s">
        <v>156</v>
      </c>
      <c r="U892">
        <v>3.502173503156536E-2</v>
      </c>
      <c r="V892" t="s">
        <v>155</v>
      </c>
    </row>
    <row r="893" spans="9:22" x14ac:dyDescent="0.45">
      <c r="I893" t="s">
        <v>252</v>
      </c>
      <c r="J893" t="s">
        <v>157</v>
      </c>
      <c r="K893">
        <v>0.62015772613656073</v>
      </c>
      <c r="L893" t="s">
        <v>155</v>
      </c>
      <c r="N893" t="s">
        <v>460</v>
      </c>
      <c r="O893" t="s">
        <v>157</v>
      </c>
      <c r="P893">
        <v>0.18469612243186903</v>
      </c>
      <c r="Q893" t="s">
        <v>155</v>
      </c>
      <c r="S893" t="s">
        <v>673</v>
      </c>
      <c r="T893" t="s">
        <v>157</v>
      </c>
      <c r="U893">
        <v>0.24675290556106855</v>
      </c>
      <c r="V893" t="s">
        <v>155</v>
      </c>
    </row>
    <row r="894" spans="9:22" x14ac:dyDescent="0.45">
      <c r="I894" t="s">
        <v>252</v>
      </c>
      <c r="J894" t="s">
        <v>158</v>
      </c>
      <c r="K894">
        <v>7.4585626443051861E-2</v>
      </c>
      <c r="L894" t="s">
        <v>155</v>
      </c>
      <c r="N894" t="s">
        <v>460</v>
      </c>
      <c r="O894" t="s">
        <v>158</v>
      </c>
      <c r="P894">
        <v>3.8237131561539336E-2</v>
      </c>
      <c r="Q894" t="s">
        <v>155</v>
      </c>
      <c r="S894" t="s">
        <v>673</v>
      </c>
      <c r="T894" t="s">
        <v>158</v>
      </c>
      <c r="U894">
        <v>3.695551730160223E-2</v>
      </c>
      <c r="V894" t="s">
        <v>155</v>
      </c>
    </row>
    <row r="895" spans="9:22" x14ac:dyDescent="0.45">
      <c r="I895" t="s">
        <v>252</v>
      </c>
      <c r="J895" t="s">
        <v>159</v>
      </c>
      <c r="K895">
        <v>0.10331364001445965</v>
      </c>
      <c r="L895" t="s">
        <v>155</v>
      </c>
      <c r="N895" t="s">
        <v>460</v>
      </c>
      <c r="O895" t="s">
        <v>159</v>
      </c>
      <c r="P895">
        <v>0.33724714374596798</v>
      </c>
      <c r="Q895" t="s">
        <v>155</v>
      </c>
      <c r="S895" t="s">
        <v>673</v>
      </c>
      <c r="T895" t="s">
        <v>159</v>
      </c>
      <c r="U895">
        <v>0.25584746428715222</v>
      </c>
      <c r="V895" t="s">
        <v>155</v>
      </c>
    </row>
    <row r="896" spans="9:22" x14ac:dyDescent="0.45">
      <c r="I896" t="s">
        <v>252</v>
      </c>
      <c r="J896" t="s">
        <v>160</v>
      </c>
      <c r="K896">
        <v>0</v>
      </c>
      <c r="L896" t="s">
        <v>155</v>
      </c>
      <c r="N896" t="s">
        <v>460</v>
      </c>
      <c r="O896" t="s">
        <v>160</v>
      </c>
      <c r="P896">
        <v>5.3136749240035974E-2</v>
      </c>
      <c r="Q896" t="s">
        <v>155</v>
      </c>
      <c r="S896" t="s">
        <v>673</v>
      </c>
      <c r="T896" t="s">
        <v>160</v>
      </c>
      <c r="U896">
        <v>5.2915661828056348E-2</v>
      </c>
      <c r="V896" t="s">
        <v>155</v>
      </c>
    </row>
    <row r="897" spans="9:22" x14ac:dyDescent="0.45">
      <c r="I897" t="s">
        <v>252</v>
      </c>
      <c r="J897" t="s">
        <v>161</v>
      </c>
      <c r="K897">
        <v>5.2451117436095387E-3</v>
      </c>
      <c r="L897" t="s">
        <v>155</v>
      </c>
      <c r="N897" t="s">
        <v>460</v>
      </c>
      <c r="O897" t="s">
        <v>161</v>
      </c>
      <c r="P897">
        <v>4.5977465216376382E-3</v>
      </c>
      <c r="Q897" t="s">
        <v>155</v>
      </c>
      <c r="S897" t="s">
        <v>673</v>
      </c>
      <c r="T897" t="s">
        <v>161</v>
      </c>
      <c r="U897">
        <v>6.2373591686279636E-3</v>
      </c>
      <c r="V897" t="s">
        <v>155</v>
      </c>
    </row>
    <row r="898" spans="9:22" x14ac:dyDescent="0.45">
      <c r="I898" t="s">
        <v>252</v>
      </c>
      <c r="J898" t="s">
        <v>162</v>
      </c>
      <c r="K898">
        <v>8.0637882176177123E-2</v>
      </c>
      <c r="L898" t="s">
        <v>155</v>
      </c>
      <c r="N898" t="s">
        <v>460</v>
      </c>
      <c r="O898" t="s">
        <v>162</v>
      </c>
      <c r="P898">
        <v>4.1113115084476966E-2</v>
      </c>
      <c r="Q898" t="s">
        <v>155</v>
      </c>
      <c r="S898" t="s">
        <v>673</v>
      </c>
      <c r="T898" t="s">
        <v>162</v>
      </c>
      <c r="U898">
        <v>4.3193646462649227E-2</v>
      </c>
      <c r="V898" t="s">
        <v>155</v>
      </c>
    </row>
    <row r="899" spans="9:22" x14ac:dyDescent="0.45">
      <c r="I899" t="s">
        <v>252</v>
      </c>
      <c r="J899" t="s">
        <v>163</v>
      </c>
      <c r="K899">
        <v>7.0050152743600502E-3</v>
      </c>
      <c r="L899" t="s">
        <v>155</v>
      </c>
      <c r="N899" t="s">
        <v>460</v>
      </c>
      <c r="O899" t="s">
        <v>163</v>
      </c>
      <c r="P899">
        <v>8.1012941049740557E-3</v>
      </c>
      <c r="Q899" t="s">
        <v>155</v>
      </c>
      <c r="S899" t="s">
        <v>673</v>
      </c>
      <c r="T899" t="s">
        <v>163</v>
      </c>
      <c r="U899">
        <v>6.6583910116503209E-3</v>
      </c>
      <c r="V899" t="s">
        <v>155</v>
      </c>
    </row>
    <row r="900" spans="9:22" x14ac:dyDescent="0.45">
      <c r="I900" t="s">
        <v>252</v>
      </c>
      <c r="J900" t="s">
        <v>164</v>
      </c>
      <c r="K900">
        <v>2.8295174513187434E-3</v>
      </c>
      <c r="L900" t="s">
        <v>155</v>
      </c>
      <c r="N900" t="s">
        <v>460</v>
      </c>
      <c r="O900" t="s">
        <v>164</v>
      </c>
      <c r="P900">
        <v>6.9187932911074237E-2</v>
      </c>
      <c r="Q900" t="s">
        <v>155</v>
      </c>
      <c r="S900" t="s">
        <v>673</v>
      </c>
      <c r="T900" t="s">
        <v>164</v>
      </c>
      <c r="U900">
        <v>4.8545799414230872E-2</v>
      </c>
      <c r="V900" t="s">
        <v>155</v>
      </c>
    </row>
    <row r="901" spans="9:22" x14ac:dyDescent="0.45">
      <c r="I901" t="s">
        <v>253</v>
      </c>
      <c r="J901" t="s">
        <v>154</v>
      </c>
      <c r="K901">
        <v>4.5424846110685708E-2</v>
      </c>
      <c r="L901" t="s">
        <v>155</v>
      </c>
      <c r="N901" t="s">
        <v>461</v>
      </c>
      <c r="O901" t="s">
        <v>154</v>
      </c>
      <c r="P901">
        <v>0.26886265668907006</v>
      </c>
      <c r="Q901" t="s">
        <v>155</v>
      </c>
      <c r="S901" t="s">
        <v>674</v>
      </c>
      <c r="T901" t="s">
        <v>154</v>
      </c>
      <c r="U901">
        <v>0.25402254923046225</v>
      </c>
      <c r="V901" t="s">
        <v>155</v>
      </c>
    </row>
    <row r="902" spans="9:22" x14ac:dyDescent="0.45">
      <c r="I902" t="s">
        <v>253</v>
      </c>
      <c r="J902" t="s">
        <v>156</v>
      </c>
      <c r="K902">
        <v>5.8019380819219361E-2</v>
      </c>
      <c r="L902" t="s">
        <v>155</v>
      </c>
      <c r="N902" t="s">
        <v>461</v>
      </c>
      <c r="O902" t="s">
        <v>156</v>
      </c>
      <c r="P902">
        <v>3.1844344460393498E-2</v>
      </c>
      <c r="Q902" t="s">
        <v>155</v>
      </c>
      <c r="S902" t="s">
        <v>674</v>
      </c>
      <c r="T902" t="s">
        <v>156</v>
      </c>
      <c r="U902">
        <v>3.3550235580850546E-2</v>
      </c>
      <c r="V902" t="s">
        <v>155</v>
      </c>
    </row>
    <row r="903" spans="9:22" x14ac:dyDescent="0.45">
      <c r="I903" t="s">
        <v>253</v>
      </c>
      <c r="J903" t="s">
        <v>157</v>
      </c>
      <c r="K903">
        <v>0.62558778217450461</v>
      </c>
      <c r="L903" t="s">
        <v>155</v>
      </c>
      <c r="N903" t="s">
        <v>461</v>
      </c>
      <c r="O903" t="s">
        <v>157</v>
      </c>
      <c r="P903">
        <v>0.26168168821623705</v>
      </c>
      <c r="Q903" t="s">
        <v>155</v>
      </c>
      <c r="S903" t="s">
        <v>674</v>
      </c>
      <c r="T903" t="s">
        <v>157</v>
      </c>
      <c r="U903">
        <v>0.25567025519277897</v>
      </c>
      <c r="V903" t="s">
        <v>155</v>
      </c>
    </row>
    <row r="904" spans="9:22" x14ac:dyDescent="0.45">
      <c r="I904" t="s">
        <v>253</v>
      </c>
      <c r="J904" t="s">
        <v>158</v>
      </c>
      <c r="K904">
        <v>7.5697510734857851E-2</v>
      </c>
      <c r="L904" t="s">
        <v>155</v>
      </c>
      <c r="N904" t="s">
        <v>461</v>
      </c>
      <c r="O904" t="s">
        <v>158</v>
      </c>
      <c r="P904">
        <v>3.9875156105296808E-2</v>
      </c>
      <c r="Q904" t="s">
        <v>155</v>
      </c>
      <c r="S904" t="s">
        <v>674</v>
      </c>
      <c r="T904" t="s">
        <v>158</v>
      </c>
      <c r="U904">
        <v>4.0529026752192138E-2</v>
      </c>
      <c r="V904" t="s">
        <v>155</v>
      </c>
    </row>
    <row r="905" spans="9:22" x14ac:dyDescent="0.45">
      <c r="I905" t="s">
        <v>253</v>
      </c>
      <c r="J905" t="s">
        <v>159</v>
      </c>
      <c r="K905">
        <v>0.10357246448220024</v>
      </c>
      <c r="L905" t="s">
        <v>155</v>
      </c>
      <c r="N905" t="s">
        <v>461</v>
      </c>
      <c r="O905" t="s">
        <v>159</v>
      </c>
      <c r="P905">
        <v>0.26302492923134202</v>
      </c>
      <c r="Q905" t="s">
        <v>155</v>
      </c>
      <c r="S905" t="s">
        <v>674</v>
      </c>
      <c r="T905" t="s">
        <v>159</v>
      </c>
      <c r="U905">
        <v>0.25852002488659492</v>
      </c>
      <c r="V905" t="s">
        <v>155</v>
      </c>
    </row>
    <row r="906" spans="9:22" x14ac:dyDescent="0.45">
      <c r="I906" t="s">
        <v>253</v>
      </c>
      <c r="J906" t="s">
        <v>160</v>
      </c>
      <c r="K906">
        <v>0</v>
      </c>
      <c r="L906" t="s">
        <v>155</v>
      </c>
      <c r="N906" t="s">
        <v>461</v>
      </c>
      <c r="O906" t="s">
        <v>160</v>
      </c>
      <c r="P906">
        <v>4.474982713714553E-2</v>
      </c>
      <c r="Q906" t="s">
        <v>155</v>
      </c>
      <c r="S906" t="s">
        <v>674</v>
      </c>
      <c r="T906" t="s">
        <v>160</v>
      </c>
      <c r="U906">
        <v>5.2872383723725894E-2</v>
      </c>
      <c r="V906" t="s">
        <v>155</v>
      </c>
    </row>
    <row r="907" spans="9:22" x14ac:dyDescent="0.45">
      <c r="I907" t="s">
        <v>253</v>
      </c>
      <c r="J907" t="s">
        <v>161</v>
      </c>
      <c r="K907">
        <v>4.1555536870725631E-3</v>
      </c>
      <c r="L907" t="s">
        <v>155</v>
      </c>
      <c r="N907" t="s">
        <v>461</v>
      </c>
      <c r="O907" t="s">
        <v>161</v>
      </c>
      <c r="P907">
        <v>5.4096807334002199E-3</v>
      </c>
      <c r="Q907" t="s">
        <v>155</v>
      </c>
      <c r="S907" t="s">
        <v>674</v>
      </c>
      <c r="T907" t="s">
        <v>161</v>
      </c>
      <c r="U907">
        <v>6.2170673209519123E-3</v>
      </c>
      <c r="V907" t="s">
        <v>155</v>
      </c>
    </row>
    <row r="908" spans="9:22" x14ac:dyDescent="0.45">
      <c r="I908" t="s">
        <v>253</v>
      </c>
      <c r="J908" t="s">
        <v>162</v>
      </c>
      <c r="K908">
        <v>7.8876537102108554E-2</v>
      </c>
      <c r="L908" t="s">
        <v>155</v>
      </c>
      <c r="N908" t="s">
        <v>461</v>
      </c>
      <c r="O908" t="s">
        <v>162</v>
      </c>
      <c r="P908">
        <v>4.1597564840166641E-2</v>
      </c>
      <c r="Q908" t="s">
        <v>155</v>
      </c>
      <c r="S908" t="s">
        <v>674</v>
      </c>
      <c r="T908" t="s">
        <v>162</v>
      </c>
      <c r="U908">
        <v>4.284548426194576E-2</v>
      </c>
      <c r="V908" t="s">
        <v>155</v>
      </c>
    </row>
    <row r="909" spans="9:22" x14ac:dyDescent="0.45">
      <c r="I909" t="s">
        <v>253</v>
      </c>
      <c r="J909" t="s">
        <v>163</v>
      </c>
      <c r="K909">
        <v>7.2998145287949253E-3</v>
      </c>
      <c r="L909" t="s">
        <v>155</v>
      </c>
      <c r="N909" t="s">
        <v>461</v>
      </c>
      <c r="O909" t="s">
        <v>163</v>
      </c>
      <c r="P909">
        <v>5.4639226347171308E-3</v>
      </c>
      <c r="Q909" t="s">
        <v>155</v>
      </c>
      <c r="S909" t="s">
        <v>674</v>
      </c>
      <c r="T909" t="s">
        <v>163</v>
      </c>
      <c r="U909">
        <v>6.8518936087454295E-3</v>
      </c>
      <c r="V909" t="s">
        <v>155</v>
      </c>
    </row>
    <row r="910" spans="9:22" x14ac:dyDescent="0.45">
      <c r="I910" t="s">
        <v>253</v>
      </c>
      <c r="J910" t="s">
        <v>164</v>
      </c>
      <c r="K910">
        <v>1.3661103603723815E-3</v>
      </c>
      <c r="L910" t="s">
        <v>155</v>
      </c>
      <c r="N910" t="s">
        <v>461</v>
      </c>
      <c r="O910" t="s">
        <v>164</v>
      </c>
      <c r="P910">
        <v>3.7490229952083426E-2</v>
      </c>
      <c r="Q910" t="s">
        <v>155</v>
      </c>
      <c r="S910" t="s">
        <v>674</v>
      </c>
      <c r="T910" t="s">
        <v>164</v>
      </c>
      <c r="U910">
        <v>4.8921079441596765E-2</v>
      </c>
      <c r="V910" t="s">
        <v>155</v>
      </c>
    </row>
    <row r="911" spans="9:22" x14ac:dyDescent="0.45">
      <c r="I911" t="s">
        <v>254</v>
      </c>
      <c r="J911" t="s">
        <v>154</v>
      </c>
      <c r="K911">
        <v>4.7035755544497744E-2</v>
      </c>
      <c r="L911" t="s">
        <v>155</v>
      </c>
      <c r="N911" t="s">
        <v>462</v>
      </c>
      <c r="O911" t="s">
        <v>154</v>
      </c>
      <c r="P911">
        <v>0.27707630403261913</v>
      </c>
      <c r="Q911" t="s">
        <v>155</v>
      </c>
      <c r="S911" t="s">
        <v>675</v>
      </c>
      <c r="T911" t="s">
        <v>154</v>
      </c>
      <c r="U911">
        <v>0.24796712761650275</v>
      </c>
      <c r="V911" t="s">
        <v>155</v>
      </c>
    </row>
    <row r="912" spans="9:22" x14ac:dyDescent="0.45">
      <c r="I912" t="s">
        <v>254</v>
      </c>
      <c r="J912" t="s">
        <v>156</v>
      </c>
      <c r="K912">
        <v>5.7881266058501933E-2</v>
      </c>
      <c r="L912" t="s">
        <v>155</v>
      </c>
      <c r="N912" t="s">
        <v>462</v>
      </c>
      <c r="O912" t="s">
        <v>156</v>
      </c>
      <c r="P912">
        <v>3.486223114815068E-2</v>
      </c>
      <c r="Q912" t="s">
        <v>155</v>
      </c>
      <c r="S912" t="s">
        <v>675</v>
      </c>
      <c r="T912" t="s">
        <v>156</v>
      </c>
      <c r="U912">
        <v>3.1436030772172753E-2</v>
      </c>
      <c r="V912" t="s">
        <v>155</v>
      </c>
    </row>
    <row r="913" spans="9:22" x14ac:dyDescent="0.45">
      <c r="I913" t="s">
        <v>254</v>
      </c>
      <c r="J913" t="s">
        <v>157</v>
      </c>
      <c r="K913">
        <v>0.63129833508546096</v>
      </c>
      <c r="L913" t="s">
        <v>155</v>
      </c>
      <c r="N913" t="s">
        <v>462</v>
      </c>
      <c r="O913" t="s">
        <v>157</v>
      </c>
      <c r="P913">
        <v>0.24701515203219709</v>
      </c>
      <c r="Q913" t="s">
        <v>155</v>
      </c>
      <c r="S913" t="s">
        <v>675</v>
      </c>
      <c r="T913" t="s">
        <v>157</v>
      </c>
      <c r="U913">
        <v>0.25931790142350375</v>
      </c>
      <c r="V913" t="s">
        <v>155</v>
      </c>
    </row>
    <row r="914" spans="9:22" x14ac:dyDescent="0.45">
      <c r="I914" t="s">
        <v>254</v>
      </c>
      <c r="J914" t="s">
        <v>158</v>
      </c>
      <c r="K914">
        <v>7.4552185562597156E-2</v>
      </c>
      <c r="L914" t="s">
        <v>155</v>
      </c>
      <c r="N914" t="s">
        <v>462</v>
      </c>
      <c r="O914" t="s">
        <v>158</v>
      </c>
      <c r="P914">
        <v>3.87311476339985E-2</v>
      </c>
      <c r="Q914" t="s">
        <v>155</v>
      </c>
      <c r="S914" t="s">
        <v>675</v>
      </c>
      <c r="T914" t="s">
        <v>158</v>
      </c>
      <c r="U914">
        <v>4.2030126278093716E-2</v>
      </c>
      <c r="V914" t="s">
        <v>155</v>
      </c>
    </row>
    <row r="915" spans="9:22" x14ac:dyDescent="0.45">
      <c r="I915" t="s">
        <v>254</v>
      </c>
      <c r="J915" t="s">
        <v>159</v>
      </c>
      <c r="K915">
        <v>0.10228196547482678</v>
      </c>
      <c r="L915" t="s">
        <v>155</v>
      </c>
      <c r="N915" t="s">
        <v>462</v>
      </c>
      <c r="O915" t="s">
        <v>159</v>
      </c>
      <c r="P915">
        <v>0.26043803916473013</v>
      </c>
      <c r="Q915" t="s">
        <v>155</v>
      </c>
      <c r="S915" t="s">
        <v>675</v>
      </c>
      <c r="T915" t="s">
        <v>159</v>
      </c>
      <c r="U915">
        <v>0.25167606779446322</v>
      </c>
      <c r="V915" t="s">
        <v>155</v>
      </c>
    </row>
    <row r="916" spans="9:22" x14ac:dyDescent="0.45">
      <c r="I916" t="s">
        <v>254</v>
      </c>
      <c r="J916" t="s">
        <v>160</v>
      </c>
      <c r="K916">
        <v>0</v>
      </c>
      <c r="L916" t="s">
        <v>155</v>
      </c>
      <c r="N916" t="s">
        <v>462</v>
      </c>
      <c r="O916" t="s">
        <v>160</v>
      </c>
      <c r="P916">
        <v>4.8339556281282704E-2</v>
      </c>
      <c r="Q916" t="s">
        <v>155</v>
      </c>
      <c r="S916" t="s">
        <v>675</v>
      </c>
      <c r="T916" t="s">
        <v>160</v>
      </c>
      <c r="U916">
        <v>5.6368108399873329E-2</v>
      </c>
      <c r="V916" t="s">
        <v>155</v>
      </c>
    </row>
    <row r="917" spans="9:22" x14ac:dyDescent="0.45">
      <c r="I917" t="s">
        <v>254</v>
      </c>
      <c r="J917" t="s">
        <v>161</v>
      </c>
      <c r="K917">
        <v>3.1607136112628432E-3</v>
      </c>
      <c r="L917" t="s">
        <v>155</v>
      </c>
      <c r="N917" t="s">
        <v>462</v>
      </c>
      <c r="O917" t="s">
        <v>161</v>
      </c>
      <c r="P917">
        <v>5.8517459785101559E-3</v>
      </c>
      <c r="Q917" t="s">
        <v>155</v>
      </c>
      <c r="S917" t="s">
        <v>675</v>
      </c>
      <c r="T917" t="s">
        <v>161</v>
      </c>
      <c r="U917">
        <v>6.4884733472668332E-3</v>
      </c>
      <c r="V917" t="s">
        <v>155</v>
      </c>
    </row>
    <row r="918" spans="9:22" x14ac:dyDescent="0.45">
      <c r="I918" t="s">
        <v>254</v>
      </c>
      <c r="J918" t="s">
        <v>162</v>
      </c>
      <c r="K918">
        <v>7.5438411311429004E-2</v>
      </c>
      <c r="L918" t="s">
        <v>155</v>
      </c>
      <c r="N918" t="s">
        <v>462</v>
      </c>
      <c r="O918" t="s">
        <v>162</v>
      </c>
      <c r="P918">
        <v>4.1983853088298329E-2</v>
      </c>
      <c r="Q918" t="s">
        <v>155</v>
      </c>
      <c r="S918" t="s">
        <v>675</v>
      </c>
      <c r="T918" t="s">
        <v>162</v>
      </c>
      <c r="U918">
        <v>4.7438255647698109E-2</v>
      </c>
      <c r="V918" t="s">
        <v>155</v>
      </c>
    </row>
    <row r="919" spans="9:22" x14ac:dyDescent="0.45">
      <c r="I919" t="s">
        <v>254</v>
      </c>
      <c r="J919" t="s">
        <v>163</v>
      </c>
      <c r="K919">
        <v>7.1079700195947476E-3</v>
      </c>
      <c r="L919" t="s">
        <v>155</v>
      </c>
      <c r="N919" t="s">
        <v>462</v>
      </c>
      <c r="O919" t="s">
        <v>163</v>
      </c>
      <c r="P919">
        <v>5.9552677750684523E-3</v>
      </c>
      <c r="Q919" t="s">
        <v>155</v>
      </c>
      <c r="S919" t="s">
        <v>675</v>
      </c>
      <c r="T919" t="s">
        <v>163</v>
      </c>
      <c r="U919">
        <v>7.273344201128071E-3</v>
      </c>
      <c r="V919" t="s">
        <v>155</v>
      </c>
    </row>
    <row r="920" spans="9:22" x14ac:dyDescent="0.45">
      <c r="I920" t="s">
        <v>254</v>
      </c>
      <c r="J920" t="s">
        <v>164</v>
      </c>
      <c r="K920">
        <v>1.2433973316495343E-3</v>
      </c>
      <c r="L920" t="s">
        <v>155</v>
      </c>
      <c r="N920" t="s">
        <v>462</v>
      </c>
      <c r="O920" t="s">
        <v>164</v>
      </c>
      <c r="P920">
        <v>3.9746702865005049E-2</v>
      </c>
      <c r="Q920" t="s">
        <v>155</v>
      </c>
      <c r="S920" t="s">
        <v>675</v>
      </c>
      <c r="T920" t="s">
        <v>164</v>
      </c>
      <c r="U920">
        <v>5.0004564519149475E-2</v>
      </c>
      <c r="V920" t="s">
        <v>155</v>
      </c>
    </row>
    <row r="921" spans="9:22" x14ac:dyDescent="0.45">
      <c r="I921" t="s">
        <v>255</v>
      </c>
      <c r="J921" t="s">
        <v>154</v>
      </c>
      <c r="K921">
        <v>4.8336113067747412E-2</v>
      </c>
      <c r="L921" t="s">
        <v>155</v>
      </c>
      <c r="N921" t="s">
        <v>463</v>
      </c>
      <c r="O921" t="s">
        <v>154</v>
      </c>
      <c r="P921">
        <v>0.22835811043650311</v>
      </c>
      <c r="Q921" t="s">
        <v>155</v>
      </c>
      <c r="S921" t="s">
        <v>676</v>
      </c>
      <c r="T921" t="s">
        <v>154</v>
      </c>
      <c r="U921">
        <v>0.24746065969072636</v>
      </c>
      <c r="V921" t="s">
        <v>155</v>
      </c>
    </row>
    <row r="922" spans="9:22" x14ac:dyDescent="0.45">
      <c r="I922" t="s">
        <v>255</v>
      </c>
      <c r="J922" t="s">
        <v>156</v>
      </c>
      <c r="K922">
        <v>5.8072631595122895E-2</v>
      </c>
      <c r="L922" t="s">
        <v>155</v>
      </c>
      <c r="N922" t="s">
        <v>463</v>
      </c>
      <c r="O922" t="s">
        <v>156</v>
      </c>
      <c r="P922">
        <v>2.513549790812793E-2</v>
      </c>
      <c r="Q922" t="s">
        <v>155</v>
      </c>
      <c r="S922" t="s">
        <v>676</v>
      </c>
      <c r="T922" t="s">
        <v>156</v>
      </c>
      <c r="U922">
        <v>2.8799119192027177E-2</v>
      </c>
      <c r="V922" t="s">
        <v>155</v>
      </c>
    </row>
    <row r="923" spans="9:22" x14ac:dyDescent="0.45">
      <c r="I923" t="s">
        <v>255</v>
      </c>
      <c r="J923" t="s">
        <v>157</v>
      </c>
      <c r="K923">
        <v>0.63433421395180223</v>
      </c>
      <c r="L923" t="s">
        <v>155</v>
      </c>
      <c r="N923" t="s">
        <v>463</v>
      </c>
      <c r="O923" t="s">
        <v>157</v>
      </c>
      <c r="P923">
        <v>0.25424304146683213</v>
      </c>
      <c r="Q923" t="s">
        <v>155</v>
      </c>
      <c r="S923" t="s">
        <v>676</v>
      </c>
      <c r="T923" t="s">
        <v>157</v>
      </c>
      <c r="U923">
        <v>0.25788783523689818</v>
      </c>
      <c r="V923" t="s">
        <v>155</v>
      </c>
    </row>
    <row r="924" spans="9:22" x14ac:dyDescent="0.45">
      <c r="I924" t="s">
        <v>255</v>
      </c>
      <c r="J924" t="s">
        <v>158</v>
      </c>
      <c r="K924">
        <v>7.3840756657550966E-2</v>
      </c>
      <c r="L924" t="s">
        <v>155</v>
      </c>
      <c r="N924" t="s">
        <v>463</v>
      </c>
      <c r="O924" t="s">
        <v>158</v>
      </c>
      <c r="P924">
        <v>4.7639242411510165E-2</v>
      </c>
      <c r="Q924" t="s">
        <v>155</v>
      </c>
      <c r="S924" t="s">
        <v>676</v>
      </c>
      <c r="T924" t="s">
        <v>158</v>
      </c>
      <c r="U924">
        <v>4.3075082858527056E-2</v>
      </c>
      <c r="V924" t="s">
        <v>155</v>
      </c>
    </row>
    <row r="925" spans="9:22" x14ac:dyDescent="0.45">
      <c r="I925" t="s">
        <v>255</v>
      </c>
      <c r="J925" t="s">
        <v>159</v>
      </c>
      <c r="K925">
        <v>0.1021824276308306</v>
      </c>
      <c r="L925" t="s">
        <v>155</v>
      </c>
      <c r="N925" t="s">
        <v>463</v>
      </c>
      <c r="O925" t="s">
        <v>159</v>
      </c>
      <c r="P925">
        <v>0.25633769661910549</v>
      </c>
      <c r="Q925" t="s">
        <v>155</v>
      </c>
      <c r="S925" t="s">
        <v>676</v>
      </c>
      <c r="T925" t="s">
        <v>159</v>
      </c>
      <c r="U925">
        <v>0.24619415382832979</v>
      </c>
      <c r="V925" t="s">
        <v>155</v>
      </c>
    </row>
    <row r="926" spans="9:22" x14ac:dyDescent="0.45">
      <c r="I926" t="s">
        <v>255</v>
      </c>
      <c r="J926" t="s">
        <v>160</v>
      </c>
      <c r="K926">
        <v>0</v>
      </c>
      <c r="L926" t="s">
        <v>155</v>
      </c>
      <c r="N926" t="s">
        <v>463</v>
      </c>
      <c r="O926" t="s">
        <v>160</v>
      </c>
      <c r="P926">
        <v>7.1326437415742627E-2</v>
      </c>
      <c r="Q926" t="s">
        <v>155</v>
      </c>
      <c r="S926" t="s">
        <v>676</v>
      </c>
      <c r="T926" t="s">
        <v>160</v>
      </c>
      <c r="U926">
        <v>5.790441769833015E-2</v>
      </c>
      <c r="V926" t="s">
        <v>155</v>
      </c>
    </row>
    <row r="927" spans="9:22" x14ac:dyDescent="0.45">
      <c r="I927" t="s">
        <v>255</v>
      </c>
      <c r="J927" t="s">
        <v>161</v>
      </c>
      <c r="K927">
        <v>2.6811730457039998E-3</v>
      </c>
      <c r="L927" t="s">
        <v>155</v>
      </c>
      <c r="N927" t="s">
        <v>463</v>
      </c>
      <c r="O927" t="s">
        <v>161</v>
      </c>
      <c r="P927">
        <v>8.66638084696616E-3</v>
      </c>
      <c r="Q927" t="s">
        <v>155</v>
      </c>
      <c r="S927" t="s">
        <v>676</v>
      </c>
      <c r="T927" t="s">
        <v>161</v>
      </c>
      <c r="U927">
        <v>6.9160523485030856E-3</v>
      </c>
      <c r="V927" t="s">
        <v>155</v>
      </c>
    </row>
    <row r="928" spans="9:22" x14ac:dyDescent="0.45">
      <c r="I928" t="s">
        <v>255</v>
      </c>
      <c r="J928" t="s">
        <v>162</v>
      </c>
      <c r="K928">
        <v>7.2358280158098698E-2</v>
      </c>
      <c r="L928" t="s">
        <v>155</v>
      </c>
      <c r="N928" t="s">
        <v>463</v>
      </c>
      <c r="O928" t="s">
        <v>162</v>
      </c>
      <c r="P928">
        <v>5.1378363518461471E-2</v>
      </c>
      <c r="Q928" t="s">
        <v>155</v>
      </c>
      <c r="S928" t="s">
        <v>676</v>
      </c>
      <c r="T928" t="s">
        <v>162</v>
      </c>
      <c r="U928">
        <v>5.5809990548020841E-2</v>
      </c>
      <c r="V928" t="s">
        <v>155</v>
      </c>
    </row>
    <row r="929" spans="9:22" x14ac:dyDescent="0.45">
      <c r="I929" t="s">
        <v>255</v>
      </c>
      <c r="J929" t="s">
        <v>163</v>
      </c>
      <c r="K929">
        <v>7.0369554412481484E-3</v>
      </c>
      <c r="L929" t="s">
        <v>155</v>
      </c>
      <c r="N929" t="s">
        <v>463</v>
      </c>
      <c r="O929" t="s">
        <v>163</v>
      </c>
      <c r="P929">
        <v>6.7860289708512479E-3</v>
      </c>
      <c r="Q929" t="s">
        <v>155</v>
      </c>
      <c r="S929" t="s">
        <v>676</v>
      </c>
      <c r="T929" t="s">
        <v>163</v>
      </c>
      <c r="U929">
        <v>7.9971014049705358E-3</v>
      </c>
      <c r="V929" t="s">
        <v>155</v>
      </c>
    </row>
    <row r="930" spans="9:22" x14ac:dyDescent="0.45">
      <c r="I930" t="s">
        <v>255</v>
      </c>
      <c r="J930" t="s">
        <v>164</v>
      </c>
      <c r="K930">
        <v>1.1574484517193611E-3</v>
      </c>
      <c r="L930" t="s">
        <v>155</v>
      </c>
      <c r="N930" t="s">
        <v>463</v>
      </c>
      <c r="O930" t="s">
        <v>164</v>
      </c>
      <c r="P930">
        <v>5.0129200405775245E-2</v>
      </c>
      <c r="Q930" t="s">
        <v>155</v>
      </c>
      <c r="S930" t="s">
        <v>676</v>
      </c>
      <c r="T930" t="s">
        <v>164</v>
      </c>
      <c r="U930">
        <v>4.7955587193546756E-2</v>
      </c>
      <c r="V930" t="s">
        <v>155</v>
      </c>
    </row>
    <row r="931" spans="9:22" x14ac:dyDescent="0.45">
      <c r="I931" t="s">
        <v>256</v>
      </c>
      <c r="J931" t="s">
        <v>154</v>
      </c>
      <c r="K931">
        <v>4.9951656003443042E-2</v>
      </c>
      <c r="L931" t="s">
        <v>155</v>
      </c>
      <c r="N931" t="s">
        <v>464</v>
      </c>
      <c r="O931" t="s">
        <v>154</v>
      </c>
      <c r="P931">
        <v>0.19489434712716056</v>
      </c>
      <c r="Q931" t="s">
        <v>155</v>
      </c>
      <c r="S931" t="s">
        <v>677</v>
      </c>
      <c r="T931" t="s">
        <v>154</v>
      </c>
      <c r="U931">
        <v>0.25205377077533792</v>
      </c>
      <c r="V931" t="s">
        <v>155</v>
      </c>
    </row>
    <row r="932" spans="9:22" x14ac:dyDescent="0.45">
      <c r="I932" t="s">
        <v>256</v>
      </c>
      <c r="J932" t="s">
        <v>156</v>
      </c>
      <c r="K932">
        <v>5.8829697867022766E-2</v>
      </c>
      <c r="L932" t="s">
        <v>155</v>
      </c>
      <c r="N932" t="s">
        <v>464</v>
      </c>
      <c r="O932" t="s">
        <v>156</v>
      </c>
      <c r="P932">
        <v>2.3645787429644589E-2</v>
      </c>
      <c r="Q932" t="s">
        <v>155</v>
      </c>
      <c r="S932" t="s">
        <v>677</v>
      </c>
      <c r="T932" t="s">
        <v>156</v>
      </c>
      <c r="U932">
        <v>2.7734695631319899E-2</v>
      </c>
      <c r="V932" t="s">
        <v>155</v>
      </c>
    </row>
    <row r="933" spans="9:22" x14ac:dyDescent="0.45">
      <c r="I933" t="s">
        <v>256</v>
      </c>
      <c r="J933" t="s">
        <v>157</v>
      </c>
      <c r="K933">
        <v>0.63090052236831018</v>
      </c>
      <c r="L933" t="s">
        <v>155</v>
      </c>
      <c r="N933" t="s">
        <v>464</v>
      </c>
      <c r="O933" t="s">
        <v>157</v>
      </c>
      <c r="P933">
        <v>0.29856121552058207</v>
      </c>
      <c r="Q933" t="s">
        <v>155</v>
      </c>
      <c r="S933" t="s">
        <v>677</v>
      </c>
      <c r="T933" t="s">
        <v>157</v>
      </c>
      <c r="U933">
        <v>0.26324263188997171</v>
      </c>
      <c r="V933" t="s">
        <v>155</v>
      </c>
    </row>
    <row r="934" spans="9:22" x14ac:dyDescent="0.45">
      <c r="I934" t="s">
        <v>256</v>
      </c>
      <c r="J934" t="s">
        <v>158</v>
      </c>
      <c r="K934">
        <v>7.3653355817857286E-2</v>
      </c>
      <c r="L934" t="s">
        <v>155</v>
      </c>
      <c r="N934" t="s">
        <v>464</v>
      </c>
      <c r="O934" t="s">
        <v>158</v>
      </c>
      <c r="P934">
        <v>4.8274304596500124E-2</v>
      </c>
      <c r="Q934" t="s">
        <v>155</v>
      </c>
      <c r="S934" t="s">
        <v>677</v>
      </c>
      <c r="T934" t="s">
        <v>158</v>
      </c>
      <c r="U934">
        <v>4.3502306249059916E-2</v>
      </c>
      <c r="V934" t="s">
        <v>155</v>
      </c>
    </row>
    <row r="935" spans="9:22" x14ac:dyDescent="0.45">
      <c r="I935" t="s">
        <v>256</v>
      </c>
      <c r="J935" t="s">
        <v>159</v>
      </c>
      <c r="K935">
        <v>0.10331127810897366</v>
      </c>
      <c r="L935" t="s">
        <v>155</v>
      </c>
      <c r="N935" t="s">
        <v>464</v>
      </c>
      <c r="O935" t="s">
        <v>159</v>
      </c>
      <c r="P935">
        <v>0.22851619665700015</v>
      </c>
      <c r="Q935" t="s">
        <v>155</v>
      </c>
      <c r="S935" t="s">
        <v>677</v>
      </c>
      <c r="T935" t="s">
        <v>159</v>
      </c>
      <c r="U935">
        <v>0.25609500986112527</v>
      </c>
      <c r="V935" t="s">
        <v>155</v>
      </c>
    </row>
    <row r="936" spans="9:22" x14ac:dyDescent="0.45">
      <c r="I936" t="s">
        <v>256</v>
      </c>
      <c r="J936" t="s">
        <v>160</v>
      </c>
      <c r="K936">
        <v>0</v>
      </c>
      <c r="L936" t="s">
        <v>155</v>
      </c>
      <c r="N936" t="s">
        <v>464</v>
      </c>
      <c r="O936" t="s">
        <v>160</v>
      </c>
      <c r="P936">
        <v>7.4507815207804057E-2</v>
      </c>
      <c r="Q936" t="s">
        <v>155</v>
      </c>
      <c r="S936" t="s">
        <v>677</v>
      </c>
      <c r="T936" t="s">
        <v>160</v>
      </c>
      <c r="U936">
        <v>4.9167691770982902E-2</v>
      </c>
      <c r="V936" t="s">
        <v>155</v>
      </c>
    </row>
    <row r="937" spans="9:22" x14ac:dyDescent="0.45">
      <c r="I937" t="s">
        <v>256</v>
      </c>
      <c r="J937" t="s">
        <v>161</v>
      </c>
      <c r="K937">
        <v>2.785993569668503E-3</v>
      </c>
      <c r="L937" t="s">
        <v>155</v>
      </c>
      <c r="N937" t="s">
        <v>464</v>
      </c>
      <c r="O937" t="s">
        <v>161</v>
      </c>
      <c r="P937">
        <v>9.3376652735730759E-3</v>
      </c>
      <c r="Q937" t="s">
        <v>155</v>
      </c>
      <c r="S937" t="s">
        <v>677</v>
      </c>
      <c r="T937" t="s">
        <v>161</v>
      </c>
      <c r="U937">
        <v>6.3325937992521715E-3</v>
      </c>
      <c r="V937" t="s">
        <v>155</v>
      </c>
    </row>
    <row r="938" spans="9:22" x14ac:dyDescent="0.45">
      <c r="I938" t="s">
        <v>256</v>
      </c>
      <c r="J938" t="s">
        <v>162</v>
      </c>
      <c r="K938">
        <v>7.2531847233465285E-2</v>
      </c>
      <c r="L938" t="s">
        <v>155</v>
      </c>
      <c r="N938" t="s">
        <v>464</v>
      </c>
      <c r="O938" t="s">
        <v>162</v>
      </c>
      <c r="P938">
        <v>5.9626672380429672E-2</v>
      </c>
      <c r="Q938" t="s">
        <v>155</v>
      </c>
      <c r="S938" t="s">
        <v>677</v>
      </c>
      <c r="T938" t="s">
        <v>162</v>
      </c>
      <c r="U938">
        <v>5.4900145697800259E-2</v>
      </c>
      <c r="V938" t="s">
        <v>155</v>
      </c>
    </row>
    <row r="939" spans="9:22" x14ac:dyDescent="0.45">
      <c r="I939" t="s">
        <v>256</v>
      </c>
      <c r="J939" t="s">
        <v>163</v>
      </c>
      <c r="K939">
        <v>6.940061983590538E-3</v>
      </c>
      <c r="L939" t="s">
        <v>155</v>
      </c>
      <c r="N939" t="s">
        <v>464</v>
      </c>
      <c r="O939" t="s">
        <v>163</v>
      </c>
      <c r="P939">
        <v>7.411865513939621E-3</v>
      </c>
      <c r="Q939" t="s">
        <v>155</v>
      </c>
      <c r="S939" t="s">
        <v>677</v>
      </c>
      <c r="T939" t="s">
        <v>163</v>
      </c>
      <c r="U939">
        <v>7.4177044740315733E-3</v>
      </c>
      <c r="V939" t="s">
        <v>155</v>
      </c>
    </row>
    <row r="940" spans="9:22" x14ac:dyDescent="0.45">
      <c r="I940" t="s">
        <v>256</v>
      </c>
      <c r="J940" t="s">
        <v>164</v>
      </c>
      <c r="K940">
        <v>1.0955870474857674E-3</v>
      </c>
      <c r="L940" t="s">
        <v>155</v>
      </c>
      <c r="N940" t="s">
        <v>464</v>
      </c>
      <c r="O940" t="s">
        <v>164</v>
      </c>
      <c r="P940">
        <v>5.5224130293244425E-2</v>
      </c>
      <c r="Q940" t="s">
        <v>155</v>
      </c>
      <c r="S940" t="s">
        <v>677</v>
      </c>
      <c r="T940" t="s">
        <v>164</v>
      </c>
      <c r="U940">
        <v>3.9553449850997471E-2</v>
      </c>
      <c r="V940" t="s">
        <v>155</v>
      </c>
    </row>
    <row r="941" spans="9:22" x14ac:dyDescent="0.45">
      <c r="I941" t="s">
        <v>257</v>
      </c>
      <c r="J941" t="s">
        <v>154</v>
      </c>
      <c r="K941">
        <v>5.0407808558695692E-2</v>
      </c>
      <c r="L941" t="s">
        <v>155</v>
      </c>
      <c r="N941" t="s">
        <v>465</v>
      </c>
      <c r="O941" t="s">
        <v>154</v>
      </c>
      <c r="P941">
        <v>0.21015918665181432</v>
      </c>
      <c r="Q941" t="s">
        <v>155</v>
      </c>
      <c r="S941" t="s">
        <v>678</v>
      </c>
      <c r="T941" t="s">
        <v>154</v>
      </c>
      <c r="U941">
        <v>0.27281043959587931</v>
      </c>
      <c r="V941" t="s">
        <v>155</v>
      </c>
    </row>
    <row r="942" spans="9:22" x14ac:dyDescent="0.45">
      <c r="I942" t="s">
        <v>257</v>
      </c>
      <c r="J942" t="s">
        <v>156</v>
      </c>
      <c r="K942">
        <v>5.8956307972711355E-2</v>
      </c>
      <c r="L942" t="s">
        <v>155</v>
      </c>
      <c r="N942" t="s">
        <v>465</v>
      </c>
      <c r="O942" t="s">
        <v>156</v>
      </c>
      <c r="P942">
        <v>2.6888713309273116E-2</v>
      </c>
      <c r="Q942" t="s">
        <v>155</v>
      </c>
      <c r="S942" t="s">
        <v>678</v>
      </c>
      <c r="T942" t="s">
        <v>156</v>
      </c>
      <c r="U942">
        <v>3.2953249611197069E-2</v>
      </c>
      <c r="V942" t="s">
        <v>155</v>
      </c>
    </row>
    <row r="943" spans="9:22" x14ac:dyDescent="0.45">
      <c r="I943" t="s">
        <v>257</v>
      </c>
      <c r="J943" t="s">
        <v>157</v>
      </c>
      <c r="K943">
        <v>0.62601922696814405</v>
      </c>
      <c r="L943" t="s">
        <v>155</v>
      </c>
      <c r="N943" t="s">
        <v>465</v>
      </c>
      <c r="O943" t="s">
        <v>157</v>
      </c>
      <c r="P943">
        <v>0.30040732516585195</v>
      </c>
      <c r="Q943" t="s">
        <v>155</v>
      </c>
      <c r="S943" t="s">
        <v>678</v>
      </c>
      <c r="T943" t="s">
        <v>157</v>
      </c>
      <c r="U943">
        <v>0.26347635977389838</v>
      </c>
      <c r="V943" t="s">
        <v>155</v>
      </c>
    </row>
    <row r="944" spans="9:22" x14ac:dyDescent="0.45">
      <c r="I944" t="s">
        <v>257</v>
      </c>
      <c r="J944" t="s">
        <v>158</v>
      </c>
      <c r="K944">
        <v>7.4486655658969822E-2</v>
      </c>
      <c r="L944" t="s">
        <v>155</v>
      </c>
      <c r="N944" t="s">
        <v>465</v>
      </c>
      <c r="O944" t="s">
        <v>158</v>
      </c>
      <c r="P944">
        <v>4.5430560455521511E-2</v>
      </c>
      <c r="Q944" t="s">
        <v>155</v>
      </c>
      <c r="S944" t="s">
        <v>678</v>
      </c>
      <c r="T944" t="s">
        <v>158</v>
      </c>
      <c r="U944">
        <v>3.981191599635997E-2</v>
      </c>
      <c r="V944" t="s">
        <v>155</v>
      </c>
    </row>
    <row r="945" spans="9:22" x14ac:dyDescent="0.45">
      <c r="I945" t="s">
        <v>257</v>
      </c>
      <c r="J945" t="s">
        <v>159</v>
      </c>
      <c r="K945">
        <v>0.10495191552793864</v>
      </c>
      <c r="L945" t="s">
        <v>155</v>
      </c>
      <c r="N945" t="s">
        <v>465</v>
      </c>
      <c r="O945" t="s">
        <v>159</v>
      </c>
      <c r="P945">
        <v>0.21945201841318687</v>
      </c>
      <c r="Q945" t="s">
        <v>155</v>
      </c>
      <c r="S945" t="s">
        <v>678</v>
      </c>
      <c r="T945" t="s">
        <v>159</v>
      </c>
      <c r="U945">
        <v>0.26455661376429107</v>
      </c>
      <c r="V945" t="s">
        <v>155</v>
      </c>
    </row>
    <row r="946" spans="9:22" x14ac:dyDescent="0.45">
      <c r="I946" t="s">
        <v>257</v>
      </c>
      <c r="J946" t="s">
        <v>160</v>
      </c>
      <c r="K946">
        <v>0</v>
      </c>
      <c r="L946" t="s">
        <v>155</v>
      </c>
      <c r="N946" t="s">
        <v>465</v>
      </c>
      <c r="O946" t="s">
        <v>160</v>
      </c>
      <c r="P946">
        <v>6.1673660483326162E-2</v>
      </c>
      <c r="Q946" t="s">
        <v>155</v>
      </c>
      <c r="S946" t="s">
        <v>678</v>
      </c>
      <c r="T946" t="s">
        <v>160</v>
      </c>
      <c r="U946">
        <v>4.2516974146154095E-2</v>
      </c>
      <c r="V946" t="s">
        <v>155</v>
      </c>
    </row>
    <row r="947" spans="9:22" x14ac:dyDescent="0.45">
      <c r="I947" t="s">
        <v>257</v>
      </c>
      <c r="J947" t="s">
        <v>161</v>
      </c>
      <c r="K947">
        <v>3.0982939184612578E-3</v>
      </c>
      <c r="L947" t="s">
        <v>155</v>
      </c>
      <c r="N947" t="s">
        <v>465</v>
      </c>
      <c r="O947" t="s">
        <v>161</v>
      </c>
      <c r="P947">
        <v>7.7438877948874905E-3</v>
      </c>
      <c r="Q947" t="s">
        <v>155</v>
      </c>
      <c r="S947" t="s">
        <v>678</v>
      </c>
      <c r="T947" t="s">
        <v>161</v>
      </c>
      <c r="U947">
        <v>4.8581665307644373E-3</v>
      </c>
      <c r="V947" t="s">
        <v>155</v>
      </c>
    </row>
    <row r="948" spans="9:22" x14ac:dyDescent="0.45">
      <c r="I948" t="s">
        <v>257</v>
      </c>
      <c r="J948" t="s">
        <v>162</v>
      </c>
      <c r="K948">
        <v>7.426868068327809E-2</v>
      </c>
      <c r="L948" t="s">
        <v>155</v>
      </c>
      <c r="N948" t="s">
        <v>465</v>
      </c>
      <c r="O948" t="s">
        <v>162</v>
      </c>
      <c r="P948">
        <v>6.6232884152002375E-2</v>
      </c>
      <c r="Q948" t="s">
        <v>155</v>
      </c>
      <c r="S948" t="s">
        <v>678</v>
      </c>
      <c r="T948" t="s">
        <v>162</v>
      </c>
      <c r="U948">
        <v>3.8142242563812066E-2</v>
      </c>
      <c r="V948" t="s">
        <v>155</v>
      </c>
    </row>
    <row r="949" spans="9:22" x14ac:dyDescent="0.45">
      <c r="I949" t="s">
        <v>257</v>
      </c>
      <c r="J949" t="s">
        <v>163</v>
      </c>
      <c r="K949">
        <v>6.810058607041646E-3</v>
      </c>
      <c r="L949" t="s">
        <v>155</v>
      </c>
      <c r="N949" t="s">
        <v>465</v>
      </c>
      <c r="O949" t="s">
        <v>163</v>
      </c>
      <c r="P949">
        <v>8.6389910502423679E-3</v>
      </c>
      <c r="Q949" t="s">
        <v>155</v>
      </c>
      <c r="S949" t="s">
        <v>678</v>
      </c>
      <c r="T949" t="s">
        <v>163</v>
      </c>
      <c r="U949">
        <v>5.1493403553138891E-3</v>
      </c>
      <c r="V949" t="s">
        <v>155</v>
      </c>
    </row>
    <row r="950" spans="9:22" x14ac:dyDescent="0.45">
      <c r="I950" t="s">
        <v>257</v>
      </c>
      <c r="J950" t="s">
        <v>164</v>
      </c>
      <c r="K950">
        <v>1.0010521045750998E-3</v>
      </c>
      <c r="L950" t="s">
        <v>155</v>
      </c>
      <c r="N950" t="s">
        <v>465</v>
      </c>
      <c r="O950" t="s">
        <v>164</v>
      </c>
      <c r="P950">
        <v>5.3372772523760881E-2</v>
      </c>
      <c r="Q950" t="s">
        <v>155</v>
      </c>
      <c r="S950" t="s">
        <v>678</v>
      </c>
      <c r="T950" t="s">
        <v>164</v>
      </c>
      <c r="U950">
        <v>3.5724697662190844E-2</v>
      </c>
      <c r="V950" t="s">
        <v>155</v>
      </c>
    </row>
    <row r="951" spans="9:22" x14ac:dyDescent="0.45">
      <c r="I951" t="s">
        <v>258</v>
      </c>
      <c r="J951" t="s">
        <v>154</v>
      </c>
      <c r="K951">
        <v>4.9637569694553421E-2</v>
      </c>
      <c r="L951" t="s">
        <v>155</v>
      </c>
      <c r="N951" t="s">
        <v>466</v>
      </c>
      <c r="O951" t="s">
        <v>154</v>
      </c>
      <c r="P951">
        <v>0.22074393012099722</v>
      </c>
      <c r="Q951" t="s">
        <v>155</v>
      </c>
      <c r="S951" t="s">
        <v>679</v>
      </c>
      <c r="T951" t="s">
        <v>154</v>
      </c>
      <c r="U951">
        <v>0.27792919411230799</v>
      </c>
      <c r="V951" t="s">
        <v>155</v>
      </c>
    </row>
    <row r="952" spans="9:22" x14ac:dyDescent="0.45">
      <c r="I952" t="s">
        <v>258</v>
      </c>
      <c r="J952" t="s">
        <v>156</v>
      </c>
      <c r="K952">
        <v>5.8408385373210747E-2</v>
      </c>
      <c r="L952" t="s">
        <v>155</v>
      </c>
      <c r="N952" t="s">
        <v>466</v>
      </c>
      <c r="O952" t="s">
        <v>156</v>
      </c>
      <c r="P952">
        <v>2.7878241924520715E-2</v>
      </c>
      <c r="Q952" t="s">
        <v>155</v>
      </c>
      <c r="S952" t="s">
        <v>679</v>
      </c>
      <c r="T952" t="s">
        <v>156</v>
      </c>
      <c r="U952">
        <v>3.4630460111459788E-2</v>
      </c>
      <c r="V952" t="s">
        <v>155</v>
      </c>
    </row>
    <row r="953" spans="9:22" x14ac:dyDescent="0.45">
      <c r="I953" t="s">
        <v>258</v>
      </c>
      <c r="J953" t="s">
        <v>157</v>
      </c>
      <c r="K953">
        <v>0.62286325885647353</v>
      </c>
      <c r="L953" t="s">
        <v>155</v>
      </c>
      <c r="N953" t="s">
        <v>466</v>
      </c>
      <c r="O953" t="s">
        <v>157</v>
      </c>
      <c r="P953">
        <v>0.28363304527449551</v>
      </c>
      <c r="Q953" t="s">
        <v>155</v>
      </c>
      <c r="S953" t="s">
        <v>679</v>
      </c>
      <c r="T953" t="s">
        <v>157</v>
      </c>
      <c r="U953">
        <v>0.24616203896499408</v>
      </c>
      <c r="V953" t="s">
        <v>155</v>
      </c>
    </row>
    <row r="954" spans="9:22" x14ac:dyDescent="0.45">
      <c r="I954" t="s">
        <v>258</v>
      </c>
      <c r="J954" t="s">
        <v>158</v>
      </c>
      <c r="K954">
        <v>7.6139226018869993E-2</v>
      </c>
      <c r="L954" t="s">
        <v>155</v>
      </c>
      <c r="N954" t="s">
        <v>466</v>
      </c>
      <c r="O954" t="s">
        <v>158</v>
      </c>
      <c r="P954">
        <v>4.4846514560295099E-2</v>
      </c>
      <c r="Q954" t="s">
        <v>155</v>
      </c>
      <c r="S954" t="s">
        <v>679</v>
      </c>
      <c r="T954" t="s">
        <v>158</v>
      </c>
      <c r="U954">
        <v>3.8937852190654661E-2</v>
      </c>
      <c r="V954" t="s">
        <v>155</v>
      </c>
    </row>
    <row r="955" spans="9:22" x14ac:dyDescent="0.45">
      <c r="I955" t="s">
        <v>258</v>
      </c>
      <c r="J955" t="s">
        <v>159</v>
      </c>
      <c r="K955">
        <v>0.10670548750857528</v>
      </c>
      <c r="L955" t="s">
        <v>155</v>
      </c>
      <c r="N955" t="s">
        <v>466</v>
      </c>
      <c r="O955" t="s">
        <v>159</v>
      </c>
      <c r="P955">
        <v>0.22998181771864537</v>
      </c>
      <c r="Q955" t="s">
        <v>155</v>
      </c>
      <c r="S955" t="s">
        <v>679</v>
      </c>
      <c r="T955" t="s">
        <v>159</v>
      </c>
      <c r="U955">
        <v>0.26367501283451644</v>
      </c>
      <c r="V955" t="s">
        <v>155</v>
      </c>
    </row>
    <row r="956" spans="9:22" x14ac:dyDescent="0.45">
      <c r="I956" t="s">
        <v>258</v>
      </c>
      <c r="J956" t="s">
        <v>160</v>
      </c>
      <c r="K956">
        <v>0</v>
      </c>
      <c r="L956" t="s">
        <v>155</v>
      </c>
      <c r="N956" t="s">
        <v>466</v>
      </c>
      <c r="O956" t="s">
        <v>160</v>
      </c>
      <c r="P956">
        <v>5.9039864301566089E-2</v>
      </c>
      <c r="Q956" t="s">
        <v>155</v>
      </c>
      <c r="S956" t="s">
        <v>679</v>
      </c>
      <c r="T956" t="s">
        <v>160</v>
      </c>
      <c r="U956">
        <v>4.6980473414011382E-2</v>
      </c>
      <c r="V956" t="s">
        <v>155</v>
      </c>
    </row>
    <row r="957" spans="9:22" x14ac:dyDescent="0.45">
      <c r="I957" t="s">
        <v>258</v>
      </c>
      <c r="J957" t="s">
        <v>161</v>
      </c>
      <c r="K957">
        <v>3.2492933424013953E-3</v>
      </c>
      <c r="L957" t="s">
        <v>155</v>
      </c>
      <c r="N957" t="s">
        <v>466</v>
      </c>
      <c r="O957" t="s">
        <v>161</v>
      </c>
      <c r="P957">
        <v>7.5503928616570881E-3</v>
      </c>
      <c r="Q957" t="s">
        <v>155</v>
      </c>
      <c r="S957" t="s">
        <v>679</v>
      </c>
      <c r="T957" t="s">
        <v>161</v>
      </c>
      <c r="U957">
        <v>5.5614046829390324E-3</v>
      </c>
      <c r="V957" t="s">
        <v>155</v>
      </c>
    </row>
    <row r="958" spans="9:22" x14ac:dyDescent="0.45">
      <c r="I958" t="s">
        <v>258</v>
      </c>
      <c r="J958" t="s">
        <v>162</v>
      </c>
      <c r="K958">
        <v>7.5363774512799492E-2</v>
      </c>
      <c r="L958" t="s">
        <v>155</v>
      </c>
      <c r="N958" t="s">
        <v>466</v>
      </c>
      <c r="O958" t="s">
        <v>162</v>
      </c>
      <c r="P958">
        <v>6.4405492058993735E-2</v>
      </c>
      <c r="Q958" t="s">
        <v>155</v>
      </c>
      <c r="S958" t="s">
        <v>679</v>
      </c>
      <c r="T958" t="s">
        <v>162</v>
      </c>
      <c r="U958">
        <v>4.0602398118489175E-2</v>
      </c>
      <c r="V958" t="s">
        <v>155</v>
      </c>
    </row>
    <row r="959" spans="9:22" x14ac:dyDescent="0.45">
      <c r="I959" t="s">
        <v>258</v>
      </c>
      <c r="J959" t="s">
        <v>163</v>
      </c>
      <c r="K959">
        <v>6.7487871188988144E-3</v>
      </c>
      <c r="L959" t="s">
        <v>155</v>
      </c>
      <c r="N959" t="s">
        <v>466</v>
      </c>
      <c r="O959" t="s">
        <v>163</v>
      </c>
      <c r="P959">
        <v>8.9996095015107656E-3</v>
      </c>
      <c r="Q959" t="s">
        <v>155</v>
      </c>
      <c r="S959" t="s">
        <v>679</v>
      </c>
      <c r="T959" t="s">
        <v>163</v>
      </c>
      <c r="U959">
        <v>5.8227247233660585E-3</v>
      </c>
      <c r="V959" t="s">
        <v>155</v>
      </c>
    </row>
    <row r="960" spans="9:22" x14ac:dyDescent="0.45">
      <c r="I960" t="s">
        <v>258</v>
      </c>
      <c r="J960" t="s">
        <v>164</v>
      </c>
      <c r="K960">
        <v>8.8421757403243321E-4</v>
      </c>
      <c r="L960" t="s">
        <v>155</v>
      </c>
      <c r="N960" t="s">
        <v>466</v>
      </c>
      <c r="O960" t="s">
        <v>164</v>
      </c>
      <c r="P960">
        <v>5.292109167717101E-2</v>
      </c>
      <c r="Q960" t="s">
        <v>155</v>
      </c>
      <c r="S960" t="s">
        <v>679</v>
      </c>
      <c r="T960" t="s">
        <v>164</v>
      </c>
      <c r="U960">
        <v>3.9698440847129562E-2</v>
      </c>
      <c r="V960" t="s">
        <v>155</v>
      </c>
    </row>
    <row r="961" spans="9:22" x14ac:dyDescent="0.45">
      <c r="I961" t="s">
        <v>259</v>
      </c>
      <c r="J961" t="s">
        <v>154</v>
      </c>
      <c r="K961">
        <v>4.7772718960910517E-2</v>
      </c>
      <c r="L961" t="s">
        <v>155</v>
      </c>
      <c r="N961" t="s">
        <v>467</v>
      </c>
      <c r="O961" t="s">
        <v>154</v>
      </c>
      <c r="P961">
        <v>0.25190755360565759</v>
      </c>
      <c r="Q961" t="s">
        <v>155</v>
      </c>
      <c r="S961" t="s">
        <v>680</v>
      </c>
      <c r="T961" t="s">
        <v>154</v>
      </c>
      <c r="U961">
        <v>0.27056522851749204</v>
      </c>
      <c r="V961" t="s">
        <v>155</v>
      </c>
    </row>
    <row r="962" spans="9:22" x14ac:dyDescent="0.45">
      <c r="I962" t="s">
        <v>259</v>
      </c>
      <c r="J962" t="s">
        <v>156</v>
      </c>
      <c r="K962">
        <v>6.0266268702423686E-2</v>
      </c>
      <c r="L962" t="s">
        <v>155</v>
      </c>
      <c r="N962" t="s">
        <v>467</v>
      </c>
      <c r="O962" t="s">
        <v>156</v>
      </c>
      <c r="P962">
        <v>2.9821990063439784E-2</v>
      </c>
      <c r="Q962" t="s">
        <v>155</v>
      </c>
      <c r="S962" t="s">
        <v>680</v>
      </c>
      <c r="T962" t="s">
        <v>156</v>
      </c>
      <c r="U962">
        <v>3.0919639802030396E-2</v>
      </c>
      <c r="V962" t="s">
        <v>155</v>
      </c>
    </row>
    <row r="963" spans="9:22" x14ac:dyDescent="0.45">
      <c r="I963" t="s">
        <v>259</v>
      </c>
      <c r="J963" t="s">
        <v>157</v>
      </c>
      <c r="K963">
        <v>0.62049234375328777</v>
      </c>
      <c r="L963" t="s">
        <v>155</v>
      </c>
      <c r="N963" t="s">
        <v>467</v>
      </c>
      <c r="O963" t="s">
        <v>157</v>
      </c>
      <c r="P963">
        <v>0.24512422201315689</v>
      </c>
      <c r="Q963" t="s">
        <v>155</v>
      </c>
      <c r="S963" t="s">
        <v>680</v>
      </c>
      <c r="T963" t="s">
        <v>157</v>
      </c>
      <c r="U963">
        <v>0.22730465565077707</v>
      </c>
      <c r="V963" t="s">
        <v>155</v>
      </c>
    </row>
    <row r="964" spans="9:22" x14ac:dyDescent="0.45">
      <c r="I964" t="s">
        <v>259</v>
      </c>
      <c r="J964" t="s">
        <v>158</v>
      </c>
      <c r="K964">
        <v>7.4950429135067498E-2</v>
      </c>
      <c r="L964" t="s">
        <v>155</v>
      </c>
      <c r="N964" t="s">
        <v>467</v>
      </c>
      <c r="O964" t="s">
        <v>158</v>
      </c>
      <c r="P964">
        <v>3.9673928446847966E-2</v>
      </c>
      <c r="Q964" t="s">
        <v>155</v>
      </c>
      <c r="S964" t="s">
        <v>680</v>
      </c>
      <c r="T964" t="s">
        <v>158</v>
      </c>
      <c r="U964">
        <v>3.7830981308397765E-2</v>
      </c>
      <c r="V964" t="s">
        <v>155</v>
      </c>
    </row>
    <row r="965" spans="9:22" x14ac:dyDescent="0.45">
      <c r="I965" t="s">
        <v>259</v>
      </c>
      <c r="J965" t="s">
        <v>159</v>
      </c>
      <c r="K965">
        <v>0.10168330827670617</v>
      </c>
      <c r="L965" t="s">
        <v>155</v>
      </c>
      <c r="N965" t="s">
        <v>467</v>
      </c>
      <c r="O965" t="s">
        <v>159</v>
      </c>
      <c r="P965">
        <v>0.23738310283130409</v>
      </c>
      <c r="Q965" t="s">
        <v>155</v>
      </c>
      <c r="S965" t="s">
        <v>680</v>
      </c>
      <c r="T965" t="s">
        <v>159</v>
      </c>
      <c r="U965">
        <v>0.25918371085006847</v>
      </c>
      <c r="V965" t="s">
        <v>155</v>
      </c>
    </row>
    <row r="966" spans="9:22" x14ac:dyDescent="0.45">
      <c r="I966" t="s">
        <v>259</v>
      </c>
      <c r="J966" t="s">
        <v>160</v>
      </c>
      <c r="K966">
        <v>0</v>
      </c>
      <c r="L966" t="s">
        <v>155</v>
      </c>
      <c r="N966" t="s">
        <v>467</v>
      </c>
      <c r="O966" t="s">
        <v>160</v>
      </c>
      <c r="P966">
        <v>6.2990936787268373E-2</v>
      </c>
      <c r="Q966" t="s">
        <v>155</v>
      </c>
      <c r="S966" t="s">
        <v>680</v>
      </c>
      <c r="T966" t="s">
        <v>160</v>
      </c>
      <c r="U966">
        <v>5.755514782676914E-2</v>
      </c>
      <c r="V966" t="s">
        <v>155</v>
      </c>
    </row>
    <row r="967" spans="9:22" x14ac:dyDescent="0.45">
      <c r="I967" t="s">
        <v>259</v>
      </c>
      <c r="J967" t="s">
        <v>161</v>
      </c>
      <c r="K967">
        <v>5.3236591680837228E-3</v>
      </c>
      <c r="L967" t="s">
        <v>155</v>
      </c>
      <c r="N967" t="s">
        <v>467</v>
      </c>
      <c r="O967" t="s">
        <v>161</v>
      </c>
      <c r="P967">
        <v>8.0902312924047547E-3</v>
      </c>
      <c r="Q967" t="s">
        <v>155</v>
      </c>
      <c r="S967" t="s">
        <v>680</v>
      </c>
      <c r="T967" t="s">
        <v>161</v>
      </c>
      <c r="U967">
        <v>7.499072125031969E-3</v>
      </c>
      <c r="V967" t="s">
        <v>155</v>
      </c>
    </row>
    <row r="968" spans="9:22" x14ac:dyDescent="0.45">
      <c r="I968" t="s">
        <v>259</v>
      </c>
      <c r="J968" t="s">
        <v>162</v>
      </c>
      <c r="K968">
        <v>8.04357340375116E-2</v>
      </c>
      <c r="L968" t="s">
        <v>155</v>
      </c>
      <c r="N968" t="s">
        <v>467</v>
      </c>
      <c r="O968" t="s">
        <v>162</v>
      </c>
      <c r="P968">
        <v>5.9641011354220175E-2</v>
      </c>
      <c r="Q968" t="s">
        <v>155</v>
      </c>
      <c r="S968" t="s">
        <v>680</v>
      </c>
      <c r="T968" t="s">
        <v>162</v>
      </c>
      <c r="U968">
        <v>5.3033884751589253E-2</v>
      </c>
      <c r="V968" t="s">
        <v>155</v>
      </c>
    </row>
    <row r="969" spans="9:22" x14ac:dyDescent="0.45">
      <c r="I969" t="s">
        <v>259</v>
      </c>
      <c r="J969" t="s">
        <v>163</v>
      </c>
      <c r="K969">
        <v>7.051173866453775E-3</v>
      </c>
      <c r="L969" t="s">
        <v>155</v>
      </c>
      <c r="N969" t="s">
        <v>467</v>
      </c>
      <c r="O969" t="s">
        <v>163</v>
      </c>
      <c r="P969">
        <v>8.9668652601661448E-3</v>
      </c>
      <c r="Q969" t="s">
        <v>155</v>
      </c>
      <c r="S969" t="s">
        <v>680</v>
      </c>
      <c r="T969" t="s">
        <v>163</v>
      </c>
      <c r="U969">
        <v>7.1229886929089778E-3</v>
      </c>
      <c r="V969" t="s">
        <v>155</v>
      </c>
    </row>
    <row r="970" spans="9:22" x14ac:dyDescent="0.45">
      <c r="I970" t="s">
        <v>259</v>
      </c>
      <c r="J970" t="s">
        <v>164</v>
      </c>
      <c r="K970">
        <v>2.0243640993650534E-3</v>
      </c>
      <c r="L970" t="s">
        <v>155</v>
      </c>
      <c r="N970" t="s">
        <v>467</v>
      </c>
      <c r="O970" t="s">
        <v>164</v>
      </c>
      <c r="P970">
        <v>5.640015834536722E-2</v>
      </c>
      <c r="Q970" t="s">
        <v>155</v>
      </c>
      <c r="S970" t="s">
        <v>680</v>
      </c>
      <c r="T970" t="s">
        <v>164</v>
      </c>
      <c r="U970">
        <v>4.8984690474799489E-2</v>
      </c>
      <c r="V970" t="s">
        <v>155</v>
      </c>
    </row>
    <row r="971" spans="9:22" x14ac:dyDescent="0.45">
      <c r="I971" t="s">
        <v>260</v>
      </c>
      <c r="J971" t="s">
        <v>154</v>
      </c>
      <c r="K971">
        <v>7.9659871205625427E-2</v>
      </c>
      <c r="L971" t="s">
        <v>155</v>
      </c>
      <c r="N971" t="s">
        <v>468</v>
      </c>
      <c r="O971" t="s">
        <v>154</v>
      </c>
      <c r="P971">
        <v>0.2653561714416528</v>
      </c>
      <c r="Q971" t="s">
        <v>155</v>
      </c>
      <c r="S971" t="s">
        <v>681</v>
      </c>
      <c r="T971" t="s">
        <v>154</v>
      </c>
      <c r="U971">
        <v>0.25969048042538684</v>
      </c>
      <c r="V971" t="s">
        <v>155</v>
      </c>
    </row>
    <row r="972" spans="9:22" x14ac:dyDescent="0.45">
      <c r="I972" t="s">
        <v>260</v>
      </c>
      <c r="J972" t="s">
        <v>156</v>
      </c>
      <c r="K972">
        <v>6.7052190520802982E-2</v>
      </c>
      <c r="L972" t="s">
        <v>155</v>
      </c>
      <c r="N972" t="s">
        <v>468</v>
      </c>
      <c r="O972" t="s">
        <v>156</v>
      </c>
      <c r="P972">
        <v>3.0255624399836086E-2</v>
      </c>
      <c r="Q972" t="s">
        <v>155</v>
      </c>
      <c r="S972" t="s">
        <v>681</v>
      </c>
      <c r="T972" t="s">
        <v>156</v>
      </c>
      <c r="U972">
        <v>2.7927952022736315E-2</v>
      </c>
      <c r="V972" t="s">
        <v>155</v>
      </c>
    </row>
    <row r="973" spans="9:22" x14ac:dyDescent="0.45">
      <c r="I973" t="s">
        <v>260</v>
      </c>
      <c r="J973" t="s">
        <v>157</v>
      </c>
      <c r="K973">
        <v>0.6170272173070257</v>
      </c>
      <c r="L973" t="s">
        <v>155</v>
      </c>
      <c r="N973" t="s">
        <v>468</v>
      </c>
      <c r="O973" t="s">
        <v>157</v>
      </c>
      <c r="P973">
        <v>0.21808239716083813</v>
      </c>
      <c r="Q973" t="s">
        <v>155</v>
      </c>
      <c r="S973" t="s">
        <v>681</v>
      </c>
      <c r="T973" t="s">
        <v>157</v>
      </c>
      <c r="U973">
        <v>0.22571939109580347</v>
      </c>
      <c r="V973" t="s">
        <v>155</v>
      </c>
    </row>
    <row r="974" spans="9:22" x14ac:dyDescent="0.45">
      <c r="I974" t="s">
        <v>260</v>
      </c>
      <c r="J974" t="s">
        <v>158</v>
      </c>
      <c r="K974">
        <v>6.6496175791469728E-2</v>
      </c>
      <c r="L974" t="s">
        <v>155</v>
      </c>
      <c r="N974" t="s">
        <v>468</v>
      </c>
      <c r="O974" t="s">
        <v>158</v>
      </c>
      <c r="P974">
        <v>3.6908906384180866E-2</v>
      </c>
      <c r="Q974" t="s">
        <v>155</v>
      </c>
      <c r="S974" t="s">
        <v>681</v>
      </c>
      <c r="T974" t="s">
        <v>158</v>
      </c>
      <c r="U974">
        <v>4.0518533787702996E-2</v>
      </c>
      <c r="V974" t="s">
        <v>155</v>
      </c>
    </row>
    <row r="975" spans="9:22" x14ac:dyDescent="0.45">
      <c r="I975" t="s">
        <v>260</v>
      </c>
      <c r="J975" t="s">
        <v>159</v>
      </c>
      <c r="K975">
        <v>7.6008193449336181E-2</v>
      </c>
      <c r="L975" t="s">
        <v>155</v>
      </c>
      <c r="N975" t="s">
        <v>468</v>
      </c>
      <c r="O975" t="s">
        <v>159</v>
      </c>
      <c r="P975">
        <v>0.25088748228518437</v>
      </c>
      <c r="Q975" t="s">
        <v>155</v>
      </c>
      <c r="S975" t="s">
        <v>681</v>
      </c>
      <c r="T975" t="s">
        <v>159</v>
      </c>
      <c r="U975">
        <v>0.26773073539664616</v>
      </c>
      <c r="V975" t="s">
        <v>155</v>
      </c>
    </row>
    <row r="976" spans="9:22" x14ac:dyDescent="0.45">
      <c r="I976" t="s">
        <v>260</v>
      </c>
      <c r="J976" t="s">
        <v>160</v>
      </c>
      <c r="K976">
        <v>7.3796158861535576E-4</v>
      </c>
      <c r="L976" t="s">
        <v>155</v>
      </c>
      <c r="N976" t="s">
        <v>468</v>
      </c>
      <c r="O976" t="s">
        <v>160</v>
      </c>
      <c r="P976">
        <v>6.4923671400726787E-2</v>
      </c>
      <c r="Q976" t="s">
        <v>155</v>
      </c>
      <c r="S976" t="s">
        <v>681</v>
      </c>
      <c r="T976" t="s">
        <v>160</v>
      </c>
      <c r="U976">
        <v>6.185960652309732E-2</v>
      </c>
      <c r="V976" t="s">
        <v>155</v>
      </c>
    </row>
    <row r="977" spans="9:22" x14ac:dyDescent="0.45">
      <c r="I977" t="s">
        <v>260</v>
      </c>
      <c r="J977" t="s">
        <v>161</v>
      </c>
      <c r="K977">
        <v>6.559358390678326E-3</v>
      </c>
      <c r="L977" t="s">
        <v>155</v>
      </c>
      <c r="N977" t="s">
        <v>468</v>
      </c>
      <c r="O977" t="s">
        <v>161</v>
      </c>
      <c r="P977">
        <v>8.4799387127563099E-3</v>
      </c>
      <c r="Q977" t="s">
        <v>155</v>
      </c>
      <c r="S977" t="s">
        <v>681</v>
      </c>
      <c r="T977" t="s">
        <v>161</v>
      </c>
      <c r="U977">
        <v>7.5494196646902186E-3</v>
      </c>
      <c r="V977" t="s">
        <v>155</v>
      </c>
    </row>
    <row r="978" spans="9:22" x14ac:dyDescent="0.45">
      <c r="I978" t="s">
        <v>260</v>
      </c>
      <c r="J978" t="s">
        <v>162</v>
      </c>
      <c r="K978">
        <v>7.9584823890455805E-2</v>
      </c>
      <c r="L978" t="s">
        <v>155</v>
      </c>
      <c r="N978" t="s">
        <v>468</v>
      </c>
      <c r="O978" t="s">
        <v>162</v>
      </c>
      <c r="P978">
        <v>5.6336001023553593E-2</v>
      </c>
      <c r="Q978" t="s">
        <v>155</v>
      </c>
      <c r="S978" t="s">
        <v>681</v>
      </c>
      <c r="T978" t="s">
        <v>162</v>
      </c>
      <c r="U978">
        <v>5.0062825159806756E-2</v>
      </c>
      <c r="V978" t="s">
        <v>155</v>
      </c>
    </row>
    <row r="979" spans="9:22" x14ac:dyDescent="0.45">
      <c r="I979" t="s">
        <v>260</v>
      </c>
      <c r="J979" t="s">
        <v>163</v>
      </c>
      <c r="K979">
        <v>6.8742078558216846E-3</v>
      </c>
      <c r="L979" t="s">
        <v>155</v>
      </c>
      <c r="N979" t="s">
        <v>468</v>
      </c>
      <c r="O979" t="s">
        <v>163</v>
      </c>
      <c r="P979">
        <v>8.6516844741980469E-3</v>
      </c>
      <c r="Q979" t="s">
        <v>155</v>
      </c>
      <c r="S979" t="s">
        <v>681</v>
      </c>
      <c r="T979" t="s">
        <v>163</v>
      </c>
      <c r="U979">
        <v>6.9921818018620491E-3</v>
      </c>
      <c r="V979" t="s">
        <v>155</v>
      </c>
    </row>
    <row r="980" spans="9:22" x14ac:dyDescent="0.45">
      <c r="I980" t="s">
        <v>260</v>
      </c>
      <c r="J980" t="s">
        <v>164</v>
      </c>
      <c r="K980">
        <v>0</v>
      </c>
      <c r="L980" t="s">
        <v>155</v>
      </c>
      <c r="N980" t="s">
        <v>468</v>
      </c>
      <c r="O980" t="s">
        <v>164</v>
      </c>
      <c r="P980">
        <v>6.0118122716900389E-2</v>
      </c>
      <c r="Q980" t="s">
        <v>155</v>
      </c>
      <c r="S980" t="s">
        <v>681</v>
      </c>
      <c r="T980" t="s">
        <v>164</v>
      </c>
      <c r="U980">
        <v>5.1948874122118884E-2</v>
      </c>
      <c r="V980" t="s">
        <v>155</v>
      </c>
    </row>
    <row r="981" spans="9:22" x14ac:dyDescent="0.45">
      <c r="I981" t="s">
        <v>261</v>
      </c>
      <c r="J981" t="s">
        <v>154</v>
      </c>
      <c r="K981">
        <v>4.693009809609644E-2</v>
      </c>
      <c r="L981" t="s">
        <v>155</v>
      </c>
      <c r="N981" t="s">
        <v>469</v>
      </c>
      <c r="O981" t="s">
        <v>154</v>
      </c>
      <c r="P981">
        <v>0.28269829867018831</v>
      </c>
      <c r="Q981" t="s">
        <v>155</v>
      </c>
      <c r="S981" t="s">
        <v>682</v>
      </c>
      <c r="T981" t="s">
        <v>154</v>
      </c>
      <c r="U981">
        <v>0.2321731843478676</v>
      </c>
      <c r="V981" t="s">
        <v>155</v>
      </c>
    </row>
    <row r="982" spans="9:22" x14ac:dyDescent="0.45">
      <c r="I982" t="s">
        <v>261</v>
      </c>
      <c r="J982" t="s">
        <v>156</v>
      </c>
      <c r="K982">
        <v>5.9584264287427469E-2</v>
      </c>
      <c r="L982" t="s">
        <v>155</v>
      </c>
      <c r="N982" t="s">
        <v>469</v>
      </c>
      <c r="O982" t="s">
        <v>156</v>
      </c>
      <c r="P982">
        <v>3.2015876046020728E-2</v>
      </c>
      <c r="Q982" t="s">
        <v>155</v>
      </c>
      <c r="S982" t="s">
        <v>682</v>
      </c>
      <c r="T982" t="s">
        <v>156</v>
      </c>
      <c r="U982">
        <v>2.4878784350745434E-2</v>
      </c>
      <c r="V982" t="s">
        <v>155</v>
      </c>
    </row>
    <row r="983" spans="9:22" x14ac:dyDescent="0.45">
      <c r="I983" t="s">
        <v>261</v>
      </c>
      <c r="J983" t="s">
        <v>157</v>
      </c>
      <c r="K983">
        <v>0.6219978928927099</v>
      </c>
      <c r="L983" t="s">
        <v>155</v>
      </c>
      <c r="N983" t="s">
        <v>469</v>
      </c>
      <c r="O983" t="s">
        <v>157</v>
      </c>
      <c r="P983">
        <v>0.21267838412608231</v>
      </c>
      <c r="Q983" t="s">
        <v>155</v>
      </c>
      <c r="S983" t="s">
        <v>682</v>
      </c>
      <c r="T983" t="s">
        <v>157</v>
      </c>
      <c r="U983">
        <v>0.24062632018284993</v>
      </c>
      <c r="V983" t="s">
        <v>155</v>
      </c>
    </row>
    <row r="984" spans="9:22" x14ac:dyDescent="0.45">
      <c r="I984" t="s">
        <v>261</v>
      </c>
      <c r="J984" t="s">
        <v>158</v>
      </c>
      <c r="K984">
        <v>7.5196119838250239E-2</v>
      </c>
      <c r="L984" t="s">
        <v>155</v>
      </c>
      <c r="N984" t="s">
        <v>469</v>
      </c>
      <c r="O984" t="s">
        <v>158</v>
      </c>
      <c r="P984">
        <v>3.2552768810862845E-2</v>
      </c>
      <c r="Q984" t="s">
        <v>155</v>
      </c>
      <c r="S984" t="s">
        <v>682</v>
      </c>
      <c r="T984" t="s">
        <v>158</v>
      </c>
      <c r="U984">
        <v>4.7575156863576148E-2</v>
      </c>
      <c r="V984" t="s">
        <v>155</v>
      </c>
    </row>
    <row r="985" spans="9:22" x14ac:dyDescent="0.45">
      <c r="I985" t="s">
        <v>261</v>
      </c>
      <c r="J985" t="s">
        <v>159</v>
      </c>
      <c r="K985">
        <v>0.10244446932230999</v>
      </c>
      <c r="L985" t="s">
        <v>155</v>
      </c>
      <c r="N985" t="s">
        <v>469</v>
      </c>
      <c r="O985" t="s">
        <v>159</v>
      </c>
      <c r="P985">
        <v>0.25008492378600078</v>
      </c>
      <c r="Q985" t="s">
        <v>155</v>
      </c>
      <c r="S985" t="s">
        <v>682</v>
      </c>
      <c r="T985" t="s">
        <v>159</v>
      </c>
      <c r="U985">
        <v>0.27116519307027415</v>
      </c>
      <c r="V985" t="s">
        <v>155</v>
      </c>
    </row>
    <row r="986" spans="9:22" x14ac:dyDescent="0.45">
      <c r="I986" t="s">
        <v>261</v>
      </c>
      <c r="J986" t="s">
        <v>160</v>
      </c>
      <c r="K986">
        <v>0</v>
      </c>
      <c r="L986" t="s">
        <v>155</v>
      </c>
      <c r="N986" t="s">
        <v>469</v>
      </c>
      <c r="O986" t="s">
        <v>160</v>
      </c>
      <c r="P986">
        <v>6.4007241852537922E-2</v>
      </c>
      <c r="Q986" t="s">
        <v>155</v>
      </c>
      <c r="S986" t="s">
        <v>682</v>
      </c>
      <c r="T986" t="s">
        <v>160</v>
      </c>
      <c r="U986">
        <v>6.9142655504723274E-2</v>
      </c>
      <c r="V986" t="s">
        <v>155</v>
      </c>
    </row>
    <row r="987" spans="9:22" x14ac:dyDescent="0.45">
      <c r="I987" t="s">
        <v>261</v>
      </c>
      <c r="J987" t="s">
        <v>161</v>
      </c>
      <c r="K987">
        <v>5.190401517740157E-3</v>
      </c>
      <c r="L987" t="s">
        <v>155</v>
      </c>
      <c r="N987" t="s">
        <v>469</v>
      </c>
      <c r="O987" t="s">
        <v>161</v>
      </c>
      <c r="P987">
        <v>8.3101133175740929E-3</v>
      </c>
      <c r="Q987" t="s">
        <v>155</v>
      </c>
      <c r="S987" t="s">
        <v>682</v>
      </c>
      <c r="T987" t="s">
        <v>161</v>
      </c>
      <c r="U987">
        <v>7.9871362405779002E-3</v>
      </c>
      <c r="V987" t="s">
        <v>155</v>
      </c>
    </row>
    <row r="988" spans="9:22" x14ac:dyDescent="0.45">
      <c r="I988" t="s">
        <v>261</v>
      </c>
      <c r="J988" t="s">
        <v>162</v>
      </c>
      <c r="K988">
        <v>8.0012660589200132E-2</v>
      </c>
      <c r="L988" t="s">
        <v>155</v>
      </c>
      <c r="N988" t="s">
        <v>469</v>
      </c>
      <c r="O988" t="s">
        <v>162</v>
      </c>
      <c r="P988">
        <v>5.6906614768682764E-2</v>
      </c>
      <c r="Q988" t="s">
        <v>155</v>
      </c>
      <c r="S988" t="s">
        <v>682</v>
      </c>
      <c r="T988" t="s">
        <v>162</v>
      </c>
      <c r="U988">
        <v>4.8702329799562433E-2</v>
      </c>
      <c r="V988" t="s">
        <v>155</v>
      </c>
    </row>
    <row r="989" spans="9:22" x14ac:dyDescent="0.45">
      <c r="I989" t="s">
        <v>261</v>
      </c>
      <c r="J989" t="s">
        <v>163</v>
      </c>
      <c r="K989">
        <v>6.9789262630782041E-3</v>
      </c>
      <c r="L989" t="s">
        <v>155</v>
      </c>
      <c r="N989" t="s">
        <v>469</v>
      </c>
      <c r="O989" t="s">
        <v>163</v>
      </c>
      <c r="P989">
        <v>7.3537659834231857E-3</v>
      </c>
      <c r="Q989" t="s">
        <v>155</v>
      </c>
      <c r="S989" t="s">
        <v>682</v>
      </c>
      <c r="T989" t="s">
        <v>163</v>
      </c>
      <c r="U989">
        <v>6.7701920248893982E-3</v>
      </c>
      <c r="V989" t="s">
        <v>155</v>
      </c>
    </row>
    <row r="990" spans="9:22" x14ac:dyDescent="0.45">
      <c r="I990" t="s">
        <v>261</v>
      </c>
      <c r="J990" t="s">
        <v>164</v>
      </c>
      <c r="K990">
        <v>1.6651671929968973E-3</v>
      </c>
      <c r="L990" t="s">
        <v>155</v>
      </c>
      <c r="N990" t="s">
        <v>469</v>
      </c>
      <c r="O990" t="s">
        <v>164</v>
      </c>
      <c r="P990">
        <v>5.339201263847642E-2</v>
      </c>
      <c r="Q990" t="s">
        <v>155</v>
      </c>
      <c r="S990" t="s">
        <v>682</v>
      </c>
      <c r="T990" t="s">
        <v>164</v>
      </c>
      <c r="U990">
        <v>5.0979047614811375E-2</v>
      </c>
      <c r="V990" t="s">
        <v>155</v>
      </c>
    </row>
    <row r="991" spans="9:22" x14ac:dyDescent="0.45">
      <c r="I991" t="s">
        <v>262</v>
      </c>
      <c r="J991" t="s">
        <v>154</v>
      </c>
      <c r="K991">
        <v>4.5926948950192927E-2</v>
      </c>
      <c r="L991" t="s">
        <v>155</v>
      </c>
      <c r="N991" t="s">
        <v>470</v>
      </c>
      <c r="O991" t="s">
        <v>154</v>
      </c>
      <c r="P991">
        <v>0.27872855680012359</v>
      </c>
      <c r="Q991" t="s">
        <v>155</v>
      </c>
      <c r="S991" t="s">
        <v>683</v>
      </c>
      <c r="T991" t="s">
        <v>154</v>
      </c>
      <c r="U991">
        <v>0.20440636452960645</v>
      </c>
      <c r="V991" t="s">
        <v>155</v>
      </c>
    </row>
    <row r="992" spans="9:22" x14ac:dyDescent="0.45">
      <c r="I992" t="s">
        <v>262</v>
      </c>
      <c r="J992" t="s">
        <v>156</v>
      </c>
      <c r="K992">
        <v>5.9436412313580503E-2</v>
      </c>
      <c r="L992" t="s">
        <v>155</v>
      </c>
      <c r="N992" t="s">
        <v>470</v>
      </c>
      <c r="O992" t="s">
        <v>156</v>
      </c>
      <c r="P992">
        <v>3.1217523590922898E-2</v>
      </c>
      <c r="Q992" t="s">
        <v>155</v>
      </c>
      <c r="S992" t="s">
        <v>683</v>
      </c>
      <c r="T992" t="s">
        <v>156</v>
      </c>
      <c r="U992">
        <v>2.3681134975790403E-2</v>
      </c>
      <c r="V992" t="s">
        <v>155</v>
      </c>
    </row>
    <row r="993" spans="9:22" x14ac:dyDescent="0.45">
      <c r="I993" t="s">
        <v>262</v>
      </c>
      <c r="J993" t="s">
        <v>157</v>
      </c>
      <c r="K993">
        <v>0.62246913966404882</v>
      </c>
      <c r="L993" t="s">
        <v>155</v>
      </c>
      <c r="N993" t="s">
        <v>470</v>
      </c>
      <c r="O993" t="s">
        <v>157</v>
      </c>
      <c r="P993">
        <v>0.24501263330941966</v>
      </c>
      <c r="Q993" t="s">
        <v>155</v>
      </c>
      <c r="S993" t="s">
        <v>683</v>
      </c>
      <c r="T993" t="s">
        <v>157</v>
      </c>
      <c r="U993">
        <v>0.26918364585765658</v>
      </c>
      <c r="V993" t="s">
        <v>155</v>
      </c>
    </row>
    <row r="994" spans="9:22" x14ac:dyDescent="0.45">
      <c r="I994" t="s">
        <v>262</v>
      </c>
      <c r="J994" t="s">
        <v>158</v>
      </c>
      <c r="K994">
        <v>7.5598205777049815E-2</v>
      </c>
      <c r="L994" t="s">
        <v>155</v>
      </c>
      <c r="N994" t="s">
        <v>470</v>
      </c>
      <c r="O994" t="s">
        <v>158</v>
      </c>
      <c r="P994">
        <v>3.7429203875959736E-2</v>
      </c>
      <c r="Q994" t="s">
        <v>155</v>
      </c>
      <c r="S994" t="s">
        <v>683</v>
      </c>
      <c r="T994" t="s">
        <v>158</v>
      </c>
      <c r="U994">
        <v>4.6224432123695598E-2</v>
      </c>
      <c r="V994" t="s">
        <v>155</v>
      </c>
    </row>
    <row r="995" spans="9:22" x14ac:dyDescent="0.45">
      <c r="I995" t="s">
        <v>262</v>
      </c>
      <c r="J995" t="s">
        <v>159</v>
      </c>
      <c r="K995">
        <v>0.10259352978479028</v>
      </c>
      <c r="L995" t="s">
        <v>155</v>
      </c>
      <c r="N995" t="s">
        <v>470</v>
      </c>
      <c r="O995" t="s">
        <v>159</v>
      </c>
      <c r="P995">
        <v>0.25666717145644663</v>
      </c>
      <c r="Q995" t="s">
        <v>155</v>
      </c>
      <c r="S995" t="s">
        <v>683</v>
      </c>
      <c r="T995" t="s">
        <v>159</v>
      </c>
      <c r="U995">
        <v>0.23780817716829805</v>
      </c>
      <c r="V995" t="s">
        <v>155</v>
      </c>
    </row>
    <row r="996" spans="9:22" x14ac:dyDescent="0.45">
      <c r="I996" t="s">
        <v>262</v>
      </c>
      <c r="J996" t="s">
        <v>160</v>
      </c>
      <c r="K996">
        <v>0</v>
      </c>
      <c r="L996" t="s">
        <v>155</v>
      </c>
      <c r="N996" t="s">
        <v>470</v>
      </c>
      <c r="O996" t="s">
        <v>160</v>
      </c>
      <c r="P996">
        <v>5.2253976589235696E-2</v>
      </c>
      <c r="Q996" t="s">
        <v>155</v>
      </c>
      <c r="S996" t="s">
        <v>683</v>
      </c>
      <c r="T996" t="s">
        <v>160</v>
      </c>
      <c r="U996">
        <v>7.893334954411306E-2</v>
      </c>
      <c r="V996" t="s">
        <v>155</v>
      </c>
    </row>
    <row r="997" spans="9:22" x14ac:dyDescent="0.45">
      <c r="I997" t="s">
        <v>262</v>
      </c>
      <c r="J997" t="s">
        <v>161</v>
      </c>
      <c r="K997">
        <v>5.2686585103590144E-3</v>
      </c>
      <c r="L997" t="s">
        <v>155</v>
      </c>
      <c r="N997" t="s">
        <v>470</v>
      </c>
      <c r="O997" t="s">
        <v>161</v>
      </c>
      <c r="P997">
        <v>6.6887264597705011E-3</v>
      </c>
      <c r="Q997" t="s">
        <v>155</v>
      </c>
      <c r="S997" t="s">
        <v>683</v>
      </c>
      <c r="T997" t="s">
        <v>161</v>
      </c>
      <c r="U997">
        <v>1.0250150470759483E-2</v>
      </c>
      <c r="V997" t="s">
        <v>155</v>
      </c>
    </row>
    <row r="998" spans="9:22" x14ac:dyDescent="0.45">
      <c r="I998" t="s">
        <v>262</v>
      </c>
      <c r="J998" t="s">
        <v>162</v>
      </c>
      <c r="K998">
        <v>8.0015969544977514E-2</v>
      </c>
      <c r="L998" t="s">
        <v>155</v>
      </c>
      <c r="N998" t="s">
        <v>470</v>
      </c>
      <c r="O998" t="s">
        <v>162</v>
      </c>
      <c r="P998">
        <v>4.7897296296191896E-2</v>
      </c>
      <c r="Q998" t="s">
        <v>155</v>
      </c>
      <c r="S998" t="s">
        <v>683</v>
      </c>
      <c r="T998" t="s">
        <v>162</v>
      </c>
      <c r="U998">
        <v>6.2070844327605443E-2</v>
      </c>
      <c r="V998" t="s">
        <v>155</v>
      </c>
    </row>
    <row r="999" spans="9:22" x14ac:dyDescent="0.45">
      <c r="I999" t="s">
        <v>262</v>
      </c>
      <c r="J999" t="s">
        <v>163</v>
      </c>
      <c r="K999">
        <v>7.0986557514531885E-3</v>
      </c>
      <c r="L999" t="s">
        <v>155</v>
      </c>
      <c r="N999" t="s">
        <v>470</v>
      </c>
      <c r="O999" t="s">
        <v>163</v>
      </c>
      <c r="P999">
        <v>5.381821170294886E-3</v>
      </c>
      <c r="Q999" t="s">
        <v>155</v>
      </c>
      <c r="S999" t="s">
        <v>683</v>
      </c>
      <c r="T999" t="s">
        <v>163</v>
      </c>
      <c r="U999">
        <v>7.9449459449532356E-3</v>
      </c>
      <c r="V999" t="s">
        <v>155</v>
      </c>
    </row>
    <row r="1000" spans="9:22" x14ac:dyDescent="0.45">
      <c r="I1000" t="s">
        <v>262</v>
      </c>
      <c r="J1000" t="s">
        <v>164</v>
      </c>
      <c r="K1000">
        <v>1.5924797033653665E-3</v>
      </c>
      <c r="L1000" t="s">
        <v>155</v>
      </c>
      <c r="N1000" t="s">
        <v>470</v>
      </c>
      <c r="O1000" t="s">
        <v>164</v>
      </c>
      <c r="P1000">
        <v>3.8723090451488022E-2</v>
      </c>
      <c r="Q1000" t="s">
        <v>155</v>
      </c>
      <c r="S1000" t="s">
        <v>683</v>
      </c>
      <c r="T1000" t="s">
        <v>164</v>
      </c>
      <c r="U1000">
        <v>5.9496955057404398E-2</v>
      </c>
      <c r="V1000" t="s">
        <v>155</v>
      </c>
    </row>
    <row r="1001" spans="9:22" x14ac:dyDescent="0.45">
      <c r="I1001" t="s">
        <v>263</v>
      </c>
      <c r="J1001" t="s">
        <v>154</v>
      </c>
      <c r="K1001">
        <v>4.6613408805368593E-2</v>
      </c>
      <c r="L1001" t="s">
        <v>155</v>
      </c>
      <c r="N1001" t="s">
        <v>471</v>
      </c>
      <c r="O1001" t="s">
        <v>154</v>
      </c>
      <c r="P1001">
        <v>0.27662181654876189</v>
      </c>
      <c r="Q1001" t="s">
        <v>155</v>
      </c>
      <c r="S1001" t="s">
        <v>684</v>
      </c>
      <c r="T1001" t="s">
        <v>154</v>
      </c>
      <c r="U1001">
        <v>0.2572819170088097</v>
      </c>
      <c r="V1001" t="s">
        <v>155</v>
      </c>
    </row>
    <row r="1002" spans="9:22" x14ac:dyDescent="0.45">
      <c r="I1002" t="s">
        <v>263</v>
      </c>
      <c r="J1002" t="s">
        <v>156</v>
      </c>
      <c r="K1002">
        <v>6.11725338533382E-2</v>
      </c>
      <c r="L1002" t="s">
        <v>155</v>
      </c>
      <c r="N1002" t="s">
        <v>471</v>
      </c>
      <c r="O1002" t="s">
        <v>156</v>
      </c>
      <c r="P1002">
        <v>3.4850282463065194E-2</v>
      </c>
      <c r="Q1002" t="s">
        <v>155</v>
      </c>
      <c r="S1002" t="s">
        <v>684</v>
      </c>
      <c r="T1002" t="s">
        <v>156</v>
      </c>
      <c r="U1002">
        <v>2.9329155267508501E-2</v>
      </c>
      <c r="V1002" t="s">
        <v>155</v>
      </c>
    </row>
    <row r="1003" spans="9:22" x14ac:dyDescent="0.45">
      <c r="I1003" t="s">
        <v>263</v>
      </c>
      <c r="J1003" t="s">
        <v>157</v>
      </c>
      <c r="K1003">
        <v>0.62127387761188901</v>
      </c>
      <c r="L1003" t="s">
        <v>155</v>
      </c>
      <c r="N1003" t="s">
        <v>471</v>
      </c>
      <c r="O1003" t="s">
        <v>157</v>
      </c>
      <c r="P1003">
        <v>0.26172859317335839</v>
      </c>
      <c r="Q1003" t="s">
        <v>155</v>
      </c>
      <c r="S1003" t="s">
        <v>684</v>
      </c>
      <c r="T1003" t="s">
        <v>157</v>
      </c>
      <c r="U1003">
        <v>0.21567045196410609</v>
      </c>
      <c r="V1003" t="s">
        <v>155</v>
      </c>
    </row>
    <row r="1004" spans="9:22" x14ac:dyDescent="0.45">
      <c r="I1004" t="s">
        <v>263</v>
      </c>
      <c r="J1004" t="s">
        <v>158</v>
      </c>
      <c r="K1004">
        <v>7.4434721287024677E-2</v>
      </c>
      <c r="L1004" t="s">
        <v>155</v>
      </c>
      <c r="N1004" t="s">
        <v>471</v>
      </c>
      <c r="O1004" t="s">
        <v>158</v>
      </c>
      <c r="P1004">
        <v>3.9682850105643257E-2</v>
      </c>
      <c r="Q1004" t="s">
        <v>155</v>
      </c>
      <c r="S1004" t="s">
        <v>684</v>
      </c>
      <c r="T1004" t="s">
        <v>158</v>
      </c>
      <c r="U1004">
        <v>3.8146995865287976E-2</v>
      </c>
      <c r="V1004" t="s">
        <v>155</v>
      </c>
    </row>
    <row r="1005" spans="9:22" x14ac:dyDescent="0.45">
      <c r="I1005" t="s">
        <v>263</v>
      </c>
      <c r="J1005" t="s">
        <v>159</v>
      </c>
      <c r="K1005">
        <v>0.10141329819104224</v>
      </c>
      <c r="L1005" t="s">
        <v>155</v>
      </c>
      <c r="N1005" t="s">
        <v>471</v>
      </c>
      <c r="O1005" t="s">
        <v>159</v>
      </c>
      <c r="P1005">
        <v>0.25657370905058008</v>
      </c>
      <c r="Q1005" t="s">
        <v>155</v>
      </c>
      <c r="S1005" t="s">
        <v>684</v>
      </c>
      <c r="T1005" t="s">
        <v>159</v>
      </c>
      <c r="U1005">
        <v>0.25477385090264615</v>
      </c>
      <c r="V1005" t="s">
        <v>155</v>
      </c>
    </row>
    <row r="1006" spans="9:22" x14ac:dyDescent="0.45">
      <c r="I1006" t="s">
        <v>263</v>
      </c>
      <c r="J1006" t="s">
        <v>160</v>
      </c>
      <c r="K1006">
        <v>0</v>
      </c>
      <c r="L1006" t="s">
        <v>155</v>
      </c>
      <c r="N1006" t="s">
        <v>471</v>
      </c>
      <c r="O1006" t="s">
        <v>160</v>
      </c>
      <c r="P1006">
        <v>4.6217040348612702E-2</v>
      </c>
      <c r="Q1006" t="s">
        <v>155</v>
      </c>
      <c r="S1006" t="s">
        <v>684</v>
      </c>
      <c r="T1006" t="s">
        <v>160</v>
      </c>
      <c r="U1006">
        <v>6.6389007655514296E-2</v>
      </c>
      <c r="V1006" t="s">
        <v>155</v>
      </c>
    </row>
    <row r="1007" spans="9:22" x14ac:dyDescent="0.45">
      <c r="I1007" t="s">
        <v>263</v>
      </c>
      <c r="J1007" t="s">
        <v>161</v>
      </c>
      <c r="K1007">
        <v>5.4186201554605583E-3</v>
      </c>
      <c r="L1007" t="s">
        <v>155</v>
      </c>
      <c r="N1007" t="s">
        <v>471</v>
      </c>
      <c r="O1007" t="s">
        <v>161</v>
      </c>
      <c r="P1007">
        <v>5.5801900670487334E-3</v>
      </c>
      <c r="Q1007" t="s">
        <v>155</v>
      </c>
      <c r="S1007" t="s">
        <v>684</v>
      </c>
      <c r="T1007" t="s">
        <v>161</v>
      </c>
      <c r="U1007">
        <v>8.5796925603195909E-3</v>
      </c>
      <c r="V1007" t="s">
        <v>155</v>
      </c>
    </row>
    <row r="1008" spans="9:22" x14ac:dyDescent="0.45">
      <c r="I1008" t="s">
        <v>263</v>
      </c>
      <c r="J1008" t="s">
        <v>162</v>
      </c>
      <c r="K1008">
        <v>8.1422055565896045E-2</v>
      </c>
      <c r="L1008" t="s">
        <v>155</v>
      </c>
      <c r="N1008" t="s">
        <v>471</v>
      </c>
      <c r="O1008" t="s">
        <v>162</v>
      </c>
      <c r="P1008">
        <v>3.9670156833250071E-2</v>
      </c>
      <c r="Q1008" t="s">
        <v>155</v>
      </c>
      <c r="S1008" t="s">
        <v>684</v>
      </c>
      <c r="T1008" t="s">
        <v>162</v>
      </c>
      <c r="U1008">
        <v>5.8308531620526419E-2</v>
      </c>
      <c r="V1008" t="s">
        <v>155</v>
      </c>
    </row>
    <row r="1009" spans="9:22" x14ac:dyDescent="0.45">
      <c r="I1009" t="s">
        <v>263</v>
      </c>
      <c r="J1009" t="s">
        <v>163</v>
      </c>
      <c r="K1009">
        <v>7.0453782929610527E-3</v>
      </c>
      <c r="L1009" t="s">
        <v>155</v>
      </c>
      <c r="N1009" t="s">
        <v>471</v>
      </c>
      <c r="O1009" t="s">
        <v>163</v>
      </c>
      <c r="P1009">
        <v>5.030870683159723E-3</v>
      </c>
      <c r="Q1009" t="s">
        <v>155</v>
      </c>
      <c r="S1009" t="s">
        <v>684</v>
      </c>
      <c r="T1009" t="s">
        <v>163</v>
      </c>
      <c r="U1009">
        <v>9.2413501097063228E-3</v>
      </c>
      <c r="V1009" t="s">
        <v>155</v>
      </c>
    </row>
    <row r="1010" spans="9:22" x14ac:dyDescent="0.45">
      <c r="I1010" t="s">
        <v>263</v>
      </c>
      <c r="J1010" t="s">
        <v>164</v>
      </c>
      <c r="K1010">
        <v>1.2061062368328812E-3</v>
      </c>
      <c r="L1010" t="s">
        <v>155</v>
      </c>
      <c r="N1010" t="s">
        <v>471</v>
      </c>
      <c r="O1010" t="s">
        <v>164</v>
      </c>
      <c r="P1010">
        <v>3.4044490726387253E-2</v>
      </c>
      <c r="Q1010" t="s">
        <v>155</v>
      </c>
      <c r="S1010" t="s">
        <v>684</v>
      </c>
      <c r="T1010" t="s">
        <v>164</v>
      </c>
      <c r="U1010">
        <v>6.2279047045420005E-2</v>
      </c>
      <c r="V1010" t="s">
        <v>155</v>
      </c>
    </row>
    <row r="1011" spans="9:22" x14ac:dyDescent="0.45">
      <c r="I1011" t="s">
        <v>264</v>
      </c>
      <c r="J1011" t="s">
        <v>154</v>
      </c>
      <c r="K1011">
        <v>4.8762103436616876E-2</v>
      </c>
      <c r="L1011" t="s">
        <v>155</v>
      </c>
      <c r="N1011" t="s">
        <v>472</v>
      </c>
      <c r="O1011" t="s">
        <v>154</v>
      </c>
      <c r="P1011">
        <v>0.269760400219412</v>
      </c>
      <c r="Q1011" t="s">
        <v>155</v>
      </c>
      <c r="S1011" t="s">
        <v>685</v>
      </c>
      <c r="T1011" t="s">
        <v>154</v>
      </c>
      <c r="U1011">
        <v>0.24835570109927788</v>
      </c>
      <c r="V1011" t="s">
        <v>155</v>
      </c>
    </row>
    <row r="1012" spans="9:22" x14ac:dyDescent="0.45">
      <c r="I1012" t="s">
        <v>264</v>
      </c>
      <c r="J1012" t="s">
        <v>156</v>
      </c>
      <c r="K1012">
        <v>6.0815190578373424E-2</v>
      </c>
      <c r="L1012" t="s">
        <v>155</v>
      </c>
      <c r="N1012" t="s">
        <v>472</v>
      </c>
      <c r="O1012" t="s">
        <v>156</v>
      </c>
      <c r="P1012">
        <v>3.2551417575275861E-2</v>
      </c>
      <c r="Q1012" t="s">
        <v>155</v>
      </c>
      <c r="S1012" t="s">
        <v>685</v>
      </c>
      <c r="T1012" t="s">
        <v>156</v>
      </c>
      <c r="U1012">
        <v>2.8399342902589948E-2</v>
      </c>
      <c r="V1012" t="s">
        <v>155</v>
      </c>
    </row>
    <row r="1013" spans="9:22" x14ac:dyDescent="0.45">
      <c r="I1013" t="s">
        <v>264</v>
      </c>
      <c r="J1013" t="s">
        <v>157</v>
      </c>
      <c r="K1013">
        <v>0.62795089959913641</v>
      </c>
      <c r="L1013" t="s">
        <v>155</v>
      </c>
      <c r="N1013" t="s">
        <v>472</v>
      </c>
      <c r="O1013" t="s">
        <v>157</v>
      </c>
      <c r="P1013">
        <v>0.2406517123942245</v>
      </c>
      <c r="Q1013" t="s">
        <v>155</v>
      </c>
      <c r="S1013" t="s">
        <v>685</v>
      </c>
      <c r="T1013" t="s">
        <v>157</v>
      </c>
      <c r="U1013">
        <v>0.20840723739679706</v>
      </c>
      <c r="V1013" t="s">
        <v>155</v>
      </c>
    </row>
    <row r="1014" spans="9:22" x14ac:dyDescent="0.45">
      <c r="I1014" t="s">
        <v>264</v>
      </c>
      <c r="J1014" t="s">
        <v>158</v>
      </c>
      <c r="K1014">
        <v>7.2788714176650268E-2</v>
      </c>
      <c r="L1014" t="s">
        <v>155</v>
      </c>
      <c r="N1014" t="s">
        <v>472</v>
      </c>
      <c r="O1014" t="s">
        <v>158</v>
      </c>
      <c r="P1014">
        <v>4.0950589662763694E-2</v>
      </c>
      <c r="Q1014" t="s">
        <v>155</v>
      </c>
      <c r="S1014" t="s">
        <v>685</v>
      </c>
      <c r="T1014" t="s">
        <v>158</v>
      </c>
      <c r="U1014">
        <v>3.9041036121398448E-2</v>
      </c>
      <c r="V1014" t="s">
        <v>155</v>
      </c>
    </row>
    <row r="1015" spans="9:22" x14ac:dyDescent="0.45">
      <c r="I1015" t="s">
        <v>264</v>
      </c>
      <c r="J1015" t="s">
        <v>159</v>
      </c>
      <c r="K1015">
        <v>9.9293867911227462E-2</v>
      </c>
      <c r="L1015" t="s">
        <v>155</v>
      </c>
      <c r="N1015" t="s">
        <v>472</v>
      </c>
      <c r="O1015" t="s">
        <v>159</v>
      </c>
      <c r="P1015">
        <v>0.2601401291615017</v>
      </c>
      <c r="Q1015" t="s">
        <v>155</v>
      </c>
      <c r="S1015" t="s">
        <v>685</v>
      </c>
      <c r="T1015" t="s">
        <v>159</v>
      </c>
      <c r="U1015">
        <v>0.27046188222682671</v>
      </c>
      <c r="V1015" t="s">
        <v>155</v>
      </c>
    </row>
    <row r="1016" spans="9:22" x14ac:dyDescent="0.45">
      <c r="I1016" t="s">
        <v>264</v>
      </c>
      <c r="J1016" t="s">
        <v>160</v>
      </c>
      <c r="K1016">
        <v>0</v>
      </c>
      <c r="L1016" t="s">
        <v>155</v>
      </c>
      <c r="N1016" t="s">
        <v>472</v>
      </c>
      <c r="O1016" t="s">
        <v>160</v>
      </c>
      <c r="P1016">
        <v>5.2668957988325105E-2</v>
      </c>
      <c r="Q1016" t="s">
        <v>155</v>
      </c>
      <c r="S1016" t="s">
        <v>685</v>
      </c>
      <c r="T1016" t="s">
        <v>160</v>
      </c>
      <c r="U1016">
        <v>6.6871673477324048E-2</v>
      </c>
      <c r="V1016" t="s">
        <v>155</v>
      </c>
    </row>
    <row r="1017" spans="9:22" x14ac:dyDescent="0.45">
      <c r="I1017" t="s">
        <v>264</v>
      </c>
      <c r="J1017" t="s">
        <v>161</v>
      </c>
      <c r="K1017">
        <v>4.3635469705488924E-3</v>
      </c>
      <c r="L1017" t="s">
        <v>155</v>
      </c>
      <c r="N1017" t="s">
        <v>472</v>
      </c>
      <c r="O1017" t="s">
        <v>161</v>
      </c>
      <c r="P1017">
        <v>6.5295850763576911E-3</v>
      </c>
      <c r="Q1017" t="s">
        <v>155</v>
      </c>
      <c r="S1017" t="s">
        <v>685</v>
      </c>
      <c r="T1017" t="s">
        <v>161</v>
      </c>
      <c r="U1017">
        <v>8.8345586100337416E-3</v>
      </c>
      <c r="V1017" t="s">
        <v>155</v>
      </c>
    </row>
    <row r="1018" spans="9:22" x14ac:dyDescent="0.45">
      <c r="I1018" t="s">
        <v>264</v>
      </c>
      <c r="J1018" t="s">
        <v>162</v>
      </c>
      <c r="K1018">
        <v>7.8065365614008217E-2</v>
      </c>
      <c r="L1018" t="s">
        <v>155</v>
      </c>
      <c r="N1018" t="s">
        <v>472</v>
      </c>
      <c r="O1018" t="s">
        <v>162</v>
      </c>
      <c r="P1018">
        <v>4.9018669669077045E-2</v>
      </c>
      <c r="Q1018" t="s">
        <v>155</v>
      </c>
      <c r="S1018" t="s">
        <v>685</v>
      </c>
      <c r="T1018" t="s">
        <v>162</v>
      </c>
      <c r="U1018">
        <v>5.6813445084930886E-2</v>
      </c>
      <c r="V1018" t="s">
        <v>155</v>
      </c>
    </row>
    <row r="1019" spans="9:22" x14ac:dyDescent="0.45">
      <c r="I1019" t="s">
        <v>264</v>
      </c>
      <c r="J1019" t="s">
        <v>163</v>
      </c>
      <c r="K1019">
        <v>6.8838295754565402E-3</v>
      </c>
      <c r="L1019" t="s">
        <v>155</v>
      </c>
      <c r="N1019" t="s">
        <v>472</v>
      </c>
      <c r="O1019" t="s">
        <v>163</v>
      </c>
      <c r="P1019">
        <v>6.3989690627206551E-3</v>
      </c>
      <c r="Q1019" t="s">
        <v>155</v>
      </c>
      <c r="S1019" t="s">
        <v>685</v>
      </c>
      <c r="T1019" t="s">
        <v>163</v>
      </c>
      <c r="U1019">
        <v>8.7426124763317972E-3</v>
      </c>
      <c r="V1019" t="s">
        <v>155</v>
      </c>
    </row>
    <row r="1020" spans="9:22" x14ac:dyDescent="0.45">
      <c r="I1020" t="s">
        <v>264</v>
      </c>
      <c r="J1020" t="s">
        <v>164</v>
      </c>
      <c r="K1020">
        <v>1.0764821378003004E-3</v>
      </c>
      <c r="L1020" t="s">
        <v>155</v>
      </c>
      <c r="N1020" t="s">
        <v>472</v>
      </c>
      <c r="O1020" t="s">
        <v>164</v>
      </c>
      <c r="P1020">
        <v>4.1329569190215833E-2</v>
      </c>
      <c r="Q1020" t="s">
        <v>155</v>
      </c>
      <c r="S1020" t="s">
        <v>685</v>
      </c>
      <c r="T1020" t="s">
        <v>164</v>
      </c>
      <c r="U1020">
        <v>6.4072510604330543E-2</v>
      </c>
      <c r="V1020" t="s">
        <v>155</v>
      </c>
    </row>
    <row r="1021" spans="9:22" x14ac:dyDescent="0.45">
      <c r="I1021" t="s">
        <v>265</v>
      </c>
      <c r="J1021" t="s">
        <v>154</v>
      </c>
      <c r="K1021">
        <v>5.1215102067347709E-2</v>
      </c>
      <c r="L1021" t="s">
        <v>155</v>
      </c>
      <c r="N1021" t="s">
        <v>473</v>
      </c>
      <c r="O1021" t="s">
        <v>154</v>
      </c>
      <c r="P1021">
        <v>0.24537840970979927</v>
      </c>
      <c r="Q1021" t="s">
        <v>155</v>
      </c>
      <c r="S1021" t="s">
        <v>686</v>
      </c>
      <c r="T1021" t="s">
        <v>154</v>
      </c>
      <c r="U1021">
        <v>0.24971640097397946</v>
      </c>
      <c r="V1021" t="s">
        <v>155</v>
      </c>
    </row>
    <row r="1022" spans="9:22" x14ac:dyDescent="0.45">
      <c r="I1022" t="s">
        <v>265</v>
      </c>
      <c r="J1022" t="s">
        <v>156</v>
      </c>
      <c r="K1022">
        <v>6.0270798310363721E-2</v>
      </c>
      <c r="L1022" t="s">
        <v>155</v>
      </c>
      <c r="N1022" t="s">
        <v>473</v>
      </c>
      <c r="O1022" t="s">
        <v>156</v>
      </c>
      <c r="P1022">
        <v>2.7673642570579148E-2</v>
      </c>
      <c r="Q1022" t="s">
        <v>155</v>
      </c>
      <c r="S1022" t="s">
        <v>686</v>
      </c>
      <c r="T1022" t="s">
        <v>156</v>
      </c>
      <c r="U1022">
        <v>2.9265123518277196E-2</v>
      </c>
      <c r="V1022" t="s">
        <v>155</v>
      </c>
    </row>
    <row r="1023" spans="9:22" x14ac:dyDescent="0.45">
      <c r="I1023" t="s">
        <v>265</v>
      </c>
      <c r="J1023" t="s">
        <v>157</v>
      </c>
      <c r="K1023">
        <v>0.63329508940911705</v>
      </c>
      <c r="L1023" t="s">
        <v>155</v>
      </c>
      <c r="N1023" t="s">
        <v>473</v>
      </c>
      <c r="O1023" t="s">
        <v>157</v>
      </c>
      <c r="P1023">
        <v>0.26478013100092496</v>
      </c>
      <c r="Q1023" t="s">
        <v>155</v>
      </c>
      <c r="S1023" t="s">
        <v>686</v>
      </c>
      <c r="T1023" t="s">
        <v>157</v>
      </c>
      <c r="U1023">
        <v>0.20469664582517932</v>
      </c>
      <c r="V1023" t="s">
        <v>155</v>
      </c>
    </row>
    <row r="1024" spans="9:22" x14ac:dyDescent="0.45">
      <c r="I1024" t="s">
        <v>265</v>
      </c>
      <c r="J1024" t="s">
        <v>158</v>
      </c>
      <c r="K1024">
        <v>7.1555427008928987E-2</v>
      </c>
      <c r="L1024" t="s">
        <v>155</v>
      </c>
      <c r="N1024" t="s">
        <v>473</v>
      </c>
      <c r="O1024" t="s">
        <v>158</v>
      </c>
      <c r="P1024">
        <v>4.5268531050201878E-2</v>
      </c>
      <c r="Q1024" t="s">
        <v>155</v>
      </c>
      <c r="S1024" t="s">
        <v>686</v>
      </c>
      <c r="T1024" t="s">
        <v>158</v>
      </c>
      <c r="U1024">
        <v>3.7526689496474593E-2</v>
      </c>
      <c r="V1024" t="s">
        <v>155</v>
      </c>
    </row>
    <row r="1025" spans="9:22" x14ac:dyDescent="0.45">
      <c r="I1025" t="s">
        <v>265</v>
      </c>
      <c r="J1025" t="s">
        <v>159</v>
      </c>
      <c r="K1025">
        <v>9.8070013638339948E-2</v>
      </c>
      <c r="L1025" t="s">
        <v>155</v>
      </c>
      <c r="N1025" t="s">
        <v>473</v>
      </c>
      <c r="O1025" t="s">
        <v>159</v>
      </c>
      <c r="P1025">
        <v>0.24246149230879951</v>
      </c>
      <c r="Q1025" t="s">
        <v>155</v>
      </c>
      <c r="S1025" t="s">
        <v>686</v>
      </c>
      <c r="T1025" t="s">
        <v>159</v>
      </c>
      <c r="U1025">
        <v>0.27066499117347059</v>
      </c>
      <c r="V1025" t="s">
        <v>155</v>
      </c>
    </row>
    <row r="1026" spans="9:22" x14ac:dyDescent="0.45">
      <c r="I1026" t="s">
        <v>265</v>
      </c>
      <c r="J1026" t="s">
        <v>160</v>
      </c>
      <c r="K1026">
        <v>0</v>
      </c>
      <c r="L1026" t="s">
        <v>155</v>
      </c>
      <c r="N1026" t="s">
        <v>473</v>
      </c>
      <c r="O1026" t="s">
        <v>160</v>
      </c>
      <c r="P1026">
        <v>6.6158106937788133E-2</v>
      </c>
      <c r="Q1026" t="s">
        <v>155</v>
      </c>
      <c r="S1026" t="s">
        <v>686</v>
      </c>
      <c r="T1026" t="s">
        <v>160</v>
      </c>
      <c r="U1026">
        <v>7.0968748776674362E-2</v>
      </c>
      <c r="V1026" t="s">
        <v>155</v>
      </c>
    </row>
    <row r="1027" spans="9:22" x14ac:dyDescent="0.45">
      <c r="I1027" t="s">
        <v>265</v>
      </c>
      <c r="J1027" t="s">
        <v>161</v>
      </c>
      <c r="K1027">
        <v>3.3046472626465395E-3</v>
      </c>
      <c r="L1027" t="s">
        <v>155</v>
      </c>
      <c r="N1027" t="s">
        <v>473</v>
      </c>
      <c r="O1027" t="s">
        <v>161</v>
      </c>
      <c r="P1027">
        <v>7.9394890050624618E-3</v>
      </c>
      <c r="Q1027" t="s">
        <v>155</v>
      </c>
      <c r="S1027" t="s">
        <v>686</v>
      </c>
      <c r="T1027" t="s">
        <v>161</v>
      </c>
      <c r="U1027">
        <v>9.3071810233951741E-3</v>
      </c>
      <c r="V1027" t="s">
        <v>155</v>
      </c>
    </row>
    <row r="1028" spans="9:22" x14ac:dyDescent="0.45">
      <c r="I1028" t="s">
        <v>265</v>
      </c>
      <c r="J1028" t="s">
        <v>162</v>
      </c>
      <c r="K1028">
        <v>7.4312332102998868E-2</v>
      </c>
      <c r="L1028" t="s">
        <v>155</v>
      </c>
      <c r="N1028" t="s">
        <v>473</v>
      </c>
      <c r="O1028" t="s">
        <v>162</v>
      </c>
      <c r="P1028">
        <v>5.2750770940562887E-2</v>
      </c>
      <c r="Q1028" t="s">
        <v>155</v>
      </c>
      <c r="S1028" t="s">
        <v>686</v>
      </c>
      <c r="T1028" t="s">
        <v>162</v>
      </c>
      <c r="U1028">
        <v>5.6267023252277407E-2</v>
      </c>
      <c r="V1028" t="s">
        <v>155</v>
      </c>
    </row>
    <row r="1029" spans="9:22" x14ac:dyDescent="0.45">
      <c r="I1029" t="s">
        <v>265</v>
      </c>
      <c r="J1029" t="s">
        <v>163</v>
      </c>
      <c r="K1029">
        <v>6.8403807479743292E-3</v>
      </c>
      <c r="L1029" t="s">
        <v>155</v>
      </c>
      <c r="N1029" t="s">
        <v>473</v>
      </c>
      <c r="O1029" t="s">
        <v>163</v>
      </c>
      <c r="P1029">
        <v>6.3436080181512857E-3</v>
      </c>
      <c r="Q1029" t="s">
        <v>155</v>
      </c>
      <c r="S1029" t="s">
        <v>686</v>
      </c>
      <c r="T1029" t="s">
        <v>163</v>
      </c>
      <c r="U1029">
        <v>8.381022997642611E-3</v>
      </c>
      <c r="V1029" t="s">
        <v>155</v>
      </c>
    </row>
    <row r="1030" spans="9:22" x14ac:dyDescent="0.45">
      <c r="I1030" t="s">
        <v>265</v>
      </c>
      <c r="J1030" t="s">
        <v>164</v>
      </c>
      <c r="K1030">
        <v>1.1362094521003539E-3</v>
      </c>
      <c r="L1030" t="s">
        <v>155</v>
      </c>
      <c r="N1030" t="s">
        <v>473</v>
      </c>
      <c r="O1030" t="s">
        <v>164</v>
      </c>
      <c r="P1030">
        <v>4.12458184580125E-2</v>
      </c>
      <c r="Q1030" t="s">
        <v>155</v>
      </c>
      <c r="S1030" t="s">
        <v>686</v>
      </c>
      <c r="T1030" t="s">
        <v>164</v>
      </c>
      <c r="U1030">
        <v>6.320617296246421E-2</v>
      </c>
      <c r="V1030" t="s">
        <v>155</v>
      </c>
    </row>
    <row r="1031" spans="9:22" x14ac:dyDescent="0.45">
      <c r="I1031" t="s">
        <v>266</v>
      </c>
      <c r="J1031" t="s">
        <v>154</v>
      </c>
      <c r="K1031">
        <v>5.325558068113994E-2</v>
      </c>
      <c r="L1031" t="s">
        <v>155</v>
      </c>
      <c r="N1031" t="s">
        <v>474</v>
      </c>
      <c r="O1031" t="s">
        <v>154</v>
      </c>
      <c r="P1031">
        <v>0.20810970638793022</v>
      </c>
      <c r="Q1031" t="s">
        <v>155</v>
      </c>
      <c r="S1031" t="s">
        <v>687</v>
      </c>
      <c r="T1031" t="s">
        <v>154</v>
      </c>
      <c r="U1031">
        <v>0.26536466726564822</v>
      </c>
      <c r="V1031" t="s">
        <v>155</v>
      </c>
    </row>
    <row r="1032" spans="9:22" x14ac:dyDescent="0.45">
      <c r="I1032" t="s">
        <v>266</v>
      </c>
      <c r="J1032" t="s">
        <v>156</v>
      </c>
      <c r="K1032">
        <v>6.1865191795024921E-2</v>
      </c>
      <c r="L1032" t="s">
        <v>155</v>
      </c>
      <c r="N1032" t="s">
        <v>474</v>
      </c>
      <c r="O1032" t="s">
        <v>156</v>
      </c>
      <c r="P1032">
        <v>2.6188245683887321E-2</v>
      </c>
      <c r="Q1032" t="s">
        <v>155</v>
      </c>
      <c r="S1032" t="s">
        <v>687</v>
      </c>
      <c r="T1032" t="s">
        <v>156</v>
      </c>
      <c r="U1032">
        <v>3.4168976859497345E-2</v>
      </c>
      <c r="V1032" t="s">
        <v>155</v>
      </c>
    </row>
    <row r="1033" spans="9:22" x14ac:dyDescent="0.45">
      <c r="I1033" t="s">
        <v>266</v>
      </c>
      <c r="J1033" t="s">
        <v>157</v>
      </c>
      <c r="K1033">
        <v>0.6294675678546553</v>
      </c>
      <c r="L1033" t="s">
        <v>155</v>
      </c>
      <c r="N1033" t="s">
        <v>474</v>
      </c>
      <c r="O1033" t="s">
        <v>157</v>
      </c>
      <c r="P1033">
        <v>0.32935699457108214</v>
      </c>
      <c r="Q1033" t="s">
        <v>155</v>
      </c>
      <c r="S1033" t="s">
        <v>687</v>
      </c>
      <c r="T1033" t="s">
        <v>157</v>
      </c>
      <c r="U1033">
        <v>0.24689923723545146</v>
      </c>
      <c r="V1033" t="s">
        <v>155</v>
      </c>
    </row>
    <row r="1034" spans="9:22" x14ac:dyDescent="0.45">
      <c r="I1034" t="s">
        <v>266</v>
      </c>
      <c r="J1034" t="s">
        <v>158</v>
      </c>
      <c r="K1034">
        <v>7.1287966049070436E-2</v>
      </c>
      <c r="L1034" t="s">
        <v>155</v>
      </c>
      <c r="N1034" t="s">
        <v>474</v>
      </c>
      <c r="O1034" t="s">
        <v>158</v>
      </c>
      <c r="P1034">
        <v>4.6621639466284219E-2</v>
      </c>
      <c r="Q1034" t="s">
        <v>155</v>
      </c>
      <c r="S1034" t="s">
        <v>687</v>
      </c>
      <c r="T1034" t="s">
        <v>158</v>
      </c>
      <c r="U1034">
        <v>3.6517465675153113E-2</v>
      </c>
      <c r="V1034" t="s">
        <v>155</v>
      </c>
    </row>
    <row r="1035" spans="9:22" x14ac:dyDescent="0.45">
      <c r="I1035" t="s">
        <v>266</v>
      </c>
      <c r="J1035" t="s">
        <v>159</v>
      </c>
      <c r="K1035">
        <v>9.8857154783148826E-2</v>
      </c>
      <c r="L1035" t="s">
        <v>155</v>
      </c>
      <c r="N1035" t="s">
        <v>474</v>
      </c>
      <c r="O1035" t="s">
        <v>159</v>
      </c>
      <c r="P1035">
        <v>0.21465656239800338</v>
      </c>
      <c r="Q1035" t="s">
        <v>155</v>
      </c>
      <c r="S1035" t="s">
        <v>687</v>
      </c>
      <c r="T1035" t="s">
        <v>159</v>
      </c>
      <c r="U1035">
        <v>0.25537305368546726</v>
      </c>
      <c r="V1035" t="s">
        <v>155</v>
      </c>
    </row>
    <row r="1036" spans="9:22" x14ac:dyDescent="0.45">
      <c r="I1036" t="s">
        <v>266</v>
      </c>
      <c r="J1036" t="s">
        <v>160</v>
      </c>
      <c r="K1036">
        <v>0</v>
      </c>
      <c r="L1036" t="s">
        <v>155</v>
      </c>
      <c r="N1036" t="s">
        <v>474</v>
      </c>
      <c r="O1036" t="s">
        <v>160</v>
      </c>
      <c r="P1036">
        <v>6.6331829052738947E-2</v>
      </c>
      <c r="Q1036" t="s">
        <v>155</v>
      </c>
      <c r="S1036" t="s">
        <v>687</v>
      </c>
      <c r="T1036" t="s">
        <v>160</v>
      </c>
      <c r="U1036">
        <v>5.4183862734913019E-2</v>
      </c>
      <c r="V1036" t="s">
        <v>155</v>
      </c>
    </row>
    <row r="1037" spans="9:22" x14ac:dyDescent="0.45">
      <c r="I1037" t="s">
        <v>266</v>
      </c>
      <c r="J1037" t="s">
        <v>161</v>
      </c>
      <c r="K1037">
        <v>3.3098185403184288E-3</v>
      </c>
      <c r="L1037" t="s">
        <v>155</v>
      </c>
      <c r="N1037" t="s">
        <v>474</v>
      </c>
      <c r="O1037" t="s">
        <v>161</v>
      </c>
      <c r="P1037">
        <v>8.2680436870386093E-3</v>
      </c>
      <c r="Q1037" t="s">
        <v>155</v>
      </c>
      <c r="S1037" t="s">
        <v>687</v>
      </c>
      <c r="T1037" t="s">
        <v>161</v>
      </c>
      <c r="U1037">
        <v>6.4744280369054257E-3</v>
      </c>
      <c r="V1037" t="s">
        <v>155</v>
      </c>
    </row>
    <row r="1038" spans="9:22" x14ac:dyDescent="0.45">
      <c r="I1038" t="s">
        <v>266</v>
      </c>
      <c r="J1038" t="s">
        <v>162</v>
      </c>
      <c r="K1038">
        <v>7.3923348799562846E-2</v>
      </c>
      <c r="L1038" t="s">
        <v>155</v>
      </c>
      <c r="N1038" t="s">
        <v>474</v>
      </c>
      <c r="O1038" t="s">
        <v>162</v>
      </c>
      <c r="P1038">
        <v>5.5626306225691098E-2</v>
      </c>
      <c r="Q1038" t="s">
        <v>155</v>
      </c>
      <c r="S1038" t="s">
        <v>687</v>
      </c>
      <c r="T1038" t="s">
        <v>162</v>
      </c>
      <c r="U1038">
        <v>4.531775347838489E-2</v>
      </c>
      <c r="V1038" t="s">
        <v>155</v>
      </c>
    </row>
    <row r="1039" spans="9:22" x14ac:dyDescent="0.45">
      <c r="I1039" t="s">
        <v>266</v>
      </c>
      <c r="J1039" t="s">
        <v>163</v>
      </c>
      <c r="K1039">
        <v>6.8920879440817909E-3</v>
      </c>
      <c r="L1039" t="s">
        <v>155</v>
      </c>
      <c r="N1039" t="s">
        <v>474</v>
      </c>
      <c r="O1039" t="s">
        <v>163</v>
      </c>
      <c r="P1039">
        <v>5.8614571051232205E-3</v>
      </c>
      <c r="Q1039" t="s">
        <v>155</v>
      </c>
      <c r="S1039" t="s">
        <v>687</v>
      </c>
      <c r="T1039" t="s">
        <v>163</v>
      </c>
      <c r="U1039">
        <v>6.6356068779723229E-3</v>
      </c>
      <c r="V1039" t="s">
        <v>155</v>
      </c>
    </row>
    <row r="1040" spans="9:22" x14ac:dyDescent="0.45">
      <c r="I1040" t="s">
        <v>266</v>
      </c>
      <c r="J1040" t="s">
        <v>164</v>
      </c>
      <c r="K1040">
        <v>1.1412835528151566E-3</v>
      </c>
      <c r="L1040" t="s">
        <v>155</v>
      </c>
      <c r="N1040" t="s">
        <v>474</v>
      </c>
      <c r="O1040" t="s">
        <v>164</v>
      </c>
      <c r="P1040">
        <v>3.8979215422096536E-2</v>
      </c>
      <c r="Q1040" t="s">
        <v>155</v>
      </c>
      <c r="S1040" t="s">
        <v>687</v>
      </c>
      <c r="T1040" t="s">
        <v>164</v>
      </c>
      <c r="U1040">
        <v>4.9064948150452668E-2</v>
      </c>
      <c r="V1040" t="s">
        <v>155</v>
      </c>
    </row>
    <row r="1041" spans="9:22" x14ac:dyDescent="0.45">
      <c r="I1041" t="s">
        <v>267</v>
      </c>
      <c r="J1041" t="s">
        <v>154</v>
      </c>
      <c r="K1041">
        <v>5.3664181018143756E-2</v>
      </c>
      <c r="L1041" t="s">
        <v>155</v>
      </c>
      <c r="N1041" t="s">
        <v>475</v>
      </c>
      <c r="O1041" t="s">
        <v>154</v>
      </c>
      <c r="P1041">
        <v>0.19190370607932722</v>
      </c>
      <c r="Q1041" t="s">
        <v>155</v>
      </c>
      <c r="S1041" t="s">
        <v>688</v>
      </c>
      <c r="T1041" t="s">
        <v>154</v>
      </c>
      <c r="U1041">
        <v>0.25658791697971917</v>
      </c>
      <c r="V1041" t="s">
        <v>155</v>
      </c>
    </row>
    <row r="1042" spans="9:22" x14ac:dyDescent="0.45">
      <c r="I1042" t="s">
        <v>267</v>
      </c>
      <c r="J1042" t="s">
        <v>156</v>
      </c>
      <c r="K1042">
        <v>6.2240969303603531E-2</v>
      </c>
      <c r="L1042" t="s">
        <v>155</v>
      </c>
      <c r="N1042" t="s">
        <v>475</v>
      </c>
      <c r="O1042" t="s">
        <v>156</v>
      </c>
      <c r="P1042">
        <v>2.5808983449340094E-2</v>
      </c>
      <c r="Q1042" t="s">
        <v>155</v>
      </c>
      <c r="S1042" t="s">
        <v>688</v>
      </c>
      <c r="T1042" t="s">
        <v>156</v>
      </c>
      <c r="U1042">
        <v>3.3111414573354175E-2</v>
      </c>
      <c r="V1042" t="s">
        <v>155</v>
      </c>
    </row>
    <row r="1043" spans="9:22" x14ac:dyDescent="0.45">
      <c r="I1043" t="s">
        <v>267</v>
      </c>
      <c r="J1043" t="s">
        <v>157</v>
      </c>
      <c r="K1043">
        <v>0.62495752947288707</v>
      </c>
      <c r="L1043" t="s">
        <v>155</v>
      </c>
      <c r="N1043" t="s">
        <v>475</v>
      </c>
      <c r="O1043" t="s">
        <v>157</v>
      </c>
      <c r="P1043">
        <v>0.35759135884169141</v>
      </c>
      <c r="Q1043" t="s">
        <v>155</v>
      </c>
      <c r="S1043" t="s">
        <v>688</v>
      </c>
      <c r="T1043" t="s">
        <v>157</v>
      </c>
      <c r="U1043">
        <v>0.24614315966899333</v>
      </c>
      <c r="V1043" t="s">
        <v>155</v>
      </c>
    </row>
    <row r="1044" spans="9:22" x14ac:dyDescent="0.45">
      <c r="I1044" t="s">
        <v>267</v>
      </c>
      <c r="J1044" t="s">
        <v>158</v>
      </c>
      <c r="K1044">
        <v>7.211089372918579E-2</v>
      </c>
      <c r="L1044" t="s">
        <v>155</v>
      </c>
      <c r="N1044" t="s">
        <v>475</v>
      </c>
      <c r="O1044" t="s">
        <v>158</v>
      </c>
      <c r="P1044">
        <v>5.0743100500285292E-2</v>
      </c>
      <c r="Q1044" t="s">
        <v>155</v>
      </c>
      <c r="S1044" t="s">
        <v>688</v>
      </c>
      <c r="T1044" t="s">
        <v>158</v>
      </c>
      <c r="U1044">
        <v>3.8640741948104858E-2</v>
      </c>
      <c r="V1044" t="s">
        <v>155</v>
      </c>
    </row>
    <row r="1045" spans="9:22" x14ac:dyDescent="0.45">
      <c r="I1045" t="s">
        <v>267</v>
      </c>
      <c r="J1045" t="s">
        <v>159</v>
      </c>
      <c r="K1045">
        <v>0.10105980082630918</v>
      </c>
      <c r="L1045" t="s">
        <v>155</v>
      </c>
      <c r="N1045" t="s">
        <v>475</v>
      </c>
      <c r="O1045" t="s">
        <v>159</v>
      </c>
      <c r="P1045">
        <v>0.22109343947159482</v>
      </c>
      <c r="Q1045" t="s">
        <v>155</v>
      </c>
      <c r="S1045" t="s">
        <v>688</v>
      </c>
      <c r="T1045" t="s">
        <v>159</v>
      </c>
      <c r="U1045">
        <v>0.25831763276793857</v>
      </c>
      <c r="V1045" t="s">
        <v>155</v>
      </c>
    </row>
    <row r="1046" spans="9:22" x14ac:dyDescent="0.45">
      <c r="I1046" t="s">
        <v>267</v>
      </c>
      <c r="J1046" t="s">
        <v>160</v>
      </c>
      <c r="K1046">
        <v>0</v>
      </c>
      <c r="L1046" t="s">
        <v>155</v>
      </c>
      <c r="N1046" t="s">
        <v>475</v>
      </c>
      <c r="O1046" t="s">
        <v>160</v>
      </c>
      <c r="P1046">
        <v>4.6549252441405682E-2</v>
      </c>
      <c r="Q1046" t="s">
        <v>155</v>
      </c>
      <c r="S1046" t="s">
        <v>688</v>
      </c>
      <c r="T1046" t="s">
        <v>160</v>
      </c>
      <c r="U1046">
        <v>5.6225917246047877E-2</v>
      </c>
      <c r="V1046" t="s">
        <v>155</v>
      </c>
    </row>
    <row r="1047" spans="9:22" x14ac:dyDescent="0.45">
      <c r="I1047" t="s">
        <v>267</v>
      </c>
      <c r="J1047" t="s">
        <v>161</v>
      </c>
      <c r="K1047">
        <v>3.5292010815675743E-3</v>
      </c>
      <c r="L1047" t="s">
        <v>155</v>
      </c>
      <c r="N1047" t="s">
        <v>475</v>
      </c>
      <c r="O1047" t="s">
        <v>161</v>
      </c>
      <c r="P1047">
        <v>6.0211693095015935E-3</v>
      </c>
      <c r="Q1047" t="s">
        <v>155</v>
      </c>
      <c r="S1047" t="s">
        <v>688</v>
      </c>
      <c r="T1047" t="s">
        <v>161</v>
      </c>
      <c r="U1047">
        <v>6.5305397316056139E-3</v>
      </c>
      <c r="V1047" t="s">
        <v>155</v>
      </c>
    </row>
    <row r="1048" spans="9:22" x14ac:dyDescent="0.45">
      <c r="I1048" t="s">
        <v>267</v>
      </c>
      <c r="J1048" t="s">
        <v>162</v>
      </c>
      <c r="K1048">
        <v>7.4612701218441699E-2</v>
      </c>
      <c r="L1048" t="s">
        <v>155</v>
      </c>
      <c r="N1048" t="s">
        <v>475</v>
      </c>
      <c r="O1048" t="s">
        <v>162</v>
      </c>
      <c r="P1048">
        <v>5.5427822907734153E-2</v>
      </c>
      <c r="Q1048" t="s">
        <v>155</v>
      </c>
      <c r="S1048" t="s">
        <v>688</v>
      </c>
      <c r="T1048" t="s">
        <v>162</v>
      </c>
      <c r="U1048">
        <v>4.6228511854946863E-2</v>
      </c>
      <c r="V1048" t="s">
        <v>155</v>
      </c>
    </row>
    <row r="1049" spans="9:22" x14ac:dyDescent="0.45">
      <c r="I1049" t="s">
        <v>267</v>
      </c>
      <c r="J1049" t="s">
        <v>163</v>
      </c>
      <c r="K1049">
        <v>6.7649626079495902E-3</v>
      </c>
      <c r="L1049" t="s">
        <v>155</v>
      </c>
      <c r="N1049" t="s">
        <v>475</v>
      </c>
      <c r="O1049" t="s">
        <v>163</v>
      </c>
      <c r="P1049">
        <v>6.6387679264200798E-3</v>
      </c>
      <c r="Q1049" t="s">
        <v>155</v>
      </c>
      <c r="S1049" t="s">
        <v>688</v>
      </c>
      <c r="T1049" t="s">
        <v>163</v>
      </c>
      <c r="U1049">
        <v>7.0439133529492147E-3</v>
      </c>
      <c r="V1049" t="s">
        <v>155</v>
      </c>
    </row>
    <row r="1050" spans="9:22" x14ac:dyDescent="0.45">
      <c r="I1050" t="s">
        <v>267</v>
      </c>
      <c r="J1050" t="s">
        <v>164</v>
      </c>
      <c r="K1050">
        <v>1.0597607417272359E-3</v>
      </c>
      <c r="L1050" t="s">
        <v>155</v>
      </c>
      <c r="N1050" t="s">
        <v>475</v>
      </c>
      <c r="O1050" t="s">
        <v>164</v>
      </c>
      <c r="P1050">
        <v>3.8222399072571016E-2</v>
      </c>
      <c r="Q1050" t="s">
        <v>155</v>
      </c>
      <c r="S1050" t="s">
        <v>688</v>
      </c>
      <c r="T1050" t="s">
        <v>164</v>
      </c>
      <c r="U1050">
        <v>5.1170251876195526E-2</v>
      </c>
      <c r="V1050" t="s">
        <v>155</v>
      </c>
    </row>
    <row r="1051" spans="9:22" x14ac:dyDescent="0.45">
      <c r="I1051" t="s">
        <v>268</v>
      </c>
      <c r="J1051" t="s">
        <v>154</v>
      </c>
      <c r="K1051">
        <v>5.270989737025801E-2</v>
      </c>
      <c r="L1051" t="s">
        <v>155</v>
      </c>
      <c r="N1051" t="s">
        <v>476</v>
      </c>
      <c r="O1051" t="s">
        <v>154</v>
      </c>
      <c r="P1051">
        <v>0.23595961854508535</v>
      </c>
      <c r="Q1051" t="s">
        <v>155</v>
      </c>
      <c r="S1051" t="s">
        <v>689</v>
      </c>
      <c r="T1051" t="s">
        <v>154</v>
      </c>
      <c r="U1051">
        <v>0.27395395219396834</v>
      </c>
      <c r="V1051" t="s">
        <v>155</v>
      </c>
    </row>
    <row r="1052" spans="9:22" x14ac:dyDescent="0.45">
      <c r="I1052" t="s">
        <v>268</v>
      </c>
      <c r="J1052" t="s">
        <v>156</v>
      </c>
      <c r="K1052">
        <v>6.0959521113651008E-2</v>
      </c>
      <c r="L1052" t="s">
        <v>155</v>
      </c>
      <c r="N1052" t="s">
        <v>476</v>
      </c>
      <c r="O1052" t="s">
        <v>156</v>
      </c>
      <c r="P1052">
        <v>2.8188120139687762E-2</v>
      </c>
      <c r="Q1052" t="s">
        <v>155</v>
      </c>
      <c r="S1052" t="s">
        <v>689</v>
      </c>
      <c r="T1052" t="s">
        <v>156</v>
      </c>
      <c r="U1052">
        <v>3.1167381791357755E-2</v>
      </c>
      <c r="V1052" t="s">
        <v>155</v>
      </c>
    </row>
    <row r="1053" spans="9:22" x14ac:dyDescent="0.45">
      <c r="I1053" t="s">
        <v>268</v>
      </c>
      <c r="J1053" t="s">
        <v>157</v>
      </c>
      <c r="K1053">
        <v>0.62291670046258341</v>
      </c>
      <c r="L1053" t="s">
        <v>155</v>
      </c>
      <c r="N1053" t="s">
        <v>476</v>
      </c>
      <c r="O1053" t="s">
        <v>157</v>
      </c>
      <c r="P1053">
        <v>0.28541333070804853</v>
      </c>
      <c r="Q1053" t="s">
        <v>155</v>
      </c>
      <c r="S1053" t="s">
        <v>689</v>
      </c>
      <c r="T1053" t="s">
        <v>157</v>
      </c>
      <c r="U1053">
        <v>0.21600026559216379</v>
      </c>
      <c r="V1053" t="s">
        <v>155</v>
      </c>
    </row>
    <row r="1054" spans="9:22" x14ac:dyDescent="0.45">
      <c r="I1054" t="s">
        <v>268</v>
      </c>
      <c r="J1054" t="s">
        <v>158</v>
      </c>
      <c r="K1054">
        <v>7.378947787511618E-2</v>
      </c>
      <c r="L1054" t="s">
        <v>155</v>
      </c>
      <c r="N1054" t="s">
        <v>476</v>
      </c>
      <c r="O1054" t="s">
        <v>158</v>
      </c>
      <c r="P1054">
        <v>4.3737563629964858E-2</v>
      </c>
      <c r="Q1054" t="s">
        <v>155</v>
      </c>
      <c r="S1054" t="s">
        <v>689</v>
      </c>
      <c r="T1054" t="s">
        <v>158</v>
      </c>
      <c r="U1054">
        <v>3.4021227754762101E-2</v>
      </c>
      <c r="V1054" t="s">
        <v>155</v>
      </c>
    </row>
    <row r="1055" spans="9:22" x14ac:dyDescent="0.45">
      <c r="I1055" t="s">
        <v>268</v>
      </c>
      <c r="J1055" t="s">
        <v>159</v>
      </c>
      <c r="K1055">
        <v>0.10351002570901678</v>
      </c>
      <c r="L1055" t="s">
        <v>155</v>
      </c>
      <c r="N1055" t="s">
        <v>476</v>
      </c>
      <c r="O1055" t="s">
        <v>159</v>
      </c>
      <c r="P1055">
        <v>0.23377879496139761</v>
      </c>
      <c r="Q1055" t="s">
        <v>155</v>
      </c>
      <c r="S1055" t="s">
        <v>689</v>
      </c>
      <c r="T1055" t="s">
        <v>159</v>
      </c>
      <c r="U1055">
        <v>0.25130337752608872</v>
      </c>
      <c r="V1055" t="s">
        <v>155</v>
      </c>
    </row>
    <row r="1056" spans="9:22" x14ac:dyDescent="0.45">
      <c r="I1056" t="s">
        <v>268</v>
      </c>
      <c r="J1056" t="s">
        <v>160</v>
      </c>
      <c r="K1056">
        <v>0</v>
      </c>
      <c r="L1056" t="s">
        <v>155</v>
      </c>
      <c r="N1056" t="s">
        <v>476</v>
      </c>
      <c r="O1056" t="s">
        <v>160</v>
      </c>
      <c r="P1056">
        <v>5.4480254830651637E-2</v>
      </c>
      <c r="Q1056" t="s">
        <v>155</v>
      </c>
      <c r="S1056" t="s">
        <v>689</v>
      </c>
      <c r="T1056" t="s">
        <v>160</v>
      </c>
      <c r="U1056">
        <v>6.5259880043385871E-2</v>
      </c>
      <c r="V1056" t="s">
        <v>155</v>
      </c>
    </row>
    <row r="1057" spans="9:22" x14ac:dyDescent="0.45">
      <c r="I1057" t="s">
        <v>268</v>
      </c>
      <c r="J1057" t="s">
        <v>161</v>
      </c>
      <c r="K1057">
        <v>3.571802501081087E-3</v>
      </c>
      <c r="L1057" t="s">
        <v>155</v>
      </c>
      <c r="N1057" t="s">
        <v>476</v>
      </c>
      <c r="O1057" t="s">
        <v>161</v>
      </c>
      <c r="P1057">
        <v>7.0703874028799881E-3</v>
      </c>
      <c r="Q1057" t="s">
        <v>155</v>
      </c>
      <c r="S1057" t="s">
        <v>689</v>
      </c>
      <c r="T1057" t="s">
        <v>161</v>
      </c>
      <c r="U1057">
        <v>8.5122752071158086E-3</v>
      </c>
      <c r="V1057" t="s">
        <v>155</v>
      </c>
    </row>
    <row r="1058" spans="9:22" x14ac:dyDescent="0.45">
      <c r="I1058" t="s">
        <v>268</v>
      </c>
      <c r="J1058" t="s">
        <v>162</v>
      </c>
      <c r="K1058">
        <v>7.5039741356378295E-2</v>
      </c>
      <c r="L1058" t="s">
        <v>155</v>
      </c>
      <c r="N1058" t="s">
        <v>476</v>
      </c>
      <c r="O1058" t="s">
        <v>162</v>
      </c>
      <c r="P1058">
        <v>5.7519160235489614E-2</v>
      </c>
      <c r="Q1058" t="s">
        <v>155</v>
      </c>
      <c r="S1058" t="s">
        <v>689</v>
      </c>
      <c r="T1058" t="s">
        <v>162</v>
      </c>
      <c r="U1058">
        <v>5.9296223880305809E-2</v>
      </c>
      <c r="V1058" t="s">
        <v>155</v>
      </c>
    </row>
    <row r="1059" spans="9:22" x14ac:dyDescent="0.45">
      <c r="I1059" t="s">
        <v>268</v>
      </c>
      <c r="J1059" t="s">
        <v>163</v>
      </c>
      <c r="K1059">
        <v>6.5932849400525337E-3</v>
      </c>
      <c r="L1059" t="s">
        <v>155</v>
      </c>
      <c r="N1059" t="s">
        <v>476</v>
      </c>
      <c r="O1059" t="s">
        <v>163</v>
      </c>
      <c r="P1059">
        <v>7.4829469058858497E-3</v>
      </c>
      <c r="Q1059" t="s">
        <v>155</v>
      </c>
      <c r="S1059" t="s">
        <v>689</v>
      </c>
      <c r="T1059" t="s">
        <v>163</v>
      </c>
      <c r="U1059">
        <v>7.7804219439785282E-3</v>
      </c>
      <c r="V1059" t="s">
        <v>155</v>
      </c>
    </row>
    <row r="1060" spans="9:22" x14ac:dyDescent="0.45">
      <c r="I1060" t="s">
        <v>268</v>
      </c>
      <c r="J1060" t="s">
        <v>164</v>
      </c>
      <c r="K1060">
        <v>9.0954867167638979E-4</v>
      </c>
      <c r="L1060" t="s">
        <v>155</v>
      </c>
      <c r="N1060" t="s">
        <v>476</v>
      </c>
      <c r="O1060" t="s">
        <v>164</v>
      </c>
      <c r="P1060">
        <v>4.6369822640764245E-2</v>
      </c>
      <c r="Q1060" t="s">
        <v>155</v>
      </c>
      <c r="S1060" t="s">
        <v>689</v>
      </c>
      <c r="T1060" t="s">
        <v>164</v>
      </c>
      <c r="U1060">
        <v>5.2704994066734415E-2</v>
      </c>
      <c r="V1060" t="s">
        <v>155</v>
      </c>
    </row>
    <row r="1061" spans="9:22" x14ac:dyDescent="0.45">
      <c r="I1061" t="s">
        <v>269</v>
      </c>
      <c r="J1061" t="s">
        <v>154</v>
      </c>
      <c r="K1061">
        <v>5.1634181049393546E-2</v>
      </c>
      <c r="L1061" t="s">
        <v>155</v>
      </c>
      <c r="N1061" t="s">
        <v>477</v>
      </c>
      <c r="O1061" t="s">
        <v>154</v>
      </c>
      <c r="P1061">
        <v>0.25054322926139827</v>
      </c>
      <c r="Q1061" t="s">
        <v>155</v>
      </c>
      <c r="S1061" t="s">
        <v>690</v>
      </c>
      <c r="T1061" t="s">
        <v>154</v>
      </c>
      <c r="U1061">
        <v>0.27274642107168356</v>
      </c>
      <c r="V1061" t="s">
        <v>155</v>
      </c>
    </row>
    <row r="1062" spans="9:22" x14ac:dyDescent="0.45">
      <c r="I1062" t="s">
        <v>269</v>
      </c>
      <c r="J1062" t="s">
        <v>156</v>
      </c>
      <c r="K1062">
        <v>5.9528936083114645E-2</v>
      </c>
      <c r="L1062" t="s">
        <v>155</v>
      </c>
      <c r="N1062" t="s">
        <v>477</v>
      </c>
      <c r="O1062" t="s">
        <v>156</v>
      </c>
      <c r="P1062">
        <v>2.8537383579244197E-2</v>
      </c>
      <c r="Q1062" t="s">
        <v>155</v>
      </c>
      <c r="S1062" t="s">
        <v>690</v>
      </c>
      <c r="T1062" t="s">
        <v>156</v>
      </c>
      <c r="U1062">
        <v>3.1024391241784573E-2</v>
      </c>
      <c r="V1062" t="s">
        <v>155</v>
      </c>
    </row>
    <row r="1063" spans="9:22" x14ac:dyDescent="0.45">
      <c r="I1063" t="s">
        <v>269</v>
      </c>
      <c r="J1063" t="s">
        <v>157</v>
      </c>
      <c r="K1063">
        <v>0.62173327971074832</v>
      </c>
      <c r="L1063" t="s">
        <v>155</v>
      </c>
      <c r="N1063" t="s">
        <v>477</v>
      </c>
      <c r="O1063" t="s">
        <v>157</v>
      </c>
      <c r="P1063">
        <v>0.25256800796466877</v>
      </c>
      <c r="Q1063" t="s">
        <v>155</v>
      </c>
      <c r="S1063" t="s">
        <v>690</v>
      </c>
      <c r="T1063" t="s">
        <v>157</v>
      </c>
      <c r="U1063">
        <v>0.25152833852542539</v>
      </c>
      <c r="V1063" t="s">
        <v>155</v>
      </c>
    </row>
    <row r="1064" spans="9:22" x14ac:dyDescent="0.45">
      <c r="I1064" t="s">
        <v>269</v>
      </c>
      <c r="J1064" t="s">
        <v>158</v>
      </c>
      <c r="K1064">
        <v>7.5721632044394943E-2</v>
      </c>
      <c r="L1064" t="s">
        <v>155</v>
      </c>
      <c r="N1064" t="s">
        <v>477</v>
      </c>
      <c r="O1064" t="s">
        <v>158</v>
      </c>
      <c r="P1064">
        <v>4.3047872915737681E-2</v>
      </c>
      <c r="Q1064" t="s">
        <v>155</v>
      </c>
      <c r="S1064" t="s">
        <v>690</v>
      </c>
      <c r="T1064" t="s">
        <v>158</v>
      </c>
      <c r="U1064">
        <v>3.8869699027176893E-2</v>
      </c>
      <c r="V1064" t="s">
        <v>155</v>
      </c>
    </row>
    <row r="1065" spans="9:22" x14ac:dyDescent="0.45">
      <c r="I1065" t="s">
        <v>269</v>
      </c>
      <c r="J1065" t="s">
        <v>159</v>
      </c>
      <c r="K1065">
        <v>0.10561619482705946</v>
      </c>
      <c r="L1065" t="s">
        <v>155</v>
      </c>
      <c r="N1065" t="s">
        <v>477</v>
      </c>
      <c r="O1065" t="s">
        <v>159</v>
      </c>
      <c r="P1065">
        <v>0.24447577549871541</v>
      </c>
      <c r="Q1065" t="s">
        <v>155</v>
      </c>
      <c r="S1065" t="s">
        <v>690</v>
      </c>
      <c r="T1065" t="s">
        <v>159</v>
      </c>
      <c r="U1065">
        <v>0.2603323420672588</v>
      </c>
      <c r="V1065" t="s">
        <v>155</v>
      </c>
    </row>
    <row r="1066" spans="9:22" x14ac:dyDescent="0.45">
      <c r="I1066" t="s">
        <v>269</v>
      </c>
      <c r="J1066" t="s">
        <v>160</v>
      </c>
      <c r="K1066">
        <v>0</v>
      </c>
      <c r="L1066" t="s">
        <v>155</v>
      </c>
      <c r="N1066" t="s">
        <v>477</v>
      </c>
      <c r="O1066" t="s">
        <v>160</v>
      </c>
      <c r="P1066">
        <v>5.6998905500152054E-2</v>
      </c>
      <c r="Q1066" t="s">
        <v>155</v>
      </c>
      <c r="S1066" t="s">
        <v>690</v>
      </c>
      <c r="T1066" t="s">
        <v>160</v>
      </c>
      <c r="U1066">
        <v>5.0748543650240299E-2</v>
      </c>
      <c r="V1066" t="s">
        <v>155</v>
      </c>
    </row>
    <row r="1067" spans="9:22" x14ac:dyDescent="0.45">
      <c r="I1067" t="s">
        <v>269</v>
      </c>
      <c r="J1067" t="s">
        <v>161</v>
      </c>
      <c r="K1067">
        <v>3.4690262266267652E-3</v>
      </c>
      <c r="L1067" t="s">
        <v>155</v>
      </c>
      <c r="N1067" t="s">
        <v>477</v>
      </c>
      <c r="O1067" t="s">
        <v>161</v>
      </c>
      <c r="P1067">
        <v>7.4072093693133487E-3</v>
      </c>
      <c r="Q1067" t="s">
        <v>155</v>
      </c>
      <c r="S1067" t="s">
        <v>690</v>
      </c>
      <c r="T1067" t="s">
        <v>161</v>
      </c>
      <c r="U1067">
        <v>6.3675836282810327E-3</v>
      </c>
      <c r="V1067" t="s">
        <v>155</v>
      </c>
    </row>
    <row r="1068" spans="9:22" x14ac:dyDescent="0.45">
      <c r="I1068" t="s">
        <v>269</v>
      </c>
      <c r="J1068" t="s">
        <v>162</v>
      </c>
      <c r="K1068">
        <v>7.4990946825187005E-2</v>
      </c>
      <c r="L1068" t="s">
        <v>155</v>
      </c>
      <c r="N1068" t="s">
        <v>477</v>
      </c>
      <c r="O1068" t="s">
        <v>162</v>
      </c>
      <c r="P1068">
        <v>5.9223489404153416E-2</v>
      </c>
      <c r="Q1068" t="s">
        <v>155</v>
      </c>
      <c r="S1068" t="s">
        <v>690</v>
      </c>
      <c r="T1068" t="s">
        <v>162</v>
      </c>
      <c r="U1068">
        <v>4.6280709277276046E-2</v>
      </c>
      <c r="V1068" t="s">
        <v>155</v>
      </c>
    </row>
    <row r="1069" spans="9:22" x14ac:dyDescent="0.45">
      <c r="I1069" t="s">
        <v>269</v>
      </c>
      <c r="J1069" t="s">
        <v>163</v>
      </c>
      <c r="K1069">
        <v>6.5564219372250682E-3</v>
      </c>
      <c r="L1069" t="s">
        <v>155</v>
      </c>
      <c r="N1069" t="s">
        <v>477</v>
      </c>
      <c r="O1069" t="s">
        <v>163</v>
      </c>
      <c r="P1069">
        <v>8.1684780595102056E-3</v>
      </c>
      <c r="Q1069" t="s">
        <v>155</v>
      </c>
      <c r="S1069" t="s">
        <v>690</v>
      </c>
      <c r="T1069" t="s">
        <v>163</v>
      </c>
      <c r="U1069">
        <v>5.3206264646287332E-3</v>
      </c>
      <c r="V1069" t="s">
        <v>155</v>
      </c>
    </row>
    <row r="1070" spans="9:22" x14ac:dyDescent="0.45">
      <c r="I1070" t="s">
        <v>269</v>
      </c>
      <c r="J1070" t="s">
        <v>164</v>
      </c>
      <c r="K1070">
        <v>7.4938129606240888E-4</v>
      </c>
      <c r="L1070" t="s">
        <v>155</v>
      </c>
      <c r="N1070" t="s">
        <v>477</v>
      </c>
      <c r="O1070" t="s">
        <v>164</v>
      </c>
      <c r="P1070">
        <v>4.9029648446959652E-2</v>
      </c>
      <c r="Q1070" t="s">
        <v>155</v>
      </c>
      <c r="S1070" t="s">
        <v>690</v>
      </c>
      <c r="T1070" t="s">
        <v>164</v>
      </c>
      <c r="U1070">
        <v>3.678134504610174E-2</v>
      </c>
      <c r="V1070" t="s">
        <v>155</v>
      </c>
    </row>
    <row r="1071" spans="9:22" x14ac:dyDescent="0.45">
      <c r="I1071" t="s">
        <v>270</v>
      </c>
      <c r="J1071" t="s">
        <v>154</v>
      </c>
      <c r="K1071">
        <v>5.0750731060424208E-2</v>
      </c>
      <c r="L1071" t="s">
        <v>155</v>
      </c>
      <c r="N1071" t="s">
        <v>478</v>
      </c>
      <c r="O1071" t="s">
        <v>154</v>
      </c>
      <c r="P1071">
        <v>0.26916680911404639</v>
      </c>
      <c r="Q1071" t="s">
        <v>155</v>
      </c>
      <c r="S1071" t="s">
        <v>691</v>
      </c>
      <c r="T1071" t="s">
        <v>154</v>
      </c>
      <c r="U1071">
        <v>0.27788445268162304</v>
      </c>
      <c r="V1071" t="s">
        <v>155</v>
      </c>
    </row>
    <row r="1072" spans="9:22" x14ac:dyDescent="0.45">
      <c r="I1072" t="s">
        <v>270</v>
      </c>
      <c r="J1072" t="s">
        <v>156</v>
      </c>
      <c r="K1072">
        <v>6.1951468516312107E-2</v>
      </c>
      <c r="L1072" t="s">
        <v>155</v>
      </c>
      <c r="N1072" t="s">
        <v>478</v>
      </c>
      <c r="O1072" t="s">
        <v>156</v>
      </c>
      <c r="P1072">
        <v>3.0127029411695167E-2</v>
      </c>
      <c r="Q1072" t="s">
        <v>155</v>
      </c>
      <c r="S1072" t="s">
        <v>691</v>
      </c>
      <c r="T1072" t="s">
        <v>156</v>
      </c>
      <c r="U1072">
        <v>3.4237976842567124E-2</v>
      </c>
      <c r="V1072" t="s">
        <v>155</v>
      </c>
    </row>
    <row r="1073" spans="9:22" x14ac:dyDescent="0.45">
      <c r="I1073" t="s">
        <v>270</v>
      </c>
      <c r="J1073" t="s">
        <v>157</v>
      </c>
      <c r="K1073">
        <v>0.62033921738459885</v>
      </c>
      <c r="L1073" t="s">
        <v>155</v>
      </c>
      <c r="N1073" t="s">
        <v>478</v>
      </c>
      <c r="O1073" t="s">
        <v>157</v>
      </c>
      <c r="P1073">
        <v>0.22697123768362684</v>
      </c>
      <c r="Q1073" t="s">
        <v>155</v>
      </c>
      <c r="S1073" t="s">
        <v>691</v>
      </c>
      <c r="T1073" t="s">
        <v>157</v>
      </c>
      <c r="U1073">
        <v>0.25347748773931422</v>
      </c>
      <c r="V1073" t="s">
        <v>155</v>
      </c>
    </row>
    <row r="1074" spans="9:22" x14ac:dyDescent="0.45">
      <c r="I1074" t="s">
        <v>270</v>
      </c>
      <c r="J1074" t="s">
        <v>158</v>
      </c>
      <c r="K1074">
        <v>7.3888107134331499E-2</v>
      </c>
      <c r="L1074" t="s">
        <v>155</v>
      </c>
      <c r="N1074" t="s">
        <v>478</v>
      </c>
      <c r="O1074" t="s">
        <v>158</v>
      </c>
      <c r="P1074">
        <v>3.8418353086358138E-2</v>
      </c>
      <c r="Q1074" t="s">
        <v>155</v>
      </c>
      <c r="S1074" t="s">
        <v>691</v>
      </c>
      <c r="T1074" t="s">
        <v>158</v>
      </c>
      <c r="U1074">
        <v>3.9902045637142475E-2</v>
      </c>
      <c r="V1074" t="s">
        <v>155</v>
      </c>
    </row>
    <row r="1075" spans="9:22" x14ac:dyDescent="0.45">
      <c r="I1075" t="s">
        <v>270</v>
      </c>
      <c r="J1075" t="s">
        <v>159</v>
      </c>
      <c r="K1075">
        <v>9.9334827955921939E-2</v>
      </c>
      <c r="L1075" t="s">
        <v>155</v>
      </c>
      <c r="N1075" t="s">
        <v>478</v>
      </c>
      <c r="O1075" t="s">
        <v>159</v>
      </c>
      <c r="P1075">
        <v>0.24970588163914706</v>
      </c>
      <c r="Q1075" t="s">
        <v>155</v>
      </c>
      <c r="S1075" t="s">
        <v>691</v>
      </c>
      <c r="T1075" t="s">
        <v>159</v>
      </c>
      <c r="U1075">
        <v>0.26452868843406313</v>
      </c>
      <c r="V1075" t="s">
        <v>155</v>
      </c>
    </row>
    <row r="1076" spans="9:22" x14ac:dyDescent="0.45">
      <c r="I1076" t="s">
        <v>270</v>
      </c>
      <c r="J1076" t="s">
        <v>160</v>
      </c>
      <c r="K1076">
        <v>4.9099751387278811E-5</v>
      </c>
      <c r="L1076" t="s">
        <v>155</v>
      </c>
      <c r="N1076" t="s">
        <v>478</v>
      </c>
      <c r="O1076" t="s">
        <v>160</v>
      </c>
      <c r="P1076">
        <v>6.0389772332022557E-2</v>
      </c>
      <c r="Q1076" t="s">
        <v>155</v>
      </c>
      <c r="S1076" t="s">
        <v>691</v>
      </c>
      <c r="T1076" t="s">
        <v>160</v>
      </c>
      <c r="U1076">
        <v>4.6358392879758022E-2</v>
      </c>
      <c r="V1076" t="s">
        <v>155</v>
      </c>
    </row>
    <row r="1077" spans="9:22" x14ac:dyDescent="0.45">
      <c r="I1077" t="s">
        <v>270</v>
      </c>
      <c r="J1077" t="s">
        <v>161</v>
      </c>
      <c r="K1077">
        <v>5.4922015208391742E-3</v>
      </c>
      <c r="L1077" t="s">
        <v>155</v>
      </c>
      <c r="N1077" t="s">
        <v>478</v>
      </c>
      <c r="O1077" t="s">
        <v>161</v>
      </c>
      <c r="P1077">
        <v>7.7520908094723283E-3</v>
      </c>
      <c r="Q1077" t="s">
        <v>155</v>
      </c>
      <c r="S1077" t="s">
        <v>691</v>
      </c>
      <c r="T1077" t="s">
        <v>161</v>
      </c>
      <c r="U1077">
        <v>5.5173273201859357E-3</v>
      </c>
      <c r="V1077" t="s">
        <v>155</v>
      </c>
    </row>
    <row r="1078" spans="9:22" x14ac:dyDescent="0.45">
      <c r="I1078" t="s">
        <v>270</v>
      </c>
      <c r="J1078" t="s">
        <v>162</v>
      </c>
      <c r="K1078">
        <v>7.9541113208899561E-2</v>
      </c>
      <c r="L1078" t="s">
        <v>155</v>
      </c>
      <c r="N1078" t="s">
        <v>478</v>
      </c>
      <c r="O1078" t="s">
        <v>162</v>
      </c>
      <c r="P1078">
        <v>5.6924018425253069E-2</v>
      </c>
      <c r="Q1078" t="s">
        <v>155</v>
      </c>
      <c r="S1078" t="s">
        <v>691</v>
      </c>
      <c r="T1078" t="s">
        <v>162</v>
      </c>
      <c r="U1078">
        <v>3.8727760629833775E-2</v>
      </c>
      <c r="V1078" t="s">
        <v>155</v>
      </c>
    </row>
    <row r="1079" spans="9:22" x14ac:dyDescent="0.45">
      <c r="I1079" t="s">
        <v>270</v>
      </c>
      <c r="J1079" t="s">
        <v>163</v>
      </c>
      <c r="K1079">
        <v>7.1364412191737732E-3</v>
      </c>
      <c r="L1079" t="s">
        <v>155</v>
      </c>
      <c r="N1079" t="s">
        <v>478</v>
      </c>
      <c r="O1079" t="s">
        <v>163</v>
      </c>
      <c r="P1079">
        <v>8.4179077304719404E-3</v>
      </c>
      <c r="Q1079" t="s">
        <v>155</v>
      </c>
      <c r="S1079" t="s">
        <v>691</v>
      </c>
      <c r="T1079" t="s">
        <v>163</v>
      </c>
      <c r="U1079">
        <v>5.0936975709472421E-3</v>
      </c>
      <c r="V1079" t="s">
        <v>155</v>
      </c>
    </row>
    <row r="1080" spans="9:22" x14ac:dyDescent="0.45">
      <c r="I1080" t="s">
        <v>270</v>
      </c>
      <c r="J1080" t="s">
        <v>164</v>
      </c>
      <c r="K1080">
        <v>1.5167922479192709E-3</v>
      </c>
      <c r="L1080" t="s">
        <v>155</v>
      </c>
      <c r="N1080" t="s">
        <v>478</v>
      </c>
      <c r="O1080" t="s">
        <v>164</v>
      </c>
      <c r="P1080">
        <v>5.2126899767729405E-2</v>
      </c>
      <c r="Q1080" t="s">
        <v>155</v>
      </c>
      <c r="S1080" t="s">
        <v>691</v>
      </c>
      <c r="T1080" t="s">
        <v>164</v>
      </c>
      <c r="U1080">
        <v>3.4272170264435332E-2</v>
      </c>
      <c r="V1080" t="s">
        <v>155</v>
      </c>
    </row>
    <row r="1081" spans="9:22" x14ac:dyDescent="0.45">
      <c r="I1081" t="s">
        <v>271</v>
      </c>
      <c r="J1081" t="s">
        <v>154</v>
      </c>
      <c r="K1081">
        <v>7.1342358333513739E-2</v>
      </c>
      <c r="L1081" t="s">
        <v>155</v>
      </c>
      <c r="N1081" t="s">
        <v>479</v>
      </c>
      <c r="O1081" t="s">
        <v>154</v>
      </c>
      <c r="P1081">
        <v>0.27232167775494187</v>
      </c>
      <c r="Q1081" t="s">
        <v>155</v>
      </c>
      <c r="S1081" t="s">
        <v>692</v>
      </c>
      <c r="T1081" t="s">
        <v>154</v>
      </c>
      <c r="U1081">
        <v>0.27166877364040126</v>
      </c>
      <c r="V1081" t="s">
        <v>155</v>
      </c>
    </row>
    <row r="1082" spans="9:22" x14ac:dyDescent="0.45">
      <c r="I1082" t="s">
        <v>271</v>
      </c>
      <c r="J1082" t="s">
        <v>156</v>
      </c>
      <c r="K1082">
        <v>6.7815038231170965E-2</v>
      </c>
      <c r="L1082" t="s">
        <v>155</v>
      </c>
      <c r="N1082" t="s">
        <v>479</v>
      </c>
      <c r="O1082" t="s">
        <v>156</v>
      </c>
      <c r="P1082">
        <v>3.0438357974108148E-2</v>
      </c>
      <c r="Q1082" t="s">
        <v>155</v>
      </c>
      <c r="S1082" t="s">
        <v>692</v>
      </c>
      <c r="T1082" t="s">
        <v>156</v>
      </c>
      <c r="U1082">
        <v>3.1700727317714901E-2</v>
      </c>
      <c r="V1082" t="s">
        <v>155</v>
      </c>
    </row>
    <row r="1083" spans="9:22" x14ac:dyDescent="0.45">
      <c r="I1083" t="s">
        <v>271</v>
      </c>
      <c r="J1083" t="s">
        <v>157</v>
      </c>
      <c r="K1083">
        <v>0.61406991693753565</v>
      </c>
      <c r="L1083" t="s">
        <v>155</v>
      </c>
      <c r="N1083" t="s">
        <v>479</v>
      </c>
      <c r="O1083" t="s">
        <v>157</v>
      </c>
      <c r="P1083">
        <v>0.21214871024924167</v>
      </c>
      <c r="Q1083" t="s">
        <v>155</v>
      </c>
      <c r="S1083" t="s">
        <v>692</v>
      </c>
      <c r="T1083" t="s">
        <v>157</v>
      </c>
      <c r="U1083">
        <v>0.23289860676947857</v>
      </c>
      <c r="V1083" t="s">
        <v>155</v>
      </c>
    </row>
    <row r="1084" spans="9:22" x14ac:dyDescent="0.45">
      <c r="I1084" t="s">
        <v>271</v>
      </c>
      <c r="J1084" t="s">
        <v>158</v>
      </c>
      <c r="K1084">
        <v>6.5962578481501583E-2</v>
      </c>
      <c r="L1084" t="s">
        <v>155</v>
      </c>
      <c r="N1084" t="s">
        <v>479</v>
      </c>
      <c r="O1084" t="s">
        <v>158</v>
      </c>
      <c r="P1084">
        <v>3.5595317384134149E-2</v>
      </c>
      <c r="Q1084" t="s">
        <v>155</v>
      </c>
      <c r="S1084" t="s">
        <v>692</v>
      </c>
      <c r="T1084" t="s">
        <v>158</v>
      </c>
      <c r="U1084">
        <v>3.9452371344724589E-2</v>
      </c>
      <c r="V1084" t="s">
        <v>155</v>
      </c>
    </row>
    <row r="1085" spans="9:22" x14ac:dyDescent="0.45">
      <c r="I1085" t="s">
        <v>271</v>
      </c>
      <c r="J1085" t="s">
        <v>159</v>
      </c>
      <c r="K1085">
        <v>7.6799038861917343E-2</v>
      </c>
      <c r="L1085" t="s">
        <v>155</v>
      </c>
      <c r="N1085" t="s">
        <v>479</v>
      </c>
      <c r="O1085" t="s">
        <v>159</v>
      </c>
      <c r="P1085">
        <v>0.25784665739222618</v>
      </c>
      <c r="Q1085" t="s">
        <v>155</v>
      </c>
      <c r="S1085" t="s">
        <v>692</v>
      </c>
      <c r="T1085" t="s">
        <v>159</v>
      </c>
      <c r="U1085">
        <v>0.26373383899889985</v>
      </c>
      <c r="V1085" t="s">
        <v>155</v>
      </c>
    </row>
    <row r="1086" spans="9:22" x14ac:dyDescent="0.45">
      <c r="I1086" t="s">
        <v>271</v>
      </c>
      <c r="J1086" t="s">
        <v>160</v>
      </c>
      <c r="K1086">
        <v>4.8631871628029198E-4</v>
      </c>
      <c r="L1086" t="s">
        <v>155</v>
      </c>
      <c r="N1086" t="s">
        <v>479</v>
      </c>
      <c r="O1086" t="s">
        <v>160</v>
      </c>
      <c r="P1086">
        <v>6.2623399208733999E-2</v>
      </c>
      <c r="Q1086" t="s">
        <v>155</v>
      </c>
      <c r="S1086" t="s">
        <v>692</v>
      </c>
      <c r="T1086" t="s">
        <v>160</v>
      </c>
      <c r="U1086">
        <v>5.5456091606596265E-2</v>
      </c>
      <c r="V1086" t="s">
        <v>155</v>
      </c>
    </row>
    <row r="1087" spans="9:22" x14ac:dyDescent="0.45">
      <c r="I1087" t="s">
        <v>271</v>
      </c>
      <c r="J1087" t="s">
        <v>161</v>
      </c>
      <c r="K1087">
        <v>7.3159078650329012E-3</v>
      </c>
      <c r="L1087" t="s">
        <v>155</v>
      </c>
      <c r="N1087" t="s">
        <v>479</v>
      </c>
      <c r="O1087" t="s">
        <v>161</v>
      </c>
      <c r="P1087">
        <v>8.2237515871184542E-3</v>
      </c>
      <c r="Q1087" t="s">
        <v>155</v>
      </c>
      <c r="S1087" t="s">
        <v>692</v>
      </c>
      <c r="T1087" t="s">
        <v>161</v>
      </c>
      <c r="U1087">
        <v>6.900799327210206E-3</v>
      </c>
      <c r="V1087" t="s">
        <v>155</v>
      </c>
    </row>
    <row r="1088" spans="9:22" x14ac:dyDescent="0.45">
      <c r="I1088" t="s">
        <v>271</v>
      </c>
      <c r="J1088" t="s">
        <v>162</v>
      </c>
      <c r="K1088">
        <v>8.9153342732965046E-2</v>
      </c>
      <c r="L1088" t="s">
        <v>155</v>
      </c>
      <c r="N1088" t="s">
        <v>479</v>
      </c>
      <c r="O1088" t="s">
        <v>162</v>
      </c>
      <c r="P1088">
        <v>5.5958056666582788E-2</v>
      </c>
      <c r="Q1088" t="s">
        <v>155</v>
      </c>
      <c r="S1088" t="s">
        <v>692</v>
      </c>
      <c r="T1088" t="s">
        <v>162</v>
      </c>
      <c r="U1088">
        <v>4.9427394535841072E-2</v>
      </c>
      <c r="V1088" t="s">
        <v>155</v>
      </c>
    </row>
    <row r="1089" spans="9:22" x14ac:dyDescent="0.45">
      <c r="I1089" t="s">
        <v>271</v>
      </c>
      <c r="J1089" t="s">
        <v>163</v>
      </c>
      <c r="K1089">
        <v>7.0554998399037852E-3</v>
      </c>
      <c r="L1089" t="s">
        <v>155</v>
      </c>
      <c r="N1089" t="s">
        <v>479</v>
      </c>
      <c r="O1089" t="s">
        <v>163</v>
      </c>
      <c r="P1089">
        <v>8.3776487394144165E-3</v>
      </c>
      <c r="Q1089" t="s">
        <v>155</v>
      </c>
      <c r="S1089" t="s">
        <v>692</v>
      </c>
      <c r="T1089" t="s">
        <v>163</v>
      </c>
      <c r="U1089">
        <v>6.4983736814219111E-3</v>
      </c>
      <c r="V1089" t="s">
        <v>155</v>
      </c>
    </row>
    <row r="1090" spans="9:22" x14ac:dyDescent="0.45">
      <c r="I1090" t="s">
        <v>271</v>
      </c>
      <c r="J1090" t="s">
        <v>164</v>
      </c>
      <c r="K1090">
        <v>0</v>
      </c>
      <c r="L1090" t="s">
        <v>155</v>
      </c>
      <c r="N1090" t="s">
        <v>479</v>
      </c>
      <c r="O1090" t="s">
        <v>164</v>
      </c>
      <c r="P1090">
        <v>5.6466423043316775E-2</v>
      </c>
      <c r="Q1090" t="s">
        <v>155</v>
      </c>
      <c r="S1090" t="s">
        <v>692</v>
      </c>
      <c r="T1090" t="s">
        <v>164</v>
      </c>
      <c r="U1090">
        <v>4.2263022777582725E-2</v>
      </c>
      <c r="V1090" t="s">
        <v>155</v>
      </c>
    </row>
    <row r="1091" spans="9:22" x14ac:dyDescent="0.45">
      <c r="I1091" t="s">
        <v>272</v>
      </c>
      <c r="J1091" t="s">
        <v>154</v>
      </c>
      <c r="K1091">
        <v>7.2322553805967318E-2</v>
      </c>
      <c r="L1091" t="s">
        <v>155</v>
      </c>
      <c r="N1091" t="s">
        <v>480</v>
      </c>
      <c r="O1091" t="s">
        <v>154</v>
      </c>
      <c r="P1091">
        <v>0.28007810950673162</v>
      </c>
      <c r="Q1091" t="s">
        <v>155</v>
      </c>
      <c r="S1091" t="s">
        <v>693</v>
      </c>
      <c r="T1091" t="s">
        <v>154</v>
      </c>
      <c r="U1091">
        <v>0.26728065857998001</v>
      </c>
      <c r="V1091" t="s">
        <v>155</v>
      </c>
    </row>
    <row r="1092" spans="9:22" x14ac:dyDescent="0.45">
      <c r="I1092" t="s">
        <v>272</v>
      </c>
      <c r="J1092" t="s">
        <v>156</v>
      </c>
      <c r="K1092">
        <v>6.6450487761298305E-2</v>
      </c>
      <c r="L1092" t="s">
        <v>155</v>
      </c>
      <c r="N1092" t="s">
        <v>480</v>
      </c>
      <c r="O1092" t="s">
        <v>156</v>
      </c>
      <c r="P1092">
        <v>3.019663679008884E-2</v>
      </c>
      <c r="Q1092" t="s">
        <v>155</v>
      </c>
      <c r="S1092" t="s">
        <v>693</v>
      </c>
      <c r="T1092" t="s">
        <v>156</v>
      </c>
      <c r="U1092">
        <v>2.9620298185265671E-2</v>
      </c>
      <c r="V1092" t="s">
        <v>155</v>
      </c>
    </row>
    <row r="1093" spans="9:22" x14ac:dyDescent="0.45">
      <c r="I1093" t="s">
        <v>272</v>
      </c>
      <c r="J1093" t="s">
        <v>157</v>
      </c>
      <c r="K1093">
        <v>0.62498939737506487</v>
      </c>
      <c r="L1093" t="s">
        <v>155</v>
      </c>
      <c r="N1093" t="s">
        <v>480</v>
      </c>
      <c r="O1093" t="s">
        <v>157</v>
      </c>
      <c r="P1093">
        <v>0.22500132272447521</v>
      </c>
      <c r="Q1093" t="s">
        <v>155</v>
      </c>
      <c r="S1093" t="s">
        <v>693</v>
      </c>
      <c r="T1093" t="s">
        <v>157</v>
      </c>
      <c r="U1093">
        <v>0.20694581164423431</v>
      </c>
      <c r="V1093" t="s">
        <v>155</v>
      </c>
    </row>
    <row r="1094" spans="9:22" x14ac:dyDescent="0.45">
      <c r="I1094" t="s">
        <v>272</v>
      </c>
      <c r="J1094" t="s">
        <v>158</v>
      </c>
      <c r="K1094">
        <v>6.5862084493068948E-2</v>
      </c>
      <c r="L1094" t="s">
        <v>155</v>
      </c>
      <c r="N1094" t="s">
        <v>480</v>
      </c>
      <c r="O1094" t="s">
        <v>158</v>
      </c>
      <c r="P1094">
        <v>3.5715103327463832E-2</v>
      </c>
      <c r="Q1094" t="s">
        <v>155</v>
      </c>
      <c r="S1094" t="s">
        <v>693</v>
      </c>
      <c r="T1094" t="s">
        <v>158</v>
      </c>
      <c r="U1094">
        <v>3.5921609167054648E-2</v>
      </c>
      <c r="V1094" t="s">
        <v>155</v>
      </c>
    </row>
    <row r="1095" spans="9:22" x14ac:dyDescent="0.45">
      <c r="I1095" t="s">
        <v>272</v>
      </c>
      <c r="J1095" t="s">
        <v>159</v>
      </c>
      <c r="K1095">
        <v>7.4818793754158897E-2</v>
      </c>
      <c r="L1095" t="s">
        <v>155</v>
      </c>
      <c r="N1095" t="s">
        <v>480</v>
      </c>
      <c r="O1095" t="s">
        <v>159</v>
      </c>
      <c r="P1095">
        <v>0.24012970153026131</v>
      </c>
      <c r="Q1095" t="s">
        <v>155</v>
      </c>
      <c r="S1095" t="s">
        <v>693</v>
      </c>
      <c r="T1095" t="s">
        <v>159</v>
      </c>
      <c r="U1095">
        <v>0.26064917695973677</v>
      </c>
      <c r="V1095" t="s">
        <v>155</v>
      </c>
    </row>
    <row r="1096" spans="9:22" x14ac:dyDescent="0.45">
      <c r="I1096" t="s">
        <v>272</v>
      </c>
      <c r="J1096" t="s">
        <v>160</v>
      </c>
      <c r="K1096">
        <v>5.6976180984341098E-4</v>
      </c>
      <c r="L1096" t="s">
        <v>155</v>
      </c>
      <c r="N1096" t="s">
        <v>480</v>
      </c>
      <c r="O1096" t="s">
        <v>160</v>
      </c>
      <c r="P1096">
        <v>6.3420134092239622E-2</v>
      </c>
      <c r="Q1096" t="s">
        <v>155</v>
      </c>
      <c r="S1096" t="s">
        <v>693</v>
      </c>
      <c r="T1096" t="s">
        <v>160</v>
      </c>
      <c r="U1096">
        <v>6.4697073619860115E-2</v>
      </c>
      <c r="V1096" t="s">
        <v>155</v>
      </c>
    </row>
    <row r="1097" spans="9:22" x14ac:dyDescent="0.45">
      <c r="I1097" t="s">
        <v>272</v>
      </c>
      <c r="J1097" t="s">
        <v>161</v>
      </c>
      <c r="K1097">
        <v>6.0722735115573421E-3</v>
      </c>
      <c r="L1097" t="s">
        <v>155</v>
      </c>
      <c r="N1097" t="s">
        <v>480</v>
      </c>
      <c r="O1097" t="s">
        <v>161</v>
      </c>
      <c r="P1097">
        <v>8.3323732522408555E-3</v>
      </c>
      <c r="Q1097" t="s">
        <v>155</v>
      </c>
      <c r="S1097" t="s">
        <v>693</v>
      </c>
      <c r="T1097" t="s">
        <v>161</v>
      </c>
      <c r="U1097">
        <v>8.64971967808199E-3</v>
      </c>
      <c r="V1097" t="s">
        <v>155</v>
      </c>
    </row>
    <row r="1098" spans="9:22" x14ac:dyDescent="0.45">
      <c r="I1098" t="s">
        <v>272</v>
      </c>
      <c r="J1098" t="s">
        <v>162</v>
      </c>
      <c r="K1098">
        <v>8.2644479552674982E-2</v>
      </c>
      <c r="L1098" t="s">
        <v>155</v>
      </c>
      <c r="N1098" t="s">
        <v>480</v>
      </c>
      <c r="O1098" t="s">
        <v>162</v>
      </c>
      <c r="P1098">
        <v>5.8263354943063728E-2</v>
      </c>
      <c r="Q1098" t="s">
        <v>155</v>
      </c>
      <c r="S1098" t="s">
        <v>693</v>
      </c>
      <c r="T1098" t="s">
        <v>162</v>
      </c>
      <c r="U1098">
        <v>5.8520226612937105E-2</v>
      </c>
      <c r="V1098" t="s">
        <v>155</v>
      </c>
    </row>
    <row r="1099" spans="9:22" x14ac:dyDescent="0.45">
      <c r="I1099" t="s">
        <v>272</v>
      </c>
      <c r="J1099" t="s">
        <v>163</v>
      </c>
      <c r="K1099">
        <v>6.2701679361960236E-3</v>
      </c>
      <c r="L1099" t="s">
        <v>155</v>
      </c>
      <c r="N1099" t="s">
        <v>480</v>
      </c>
      <c r="O1099" t="s">
        <v>163</v>
      </c>
      <c r="P1099">
        <v>7.0367366334184202E-3</v>
      </c>
      <c r="Q1099" t="s">
        <v>155</v>
      </c>
      <c r="S1099" t="s">
        <v>693</v>
      </c>
      <c r="T1099" t="s">
        <v>163</v>
      </c>
      <c r="U1099">
        <v>8.7972978336176046E-3</v>
      </c>
      <c r="V1099" t="s">
        <v>155</v>
      </c>
    </row>
    <row r="1100" spans="9:22" x14ac:dyDescent="0.45">
      <c r="I1100" t="s">
        <v>272</v>
      </c>
      <c r="J1100" t="s">
        <v>164</v>
      </c>
      <c r="K1100">
        <v>0</v>
      </c>
      <c r="L1100" t="s">
        <v>155</v>
      </c>
      <c r="N1100" t="s">
        <v>480</v>
      </c>
      <c r="O1100" t="s">
        <v>164</v>
      </c>
      <c r="P1100">
        <v>5.1826527199876113E-2</v>
      </c>
      <c r="Q1100" t="s">
        <v>155</v>
      </c>
      <c r="S1100" t="s">
        <v>693</v>
      </c>
      <c r="T1100" t="s">
        <v>164</v>
      </c>
      <c r="U1100">
        <v>5.8918127719060909E-2</v>
      </c>
      <c r="V1100" t="s">
        <v>155</v>
      </c>
    </row>
    <row r="1101" spans="9:22" x14ac:dyDescent="0.45">
      <c r="I1101" t="s">
        <v>273</v>
      </c>
      <c r="J1101" t="s">
        <v>154</v>
      </c>
      <c r="K1101">
        <v>5.1838137431373103E-2</v>
      </c>
      <c r="L1101" t="s">
        <v>155</v>
      </c>
      <c r="N1101" t="s">
        <v>481</v>
      </c>
      <c r="O1101" t="s">
        <v>154</v>
      </c>
      <c r="P1101">
        <v>0.31842259004850981</v>
      </c>
      <c r="Q1101" t="s">
        <v>155</v>
      </c>
      <c r="S1101" t="s">
        <v>694</v>
      </c>
      <c r="T1101" t="s">
        <v>154</v>
      </c>
      <c r="U1101">
        <v>0.25488404806360404</v>
      </c>
      <c r="V1101" t="s">
        <v>155</v>
      </c>
    </row>
    <row r="1102" spans="9:22" x14ac:dyDescent="0.45">
      <c r="I1102" t="s">
        <v>273</v>
      </c>
      <c r="J1102" t="s">
        <v>156</v>
      </c>
      <c r="K1102">
        <v>6.2871526987664725E-2</v>
      </c>
      <c r="L1102" t="s">
        <v>155</v>
      </c>
      <c r="N1102" t="s">
        <v>481</v>
      </c>
      <c r="O1102" t="s">
        <v>156</v>
      </c>
      <c r="P1102">
        <v>2.6573692416247449E-2</v>
      </c>
      <c r="Q1102" t="s">
        <v>155</v>
      </c>
      <c r="S1102" t="s">
        <v>694</v>
      </c>
      <c r="T1102" t="s">
        <v>156</v>
      </c>
      <c r="U1102">
        <v>2.859313869655411E-2</v>
      </c>
      <c r="V1102" t="s">
        <v>155</v>
      </c>
    </row>
    <row r="1103" spans="9:22" x14ac:dyDescent="0.45">
      <c r="I1103" t="s">
        <v>273</v>
      </c>
      <c r="J1103" t="s">
        <v>157</v>
      </c>
      <c r="K1103">
        <v>0.61970100844228782</v>
      </c>
      <c r="L1103" t="s">
        <v>155</v>
      </c>
      <c r="N1103" t="s">
        <v>481</v>
      </c>
      <c r="O1103" t="s">
        <v>157</v>
      </c>
      <c r="P1103">
        <v>0.13632871725524645</v>
      </c>
      <c r="Q1103" t="s">
        <v>155</v>
      </c>
      <c r="S1103" t="s">
        <v>694</v>
      </c>
      <c r="T1103" t="s">
        <v>157</v>
      </c>
      <c r="U1103">
        <v>0.20088683988955378</v>
      </c>
      <c r="V1103" t="s">
        <v>155</v>
      </c>
    </row>
    <row r="1104" spans="9:22" x14ac:dyDescent="0.45">
      <c r="I1104" t="s">
        <v>273</v>
      </c>
      <c r="J1104" t="s">
        <v>158</v>
      </c>
      <c r="K1104">
        <v>7.3303351739951686E-2</v>
      </c>
      <c r="L1104" t="s">
        <v>155</v>
      </c>
      <c r="N1104" t="s">
        <v>481</v>
      </c>
      <c r="O1104" t="s">
        <v>158</v>
      </c>
      <c r="P1104">
        <v>2.0066247082058942E-2</v>
      </c>
      <c r="Q1104" t="s">
        <v>155</v>
      </c>
      <c r="S1104" t="s">
        <v>694</v>
      </c>
      <c r="T1104" t="s">
        <v>158</v>
      </c>
      <c r="U1104">
        <v>3.6882199194819859E-2</v>
      </c>
      <c r="V1104" t="s">
        <v>155</v>
      </c>
    </row>
    <row r="1105" spans="9:22" x14ac:dyDescent="0.45">
      <c r="I1105" t="s">
        <v>273</v>
      </c>
      <c r="J1105" t="s">
        <v>159</v>
      </c>
      <c r="K1105">
        <v>9.9265361005894115E-2</v>
      </c>
      <c r="L1105" t="s">
        <v>155</v>
      </c>
      <c r="N1105" t="s">
        <v>481</v>
      </c>
      <c r="O1105" t="s">
        <v>159</v>
      </c>
      <c r="P1105">
        <v>0.22265903829075331</v>
      </c>
      <c r="Q1105" t="s">
        <v>155</v>
      </c>
      <c r="S1105" t="s">
        <v>694</v>
      </c>
      <c r="T1105" t="s">
        <v>159</v>
      </c>
      <c r="U1105">
        <v>0.27316263631880877</v>
      </c>
      <c r="V1105" t="s">
        <v>155</v>
      </c>
    </row>
    <row r="1106" spans="9:22" x14ac:dyDescent="0.45">
      <c r="I1106" t="s">
        <v>273</v>
      </c>
      <c r="J1106" t="s">
        <v>160</v>
      </c>
      <c r="K1106">
        <v>0</v>
      </c>
      <c r="L1106" t="s">
        <v>155</v>
      </c>
      <c r="N1106" t="s">
        <v>481</v>
      </c>
      <c r="O1106" t="s">
        <v>160</v>
      </c>
      <c r="P1106">
        <v>9.9645143732203553E-2</v>
      </c>
      <c r="Q1106" t="s">
        <v>155</v>
      </c>
      <c r="S1106" t="s">
        <v>694</v>
      </c>
      <c r="T1106" t="s">
        <v>160</v>
      </c>
      <c r="U1106">
        <v>6.5469105385637258E-2</v>
      </c>
      <c r="V1106" t="s">
        <v>155</v>
      </c>
    </row>
    <row r="1107" spans="9:22" x14ac:dyDescent="0.45">
      <c r="I1107" t="s">
        <v>273</v>
      </c>
      <c r="J1107" t="s">
        <v>161</v>
      </c>
      <c r="K1107">
        <v>5.5125126790828956E-3</v>
      </c>
      <c r="L1107" t="s">
        <v>155</v>
      </c>
      <c r="N1107" t="s">
        <v>481</v>
      </c>
      <c r="O1107" t="s">
        <v>161</v>
      </c>
      <c r="P1107">
        <v>1.1648159880853586E-2</v>
      </c>
      <c r="Q1107" t="s">
        <v>155</v>
      </c>
      <c r="S1107" t="s">
        <v>694</v>
      </c>
      <c r="T1107" t="s">
        <v>161</v>
      </c>
      <c r="U1107">
        <v>9.3260377181523628E-3</v>
      </c>
      <c r="V1107" t="s">
        <v>155</v>
      </c>
    </row>
    <row r="1108" spans="9:22" x14ac:dyDescent="0.45">
      <c r="I1108" t="s">
        <v>273</v>
      </c>
      <c r="J1108" t="s">
        <v>162</v>
      </c>
      <c r="K1108">
        <v>7.9150163747247204E-2</v>
      </c>
      <c r="L1108" t="s">
        <v>155</v>
      </c>
      <c r="N1108" t="s">
        <v>481</v>
      </c>
      <c r="O1108" t="s">
        <v>162</v>
      </c>
      <c r="P1108">
        <v>5.2168244761907033E-2</v>
      </c>
      <c r="Q1108" t="s">
        <v>155</v>
      </c>
      <c r="S1108" t="s">
        <v>694</v>
      </c>
      <c r="T1108" t="s">
        <v>162</v>
      </c>
      <c r="U1108">
        <v>5.9083493442990798E-2</v>
      </c>
      <c r="V1108" t="s">
        <v>155</v>
      </c>
    </row>
    <row r="1109" spans="9:22" x14ac:dyDescent="0.45">
      <c r="I1109" t="s">
        <v>273</v>
      </c>
      <c r="J1109" t="s">
        <v>163</v>
      </c>
      <c r="K1109">
        <v>7.0947070503205641E-3</v>
      </c>
      <c r="L1109" t="s">
        <v>155</v>
      </c>
      <c r="N1109" t="s">
        <v>481</v>
      </c>
      <c r="O1109" t="s">
        <v>163</v>
      </c>
      <c r="P1109">
        <v>9.4468644508428588E-3</v>
      </c>
      <c r="Q1109" t="s">
        <v>155</v>
      </c>
      <c r="S1109" t="s">
        <v>694</v>
      </c>
      <c r="T1109" t="s">
        <v>163</v>
      </c>
      <c r="U1109">
        <v>8.6339421058450865E-3</v>
      </c>
      <c r="V1109" t="s">
        <v>155</v>
      </c>
    </row>
    <row r="1110" spans="9:22" x14ac:dyDescent="0.45">
      <c r="I1110" t="s">
        <v>273</v>
      </c>
      <c r="J1110" t="s">
        <v>164</v>
      </c>
      <c r="K1110">
        <v>1.2632309159887598E-3</v>
      </c>
      <c r="L1110" t="s">
        <v>155</v>
      </c>
      <c r="N1110" t="s">
        <v>481</v>
      </c>
      <c r="O1110" t="s">
        <v>164</v>
      </c>
      <c r="P1110">
        <v>0.10304130208130413</v>
      </c>
      <c r="Q1110" t="s">
        <v>155</v>
      </c>
      <c r="S1110" t="s">
        <v>694</v>
      </c>
      <c r="T1110" t="s">
        <v>164</v>
      </c>
      <c r="U1110">
        <v>6.307855918385652E-2</v>
      </c>
      <c r="V1110" t="s">
        <v>155</v>
      </c>
    </row>
    <row r="1111" spans="9:22" x14ac:dyDescent="0.45">
      <c r="I1111" t="s">
        <v>274</v>
      </c>
      <c r="J1111" t="s">
        <v>154</v>
      </c>
      <c r="K1111">
        <v>5.2144912396651685E-2</v>
      </c>
      <c r="L1111" t="s">
        <v>155</v>
      </c>
      <c r="N1111" t="s">
        <v>482</v>
      </c>
      <c r="O1111" t="s">
        <v>154</v>
      </c>
      <c r="P1111">
        <v>0.28421999264149395</v>
      </c>
      <c r="Q1111" t="s">
        <v>155</v>
      </c>
      <c r="S1111" t="s">
        <v>695</v>
      </c>
      <c r="T1111" t="s">
        <v>154</v>
      </c>
      <c r="U1111">
        <v>0.26879786585900678</v>
      </c>
      <c r="V1111" t="s">
        <v>155</v>
      </c>
    </row>
    <row r="1112" spans="9:22" x14ac:dyDescent="0.45">
      <c r="I1112" t="s">
        <v>274</v>
      </c>
      <c r="J1112" t="s">
        <v>156</v>
      </c>
      <c r="K1112">
        <v>6.3640881310212297E-2</v>
      </c>
      <c r="L1112" t="s">
        <v>155</v>
      </c>
      <c r="N1112" t="s">
        <v>482</v>
      </c>
      <c r="O1112" t="s">
        <v>156</v>
      </c>
      <c r="P1112">
        <v>2.2091380535398674E-2</v>
      </c>
      <c r="Q1112" t="s">
        <v>155</v>
      </c>
      <c r="S1112" t="s">
        <v>695</v>
      </c>
      <c r="T1112" t="s">
        <v>156</v>
      </c>
      <c r="U1112">
        <v>3.3949278120831046E-2</v>
      </c>
      <c r="V1112" t="s">
        <v>155</v>
      </c>
    </row>
    <row r="1113" spans="9:22" x14ac:dyDescent="0.45">
      <c r="I1113" t="s">
        <v>274</v>
      </c>
      <c r="J1113" t="s">
        <v>157</v>
      </c>
      <c r="K1113">
        <v>0.61914924353710288</v>
      </c>
      <c r="L1113" t="s">
        <v>155</v>
      </c>
      <c r="N1113" t="s">
        <v>482</v>
      </c>
      <c r="O1113" t="s">
        <v>157</v>
      </c>
      <c r="P1113">
        <v>0.15282689954821033</v>
      </c>
      <c r="Q1113" t="s">
        <v>155</v>
      </c>
      <c r="S1113" t="s">
        <v>695</v>
      </c>
      <c r="T1113" t="s">
        <v>157</v>
      </c>
      <c r="U1113">
        <v>0.24473313963945151</v>
      </c>
      <c r="V1113" t="s">
        <v>155</v>
      </c>
    </row>
    <row r="1114" spans="9:22" x14ac:dyDescent="0.45">
      <c r="I1114" t="s">
        <v>274</v>
      </c>
      <c r="J1114" t="s">
        <v>158</v>
      </c>
      <c r="K1114">
        <v>7.3468504810516241E-2</v>
      </c>
      <c r="L1114" t="s">
        <v>155</v>
      </c>
      <c r="N1114" t="s">
        <v>482</v>
      </c>
      <c r="O1114" t="s">
        <v>158</v>
      </c>
      <c r="P1114">
        <v>2.8219927278766144E-2</v>
      </c>
      <c r="Q1114" t="s">
        <v>155</v>
      </c>
      <c r="S1114" t="s">
        <v>695</v>
      </c>
      <c r="T1114" t="s">
        <v>158</v>
      </c>
      <c r="U1114">
        <v>3.5265889505089416E-2</v>
      </c>
      <c r="V1114" t="s">
        <v>155</v>
      </c>
    </row>
    <row r="1115" spans="9:22" x14ac:dyDescent="0.45">
      <c r="I1115" t="s">
        <v>274</v>
      </c>
      <c r="J1115" t="s">
        <v>159</v>
      </c>
      <c r="K1115">
        <v>9.9666920658625216E-2</v>
      </c>
      <c r="L1115" t="s">
        <v>155</v>
      </c>
      <c r="N1115" t="s">
        <v>482</v>
      </c>
      <c r="O1115" t="s">
        <v>159</v>
      </c>
      <c r="P1115">
        <v>0.25916410250205235</v>
      </c>
      <c r="Q1115" t="s">
        <v>155</v>
      </c>
      <c r="S1115" t="s">
        <v>695</v>
      </c>
      <c r="T1115" t="s">
        <v>159</v>
      </c>
      <c r="U1115">
        <v>0.24784095563068978</v>
      </c>
      <c r="V1115" t="s">
        <v>155</v>
      </c>
    </row>
    <row r="1116" spans="9:22" x14ac:dyDescent="0.45">
      <c r="I1116" t="s">
        <v>274</v>
      </c>
      <c r="J1116" t="s">
        <v>160</v>
      </c>
      <c r="K1116">
        <v>0</v>
      </c>
      <c r="L1116" t="s">
        <v>155</v>
      </c>
      <c r="N1116" t="s">
        <v>482</v>
      </c>
      <c r="O1116" t="s">
        <v>160</v>
      </c>
      <c r="P1116">
        <v>9.6989538763088523E-2</v>
      </c>
      <c r="Q1116" t="s">
        <v>155</v>
      </c>
      <c r="S1116" t="s">
        <v>695</v>
      </c>
      <c r="T1116" t="s">
        <v>160</v>
      </c>
      <c r="U1116">
        <v>5.7010691684843913E-2</v>
      </c>
      <c r="V1116" t="s">
        <v>155</v>
      </c>
    </row>
    <row r="1117" spans="9:22" x14ac:dyDescent="0.45">
      <c r="I1117" t="s">
        <v>274</v>
      </c>
      <c r="J1117" t="s">
        <v>161</v>
      </c>
      <c r="K1117">
        <v>5.4987678202128368E-3</v>
      </c>
      <c r="L1117" t="s">
        <v>155</v>
      </c>
      <c r="N1117" t="s">
        <v>482</v>
      </c>
      <c r="O1117" t="s">
        <v>161</v>
      </c>
      <c r="P1117">
        <v>1.132863150463829E-2</v>
      </c>
      <c r="Q1117" t="s">
        <v>155</v>
      </c>
      <c r="S1117" t="s">
        <v>695</v>
      </c>
      <c r="T1117" t="s">
        <v>161</v>
      </c>
      <c r="U1117">
        <v>6.9880676264465705E-3</v>
      </c>
      <c r="V1117" t="s">
        <v>155</v>
      </c>
    </row>
    <row r="1118" spans="9:22" x14ac:dyDescent="0.45">
      <c r="I1118" t="s">
        <v>274</v>
      </c>
      <c r="J1118" t="s">
        <v>162</v>
      </c>
      <c r="K1118">
        <v>7.8244720478510624E-2</v>
      </c>
      <c r="L1118" t="s">
        <v>155</v>
      </c>
      <c r="N1118" t="s">
        <v>482</v>
      </c>
      <c r="O1118" t="s">
        <v>162</v>
      </c>
      <c r="P1118">
        <v>5.7683577056203035E-2</v>
      </c>
      <c r="Q1118" t="s">
        <v>155</v>
      </c>
      <c r="S1118" t="s">
        <v>695</v>
      </c>
      <c r="T1118" t="s">
        <v>162</v>
      </c>
      <c r="U1118">
        <v>4.8643314492508076E-2</v>
      </c>
      <c r="V1118" t="s">
        <v>155</v>
      </c>
    </row>
    <row r="1119" spans="9:22" x14ac:dyDescent="0.45">
      <c r="I1119" t="s">
        <v>274</v>
      </c>
      <c r="J1119" t="s">
        <v>163</v>
      </c>
      <c r="K1119">
        <v>6.9728217827775552E-3</v>
      </c>
      <c r="L1119" t="s">
        <v>155</v>
      </c>
      <c r="N1119" t="s">
        <v>482</v>
      </c>
      <c r="O1119" t="s">
        <v>163</v>
      </c>
      <c r="P1119">
        <v>8.9497350726072279E-3</v>
      </c>
      <c r="Q1119" t="s">
        <v>155</v>
      </c>
      <c r="S1119" t="s">
        <v>695</v>
      </c>
      <c r="T1119" t="s">
        <v>163</v>
      </c>
      <c r="U1119">
        <v>6.6628776825715264E-3</v>
      </c>
      <c r="V1119" t="s">
        <v>155</v>
      </c>
    </row>
    <row r="1120" spans="9:22" x14ac:dyDescent="0.45">
      <c r="I1120" t="s">
        <v>274</v>
      </c>
      <c r="J1120" t="s">
        <v>164</v>
      </c>
      <c r="K1120">
        <v>1.2132272052025918E-3</v>
      </c>
      <c r="L1120" t="s">
        <v>155</v>
      </c>
      <c r="N1120" t="s">
        <v>482</v>
      </c>
      <c r="O1120" t="s">
        <v>164</v>
      </c>
      <c r="P1120">
        <v>7.8526215097440386E-2</v>
      </c>
      <c r="Q1120" t="s">
        <v>155</v>
      </c>
      <c r="S1120" t="s">
        <v>695</v>
      </c>
      <c r="T1120" t="s">
        <v>164</v>
      </c>
      <c r="U1120">
        <v>5.0107919758417462E-2</v>
      </c>
      <c r="V1120" t="s">
        <v>155</v>
      </c>
    </row>
    <row r="1121" spans="9:22" x14ac:dyDescent="0.45">
      <c r="I1121" t="s">
        <v>275</v>
      </c>
      <c r="J1121" t="s">
        <v>154</v>
      </c>
      <c r="K1121">
        <v>5.2271403812328379E-2</v>
      </c>
      <c r="L1121" t="s">
        <v>155</v>
      </c>
      <c r="N1121" t="s">
        <v>483</v>
      </c>
      <c r="O1121" t="s">
        <v>154</v>
      </c>
      <c r="P1121">
        <v>0.27113208730316851</v>
      </c>
      <c r="Q1121" t="s">
        <v>155</v>
      </c>
      <c r="S1121" t="s">
        <v>696</v>
      </c>
      <c r="T1121" t="s">
        <v>154</v>
      </c>
      <c r="U1121">
        <v>0.27888536257166296</v>
      </c>
      <c r="V1121" t="s">
        <v>155</v>
      </c>
    </row>
    <row r="1122" spans="9:22" x14ac:dyDescent="0.45">
      <c r="I1122" t="s">
        <v>275</v>
      </c>
      <c r="J1122" t="s">
        <v>156</v>
      </c>
      <c r="K1122">
        <v>6.3967995682913781E-2</v>
      </c>
      <c r="L1122" t="s">
        <v>155</v>
      </c>
      <c r="N1122" t="s">
        <v>483</v>
      </c>
      <c r="O1122" t="s">
        <v>156</v>
      </c>
      <c r="P1122">
        <v>3.0086460706903132E-2</v>
      </c>
      <c r="Q1122" t="s">
        <v>155</v>
      </c>
      <c r="S1122" t="s">
        <v>696</v>
      </c>
      <c r="T1122" t="s">
        <v>156</v>
      </c>
      <c r="U1122">
        <v>3.254626986739266E-2</v>
      </c>
      <c r="V1122" t="s">
        <v>155</v>
      </c>
    </row>
    <row r="1123" spans="9:22" x14ac:dyDescent="0.45">
      <c r="I1123" t="s">
        <v>275</v>
      </c>
      <c r="J1123" t="s">
        <v>157</v>
      </c>
      <c r="K1123">
        <v>0.61966524549289514</v>
      </c>
      <c r="L1123" t="s">
        <v>155</v>
      </c>
      <c r="N1123" t="s">
        <v>483</v>
      </c>
      <c r="O1123" t="s">
        <v>157</v>
      </c>
      <c r="P1123">
        <v>0.27435333567669734</v>
      </c>
      <c r="Q1123" t="s">
        <v>155</v>
      </c>
      <c r="S1123" t="s">
        <v>696</v>
      </c>
      <c r="T1123" t="s">
        <v>157</v>
      </c>
      <c r="U1123">
        <v>0.21295460722164467</v>
      </c>
      <c r="V1123" t="s">
        <v>155</v>
      </c>
    </row>
    <row r="1124" spans="9:22" x14ac:dyDescent="0.45">
      <c r="I1124" t="s">
        <v>275</v>
      </c>
      <c r="J1124" t="s">
        <v>158</v>
      </c>
      <c r="K1124">
        <v>7.3167330972930156E-2</v>
      </c>
      <c r="L1124" t="s">
        <v>155</v>
      </c>
      <c r="N1124" t="s">
        <v>483</v>
      </c>
      <c r="O1124" t="s">
        <v>158</v>
      </c>
      <c r="P1124">
        <v>4.3153392256187952E-2</v>
      </c>
      <c r="Q1124" t="s">
        <v>155</v>
      </c>
      <c r="S1124" t="s">
        <v>696</v>
      </c>
      <c r="T1124" t="s">
        <v>158</v>
      </c>
      <c r="U1124">
        <v>3.1005565816238076E-2</v>
      </c>
      <c r="V1124" t="s">
        <v>155</v>
      </c>
    </row>
    <row r="1125" spans="9:22" x14ac:dyDescent="0.45">
      <c r="I1125" t="s">
        <v>275</v>
      </c>
      <c r="J1125" t="s">
        <v>159</v>
      </c>
      <c r="K1125">
        <v>9.918171865270009E-2</v>
      </c>
      <c r="L1125" t="s">
        <v>155</v>
      </c>
      <c r="N1125" t="s">
        <v>483</v>
      </c>
      <c r="O1125" t="s">
        <v>159</v>
      </c>
      <c r="P1125">
        <v>0.25016599321230437</v>
      </c>
      <c r="Q1125" t="s">
        <v>155</v>
      </c>
      <c r="S1125" t="s">
        <v>696</v>
      </c>
      <c r="T1125" t="s">
        <v>159</v>
      </c>
      <c r="U1125">
        <v>0.23522503161689767</v>
      </c>
      <c r="V1125" t="s">
        <v>155</v>
      </c>
    </row>
    <row r="1126" spans="9:22" x14ac:dyDescent="0.45">
      <c r="I1126" t="s">
        <v>275</v>
      </c>
      <c r="J1126" t="s">
        <v>160</v>
      </c>
      <c r="K1126">
        <v>0</v>
      </c>
      <c r="L1126" t="s">
        <v>155</v>
      </c>
      <c r="N1126" t="s">
        <v>483</v>
      </c>
      <c r="O1126" t="s">
        <v>160</v>
      </c>
      <c r="P1126">
        <v>4.196397598223997E-2</v>
      </c>
      <c r="Q1126" t="s">
        <v>155</v>
      </c>
      <c r="S1126" t="s">
        <v>696</v>
      </c>
      <c r="T1126" t="s">
        <v>160</v>
      </c>
      <c r="U1126">
        <v>7.2033356473191229E-2</v>
      </c>
      <c r="V1126" t="s">
        <v>155</v>
      </c>
    </row>
    <row r="1127" spans="9:22" x14ac:dyDescent="0.45">
      <c r="I1127" t="s">
        <v>275</v>
      </c>
      <c r="J1127" t="s">
        <v>161</v>
      </c>
      <c r="K1127">
        <v>5.3947426252448603E-3</v>
      </c>
      <c r="L1127" t="s">
        <v>155</v>
      </c>
      <c r="N1127" t="s">
        <v>483</v>
      </c>
      <c r="O1127" t="s">
        <v>161</v>
      </c>
      <c r="P1127">
        <v>5.3078512049014696E-3</v>
      </c>
      <c r="Q1127" t="s">
        <v>155</v>
      </c>
      <c r="S1127" t="s">
        <v>696</v>
      </c>
      <c r="T1127" t="s">
        <v>161</v>
      </c>
      <c r="U1127">
        <v>9.0351547324460831E-3</v>
      </c>
      <c r="V1127" t="s">
        <v>155</v>
      </c>
    </row>
    <row r="1128" spans="9:22" x14ac:dyDescent="0.45">
      <c r="I1128" t="s">
        <v>275</v>
      </c>
      <c r="J1128" t="s">
        <v>162</v>
      </c>
      <c r="K1128">
        <v>7.860119103656156E-2</v>
      </c>
      <c r="L1128" t="s">
        <v>155</v>
      </c>
      <c r="N1128" t="s">
        <v>483</v>
      </c>
      <c r="O1128" t="s">
        <v>162</v>
      </c>
      <c r="P1128">
        <v>4.5180615558770537E-2</v>
      </c>
      <c r="Q1128" t="s">
        <v>155</v>
      </c>
      <c r="S1128" t="s">
        <v>696</v>
      </c>
      <c r="T1128" t="s">
        <v>162</v>
      </c>
      <c r="U1128">
        <v>6.1252232688950935E-2</v>
      </c>
      <c r="V1128" t="s">
        <v>155</v>
      </c>
    </row>
    <row r="1129" spans="9:22" x14ac:dyDescent="0.45">
      <c r="I1129" t="s">
        <v>275</v>
      </c>
      <c r="J1129" t="s">
        <v>163</v>
      </c>
      <c r="K1129">
        <v>6.7004496853634793E-3</v>
      </c>
      <c r="L1129" t="s">
        <v>155</v>
      </c>
      <c r="N1129" t="s">
        <v>483</v>
      </c>
      <c r="O1129" t="s">
        <v>163</v>
      </c>
      <c r="P1129">
        <v>5.1247041370265098E-3</v>
      </c>
      <c r="Q1129" t="s">
        <v>155</v>
      </c>
      <c r="S1129" t="s">
        <v>696</v>
      </c>
      <c r="T1129" t="s">
        <v>163</v>
      </c>
      <c r="U1129">
        <v>8.1132386776917118E-3</v>
      </c>
      <c r="V1129" t="s">
        <v>155</v>
      </c>
    </row>
    <row r="1130" spans="9:22" x14ac:dyDescent="0.45">
      <c r="I1130" t="s">
        <v>275</v>
      </c>
      <c r="J1130" t="s">
        <v>164</v>
      </c>
      <c r="K1130">
        <v>1.0499220388733947E-3</v>
      </c>
      <c r="L1130" t="s">
        <v>155</v>
      </c>
      <c r="N1130" t="s">
        <v>483</v>
      </c>
      <c r="O1130" t="s">
        <v>164</v>
      </c>
      <c r="P1130">
        <v>3.3531583961667104E-2</v>
      </c>
      <c r="Q1130" t="s">
        <v>155</v>
      </c>
      <c r="S1130" t="s">
        <v>696</v>
      </c>
      <c r="T1130" t="s">
        <v>164</v>
      </c>
      <c r="U1130">
        <v>5.8949180333739692E-2</v>
      </c>
      <c r="V1130" t="s">
        <v>155</v>
      </c>
    </row>
    <row r="1131" spans="9:22" x14ac:dyDescent="0.45">
      <c r="I1131" t="s">
        <v>276</v>
      </c>
      <c r="J1131" t="s">
        <v>154</v>
      </c>
      <c r="K1131">
        <v>5.3205631934799318E-2</v>
      </c>
      <c r="L1131" t="s">
        <v>155</v>
      </c>
      <c r="N1131" t="s">
        <v>484</v>
      </c>
      <c r="O1131" t="s">
        <v>154</v>
      </c>
      <c r="P1131">
        <v>0.2769275857796657</v>
      </c>
      <c r="Q1131" t="s">
        <v>155</v>
      </c>
      <c r="S1131" t="s">
        <v>697</v>
      </c>
      <c r="T1131" t="s">
        <v>154</v>
      </c>
      <c r="U1131">
        <v>0.2780157713391242</v>
      </c>
      <c r="V1131" t="s">
        <v>155</v>
      </c>
    </row>
    <row r="1132" spans="9:22" x14ac:dyDescent="0.45">
      <c r="I1132" t="s">
        <v>276</v>
      </c>
      <c r="J1132" t="s">
        <v>156</v>
      </c>
      <c r="K1132">
        <v>6.3844775166627468E-2</v>
      </c>
      <c r="L1132" t="s">
        <v>155</v>
      </c>
      <c r="N1132" t="s">
        <v>484</v>
      </c>
      <c r="O1132" t="s">
        <v>156</v>
      </c>
      <c r="P1132">
        <v>3.2238868778398329E-2</v>
      </c>
      <c r="Q1132" t="s">
        <v>155</v>
      </c>
      <c r="S1132" t="s">
        <v>697</v>
      </c>
      <c r="T1132" t="s">
        <v>156</v>
      </c>
      <c r="U1132">
        <v>3.0079887736300055E-2</v>
      </c>
      <c r="V1132" t="s">
        <v>155</v>
      </c>
    </row>
    <row r="1133" spans="9:22" x14ac:dyDescent="0.45">
      <c r="I1133" t="s">
        <v>276</v>
      </c>
      <c r="J1133" t="s">
        <v>157</v>
      </c>
      <c r="K1133">
        <v>0.62452112855463615</v>
      </c>
      <c r="L1133" t="s">
        <v>155</v>
      </c>
      <c r="N1133" t="s">
        <v>484</v>
      </c>
      <c r="O1133" t="s">
        <v>157</v>
      </c>
      <c r="P1133">
        <v>0.27839694013833133</v>
      </c>
      <c r="Q1133" t="s">
        <v>155</v>
      </c>
      <c r="S1133" t="s">
        <v>697</v>
      </c>
      <c r="T1133" t="s">
        <v>157</v>
      </c>
      <c r="U1133">
        <v>0.2301658577994927</v>
      </c>
      <c r="V1133" t="s">
        <v>155</v>
      </c>
    </row>
    <row r="1134" spans="9:22" x14ac:dyDescent="0.45">
      <c r="I1134" t="s">
        <v>276</v>
      </c>
      <c r="J1134" t="s">
        <v>158</v>
      </c>
      <c r="K1134">
        <v>7.1654209235387817E-2</v>
      </c>
      <c r="L1134" t="s">
        <v>155</v>
      </c>
      <c r="N1134" t="s">
        <v>484</v>
      </c>
      <c r="O1134" t="s">
        <v>158</v>
      </c>
      <c r="P1134">
        <v>4.2384666318312607E-2</v>
      </c>
      <c r="Q1134" t="s">
        <v>155</v>
      </c>
      <c r="S1134" t="s">
        <v>697</v>
      </c>
      <c r="T1134" t="s">
        <v>158</v>
      </c>
      <c r="U1134">
        <v>3.6241312037168322E-2</v>
      </c>
      <c r="V1134" t="s">
        <v>155</v>
      </c>
    </row>
    <row r="1135" spans="9:22" x14ac:dyDescent="0.45">
      <c r="I1135" t="s">
        <v>276</v>
      </c>
      <c r="J1135" t="s">
        <v>159</v>
      </c>
      <c r="K1135">
        <v>9.6877593357310679E-2</v>
      </c>
      <c r="L1135" t="s">
        <v>155</v>
      </c>
      <c r="N1135" t="s">
        <v>484</v>
      </c>
      <c r="O1135" t="s">
        <v>159</v>
      </c>
      <c r="P1135">
        <v>0.25181770327142233</v>
      </c>
      <c r="Q1135" t="s">
        <v>155</v>
      </c>
      <c r="S1135" t="s">
        <v>697</v>
      </c>
      <c r="T1135" t="s">
        <v>159</v>
      </c>
      <c r="U1135">
        <v>0.24196746243430184</v>
      </c>
      <c r="V1135" t="s">
        <v>155</v>
      </c>
    </row>
    <row r="1136" spans="9:22" x14ac:dyDescent="0.45">
      <c r="I1136" t="s">
        <v>276</v>
      </c>
      <c r="J1136" t="s">
        <v>160</v>
      </c>
      <c r="K1136">
        <v>0</v>
      </c>
      <c r="L1136" t="s">
        <v>155</v>
      </c>
      <c r="N1136" t="s">
        <v>484</v>
      </c>
      <c r="O1136" t="s">
        <v>160</v>
      </c>
      <c r="P1136">
        <v>3.6874694794929316E-2</v>
      </c>
      <c r="Q1136" t="s">
        <v>155</v>
      </c>
      <c r="S1136" t="s">
        <v>697</v>
      </c>
      <c r="T1136" t="s">
        <v>160</v>
      </c>
      <c r="U1136">
        <v>6.3159267461239829E-2</v>
      </c>
      <c r="V1136" t="s">
        <v>155</v>
      </c>
    </row>
    <row r="1137" spans="9:22" x14ac:dyDescent="0.45">
      <c r="I1137" t="s">
        <v>276</v>
      </c>
      <c r="J1137" t="s">
        <v>161</v>
      </c>
      <c r="K1137">
        <v>4.9477642086544031E-3</v>
      </c>
      <c r="L1137" t="s">
        <v>155</v>
      </c>
      <c r="N1137" t="s">
        <v>484</v>
      </c>
      <c r="O1137" t="s">
        <v>161</v>
      </c>
      <c r="P1137">
        <v>4.3224457563310137E-3</v>
      </c>
      <c r="Q1137" t="s">
        <v>155</v>
      </c>
      <c r="S1137" t="s">
        <v>697</v>
      </c>
      <c r="T1137" t="s">
        <v>161</v>
      </c>
      <c r="U1137">
        <v>8.3640083149235257E-3</v>
      </c>
      <c r="V1137" t="s">
        <v>155</v>
      </c>
    </row>
    <row r="1138" spans="9:22" x14ac:dyDescent="0.45">
      <c r="I1138" t="s">
        <v>276</v>
      </c>
      <c r="J1138" t="s">
        <v>162</v>
      </c>
      <c r="K1138">
        <v>7.7314691953238396E-2</v>
      </c>
      <c r="L1138" t="s">
        <v>155</v>
      </c>
      <c r="N1138" t="s">
        <v>484</v>
      </c>
      <c r="O1138" t="s">
        <v>162</v>
      </c>
      <c r="P1138">
        <v>4.1033712136575383E-2</v>
      </c>
      <c r="Q1138" t="s">
        <v>155</v>
      </c>
      <c r="S1138" t="s">
        <v>697</v>
      </c>
      <c r="T1138" t="s">
        <v>162</v>
      </c>
      <c r="U1138">
        <v>5.7531303139853496E-2</v>
      </c>
      <c r="V1138" t="s">
        <v>155</v>
      </c>
    </row>
    <row r="1139" spans="9:22" x14ac:dyDescent="0.45">
      <c r="I1139" t="s">
        <v>276</v>
      </c>
      <c r="J1139" t="s">
        <v>163</v>
      </c>
      <c r="K1139">
        <v>6.6463985602689627E-3</v>
      </c>
      <c r="L1139" t="s">
        <v>155</v>
      </c>
      <c r="N1139" t="s">
        <v>484</v>
      </c>
      <c r="O1139" t="s">
        <v>163</v>
      </c>
      <c r="P1139">
        <v>5.3522869626350458E-3</v>
      </c>
      <c r="Q1139" t="s">
        <v>155</v>
      </c>
      <c r="S1139" t="s">
        <v>697</v>
      </c>
      <c r="T1139" t="s">
        <v>163</v>
      </c>
      <c r="U1139">
        <v>6.5850558923240682E-3</v>
      </c>
      <c r="V1139" t="s">
        <v>155</v>
      </c>
    </row>
    <row r="1140" spans="9:22" x14ac:dyDescent="0.45">
      <c r="I1140" t="s">
        <v>276</v>
      </c>
      <c r="J1140" t="s">
        <v>164</v>
      </c>
      <c r="K1140">
        <v>9.8780702889050527E-4</v>
      </c>
      <c r="L1140" t="s">
        <v>155</v>
      </c>
      <c r="N1140" t="s">
        <v>484</v>
      </c>
      <c r="O1140" t="s">
        <v>164</v>
      </c>
      <c r="P1140">
        <v>3.0651096063265326E-2</v>
      </c>
      <c r="Q1140" t="s">
        <v>155</v>
      </c>
      <c r="S1140" t="s">
        <v>697</v>
      </c>
      <c r="T1140" t="s">
        <v>164</v>
      </c>
      <c r="U1140">
        <v>4.7890073845128757E-2</v>
      </c>
      <c r="V1140" t="s">
        <v>155</v>
      </c>
    </row>
    <row r="1141" spans="9:22" x14ac:dyDescent="0.45">
      <c r="I1141" t="s">
        <v>277</v>
      </c>
      <c r="J1141" t="s">
        <v>154</v>
      </c>
      <c r="K1141">
        <v>5.4790141998617266E-2</v>
      </c>
      <c r="L1141" t="s">
        <v>155</v>
      </c>
      <c r="N1141" t="s">
        <v>485</v>
      </c>
      <c r="O1141" t="s">
        <v>154</v>
      </c>
      <c r="P1141">
        <v>0.25644090786175966</v>
      </c>
      <c r="Q1141" t="s">
        <v>155</v>
      </c>
      <c r="S1141" t="s">
        <v>698</v>
      </c>
      <c r="T1141" t="s">
        <v>154</v>
      </c>
      <c r="U1141">
        <v>0.2722572396411585</v>
      </c>
      <c r="V1141" t="s">
        <v>155</v>
      </c>
    </row>
    <row r="1142" spans="9:22" x14ac:dyDescent="0.45">
      <c r="I1142" t="s">
        <v>277</v>
      </c>
      <c r="J1142" t="s">
        <v>156</v>
      </c>
      <c r="K1142">
        <v>6.4372875433887783E-2</v>
      </c>
      <c r="L1142" t="s">
        <v>155</v>
      </c>
      <c r="N1142" t="s">
        <v>485</v>
      </c>
      <c r="O1142" t="s">
        <v>156</v>
      </c>
      <c r="P1142">
        <v>2.7519552676090069E-2</v>
      </c>
      <c r="Q1142" t="s">
        <v>155</v>
      </c>
      <c r="S1142" t="s">
        <v>698</v>
      </c>
      <c r="T1142" t="s">
        <v>156</v>
      </c>
      <c r="U1142">
        <v>3.1179618015423925E-2</v>
      </c>
      <c r="V1142" t="s">
        <v>155</v>
      </c>
    </row>
    <row r="1143" spans="9:22" x14ac:dyDescent="0.45">
      <c r="I1143" t="s">
        <v>277</v>
      </c>
      <c r="J1143" t="s">
        <v>157</v>
      </c>
      <c r="K1143">
        <v>0.62603251950362626</v>
      </c>
      <c r="L1143" t="s">
        <v>155</v>
      </c>
      <c r="N1143" t="s">
        <v>485</v>
      </c>
      <c r="O1143" t="s">
        <v>157</v>
      </c>
      <c r="P1143">
        <v>0.30937556929441912</v>
      </c>
      <c r="Q1143" t="s">
        <v>155</v>
      </c>
      <c r="S1143" t="s">
        <v>698</v>
      </c>
      <c r="T1143" t="s">
        <v>157</v>
      </c>
      <c r="U1143">
        <v>0.27465721471167476</v>
      </c>
      <c r="V1143" t="s">
        <v>155</v>
      </c>
    </row>
    <row r="1144" spans="9:22" x14ac:dyDescent="0.45">
      <c r="I1144" t="s">
        <v>277</v>
      </c>
      <c r="J1144" t="s">
        <v>158</v>
      </c>
      <c r="K1144">
        <v>7.0701127368214198E-2</v>
      </c>
      <c r="L1144" t="s">
        <v>155</v>
      </c>
      <c r="N1144" t="s">
        <v>485</v>
      </c>
      <c r="O1144" t="s">
        <v>158</v>
      </c>
      <c r="P1144">
        <v>4.227456248404611E-2</v>
      </c>
      <c r="Q1144" t="s">
        <v>155</v>
      </c>
      <c r="S1144" t="s">
        <v>698</v>
      </c>
      <c r="T1144" t="s">
        <v>158</v>
      </c>
      <c r="U1144">
        <v>4.3182981119399277E-2</v>
      </c>
      <c r="V1144" t="s">
        <v>155</v>
      </c>
    </row>
    <row r="1145" spans="9:22" x14ac:dyDescent="0.45">
      <c r="I1145" t="s">
        <v>277</v>
      </c>
      <c r="J1145" t="s">
        <v>159</v>
      </c>
      <c r="K1145">
        <v>9.5575303330061423E-2</v>
      </c>
      <c r="L1145" t="s">
        <v>155</v>
      </c>
      <c r="N1145" t="s">
        <v>485</v>
      </c>
      <c r="O1145" t="s">
        <v>159</v>
      </c>
      <c r="P1145">
        <v>0.24554884031702193</v>
      </c>
      <c r="Q1145" t="s">
        <v>155</v>
      </c>
      <c r="S1145" t="s">
        <v>698</v>
      </c>
      <c r="T1145" t="s">
        <v>159</v>
      </c>
      <c r="U1145">
        <v>0.2537568808168249</v>
      </c>
      <c r="V1145" t="s">
        <v>155</v>
      </c>
    </row>
    <row r="1146" spans="9:22" x14ac:dyDescent="0.45">
      <c r="I1146" t="s">
        <v>277</v>
      </c>
      <c r="J1146" t="s">
        <v>160</v>
      </c>
      <c r="K1146">
        <v>0</v>
      </c>
      <c r="L1146" t="s">
        <v>155</v>
      </c>
      <c r="N1146" t="s">
        <v>485</v>
      </c>
      <c r="O1146" t="s">
        <v>160</v>
      </c>
      <c r="P1146">
        <v>4.3438936388551251E-2</v>
      </c>
      <c r="Q1146" t="s">
        <v>155</v>
      </c>
      <c r="S1146" t="s">
        <v>698</v>
      </c>
      <c r="T1146" t="s">
        <v>160</v>
      </c>
      <c r="U1146">
        <v>4.1456887597762053E-2</v>
      </c>
      <c r="V1146" t="s">
        <v>155</v>
      </c>
    </row>
    <row r="1147" spans="9:22" x14ac:dyDescent="0.45">
      <c r="I1147" t="s">
        <v>277</v>
      </c>
      <c r="J1147" t="s">
        <v>161</v>
      </c>
      <c r="K1147">
        <v>4.5514846479804459E-3</v>
      </c>
      <c r="L1147" t="s">
        <v>155</v>
      </c>
      <c r="N1147" t="s">
        <v>485</v>
      </c>
      <c r="O1147" t="s">
        <v>161</v>
      </c>
      <c r="P1147">
        <v>5.2566066674090044E-3</v>
      </c>
      <c r="Q1147" t="s">
        <v>155</v>
      </c>
      <c r="S1147" t="s">
        <v>698</v>
      </c>
      <c r="T1147" t="s">
        <v>161</v>
      </c>
      <c r="U1147">
        <v>5.2426843234954909E-3</v>
      </c>
      <c r="V1147" t="s">
        <v>155</v>
      </c>
    </row>
    <row r="1148" spans="9:22" x14ac:dyDescent="0.45">
      <c r="I1148" t="s">
        <v>277</v>
      </c>
      <c r="J1148" t="s">
        <v>162</v>
      </c>
      <c r="K1148">
        <v>7.6232462925236902E-2</v>
      </c>
      <c r="L1148" t="s">
        <v>155</v>
      </c>
      <c r="N1148" t="s">
        <v>485</v>
      </c>
      <c r="O1148" t="s">
        <v>162</v>
      </c>
      <c r="P1148">
        <v>3.9719912578689502E-2</v>
      </c>
      <c r="Q1148" t="s">
        <v>155</v>
      </c>
      <c r="S1148" t="s">
        <v>698</v>
      </c>
      <c r="T1148" t="s">
        <v>162</v>
      </c>
      <c r="U1148">
        <v>4.2917296691061119E-2</v>
      </c>
      <c r="V1148" t="s">
        <v>155</v>
      </c>
    </row>
    <row r="1149" spans="9:22" x14ac:dyDescent="0.45">
      <c r="I1149" t="s">
        <v>277</v>
      </c>
      <c r="J1149" t="s">
        <v>163</v>
      </c>
      <c r="K1149">
        <v>6.7397230244247821E-3</v>
      </c>
      <c r="L1149" t="s">
        <v>155</v>
      </c>
      <c r="N1149" t="s">
        <v>485</v>
      </c>
      <c r="O1149" t="s">
        <v>163</v>
      </c>
      <c r="P1149">
        <v>4.1267358132416349E-3</v>
      </c>
      <c r="Q1149" t="s">
        <v>155</v>
      </c>
      <c r="S1149" t="s">
        <v>698</v>
      </c>
      <c r="T1149" t="s">
        <v>163</v>
      </c>
      <c r="U1149">
        <v>4.7901168068177138E-3</v>
      </c>
      <c r="V1149" t="s">
        <v>155</v>
      </c>
    </row>
    <row r="1150" spans="9:22" x14ac:dyDescent="0.45">
      <c r="I1150" t="s">
        <v>277</v>
      </c>
      <c r="J1150" t="s">
        <v>164</v>
      </c>
      <c r="K1150">
        <v>1.0043617677678088E-3</v>
      </c>
      <c r="L1150" t="s">
        <v>155</v>
      </c>
      <c r="N1150" t="s">
        <v>485</v>
      </c>
      <c r="O1150" t="s">
        <v>164</v>
      </c>
      <c r="P1150">
        <v>2.6298375918649555E-2</v>
      </c>
      <c r="Q1150" t="s">
        <v>155</v>
      </c>
      <c r="S1150" t="s">
        <v>698</v>
      </c>
      <c r="T1150" t="s">
        <v>164</v>
      </c>
      <c r="U1150">
        <v>3.0559080276259105E-2</v>
      </c>
      <c r="V1150" t="s">
        <v>155</v>
      </c>
    </row>
    <row r="1151" spans="9:22" x14ac:dyDescent="0.45">
      <c r="I1151" t="s">
        <v>278</v>
      </c>
      <c r="J1151" t="s">
        <v>154</v>
      </c>
      <c r="K1151">
        <v>5.5593157983628308E-2</v>
      </c>
      <c r="L1151" t="s">
        <v>155</v>
      </c>
      <c r="N1151" t="s">
        <v>486</v>
      </c>
      <c r="O1151" t="s">
        <v>154</v>
      </c>
      <c r="P1151">
        <v>0.23093531767592823</v>
      </c>
      <c r="Q1151" t="s">
        <v>155</v>
      </c>
      <c r="S1151" t="s">
        <v>699</v>
      </c>
      <c r="T1151" t="s">
        <v>154</v>
      </c>
      <c r="U1151">
        <v>0.27397636529270181</v>
      </c>
      <c r="V1151" t="s">
        <v>155</v>
      </c>
    </row>
    <row r="1152" spans="9:22" x14ac:dyDescent="0.45">
      <c r="I1152" t="s">
        <v>278</v>
      </c>
      <c r="J1152" t="s">
        <v>156</v>
      </c>
      <c r="K1152">
        <v>6.4455733348952007E-2</v>
      </c>
      <c r="L1152" t="s">
        <v>155</v>
      </c>
      <c r="N1152" t="s">
        <v>486</v>
      </c>
      <c r="O1152" t="s">
        <v>156</v>
      </c>
      <c r="P1152">
        <v>2.512236226046902E-2</v>
      </c>
      <c r="Q1152" t="s">
        <v>155</v>
      </c>
      <c r="S1152" t="s">
        <v>699</v>
      </c>
      <c r="T1152" t="s">
        <v>156</v>
      </c>
      <c r="U1152">
        <v>3.2480612295544664E-2</v>
      </c>
      <c r="V1152" t="s">
        <v>155</v>
      </c>
    </row>
    <row r="1153" spans="9:22" x14ac:dyDescent="0.45">
      <c r="I1153" t="s">
        <v>278</v>
      </c>
      <c r="J1153" t="s">
        <v>157</v>
      </c>
      <c r="K1153">
        <v>0.62351434351818358</v>
      </c>
      <c r="L1153" t="s">
        <v>155</v>
      </c>
      <c r="N1153" t="s">
        <v>486</v>
      </c>
      <c r="O1153" t="s">
        <v>157</v>
      </c>
      <c r="P1153">
        <v>0.28335328147684474</v>
      </c>
      <c r="Q1153" t="s">
        <v>155</v>
      </c>
      <c r="S1153" t="s">
        <v>699</v>
      </c>
      <c r="T1153" t="s">
        <v>157</v>
      </c>
      <c r="U1153">
        <v>0.26900717036747357</v>
      </c>
      <c r="V1153" t="s">
        <v>155</v>
      </c>
    </row>
    <row r="1154" spans="9:22" x14ac:dyDescent="0.45">
      <c r="I1154" t="s">
        <v>278</v>
      </c>
      <c r="J1154" t="s">
        <v>158</v>
      </c>
      <c r="K1154">
        <v>7.1169961805909412E-2</v>
      </c>
      <c r="L1154" t="s">
        <v>155</v>
      </c>
      <c r="N1154" t="s">
        <v>486</v>
      </c>
      <c r="O1154" t="s">
        <v>158</v>
      </c>
      <c r="P1154">
        <v>4.4342545012507034E-2</v>
      </c>
      <c r="Q1154" t="s">
        <v>155</v>
      </c>
      <c r="S1154" t="s">
        <v>699</v>
      </c>
      <c r="T1154" t="s">
        <v>158</v>
      </c>
      <c r="U1154">
        <v>4.3318282017867818E-2</v>
      </c>
      <c r="V1154" t="s">
        <v>155</v>
      </c>
    </row>
    <row r="1155" spans="9:22" x14ac:dyDescent="0.45">
      <c r="I1155" t="s">
        <v>278</v>
      </c>
      <c r="J1155" t="s">
        <v>159</v>
      </c>
      <c r="K1155">
        <v>9.7180350872352272E-2</v>
      </c>
      <c r="L1155" t="s">
        <v>155</v>
      </c>
      <c r="N1155" t="s">
        <v>486</v>
      </c>
      <c r="O1155" t="s">
        <v>159</v>
      </c>
      <c r="P1155">
        <v>0.24783190303213687</v>
      </c>
      <c r="Q1155" t="s">
        <v>155</v>
      </c>
      <c r="S1155" t="s">
        <v>699</v>
      </c>
      <c r="T1155" t="s">
        <v>159</v>
      </c>
      <c r="U1155">
        <v>0.25746905334959164</v>
      </c>
      <c r="V1155" t="s">
        <v>155</v>
      </c>
    </row>
    <row r="1156" spans="9:22" x14ac:dyDescent="0.45">
      <c r="I1156" t="s">
        <v>278</v>
      </c>
      <c r="J1156" t="s">
        <v>160</v>
      </c>
      <c r="K1156">
        <v>0</v>
      </c>
      <c r="L1156" t="s">
        <v>155</v>
      </c>
      <c r="N1156" t="s">
        <v>486</v>
      </c>
      <c r="O1156" t="s">
        <v>160</v>
      </c>
      <c r="P1156">
        <v>5.7970919294574284E-2</v>
      </c>
      <c r="Q1156" t="s">
        <v>155</v>
      </c>
      <c r="S1156" t="s">
        <v>699</v>
      </c>
      <c r="T1156" t="s">
        <v>160</v>
      </c>
      <c r="U1156">
        <v>4.0277634402034961E-2</v>
      </c>
      <c r="V1156" t="s">
        <v>155</v>
      </c>
    </row>
    <row r="1157" spans="9:22" x14ac:dyDescent="0.45">
      <c r="I1157" t="s">
        <v>278</v>
      </c>
      <c r="J1157" t="s">
        <v>161</v>
      </c>
      <c r="K1157">
        <v>4.3987864834858096E-3</v>
      </c>
      <c r="L1157" t="s">
        <v>155</v>
      </c>
      <c r="N1157" t="s">
        <v>486</v>
      </c>
      <c r="O1157" t="s">
        <v>161</v>
      </c>
      <c r="P1157">
        <v>7.9687917767170668E-3</v>
      </c>
      <c r="Q1157" t="s">
        <v>155</v>
      </c>
      <c r="S1157" t="s">
        <v>699</v>
      </c>
      <c r="T1157" t="s">
        <v>161</v>
      </c>
      <c r="U1157">
        <v>4.6844137562080885E-3</v>
      </c>
      <c r="V1157" t="s">
        <v>155</v>
      </c>
    </row>
    <row r="1158" spans="9:22" x14ac:dyDescent="0.45">
      <c r="I1158" t="s">
        <v>278</v>
      </c>
      <c r="J1158" t="s">
        <v>162</v>
      </c>
      <c r="K1158">
        <v>7.594932618397579E-2</v>
      </c>
      <c r="L1158" t="s">
        <v>155</v>
      </c>
      <c r="N1158" t="s">
        <v>486</v>
      </c>
      <c r="O1158" t="s">
        <v>162</v>
      </c>
      <c r="P1158">
        <v>5.2548023447087595E-2</v>
      </c>
      <c r="Q1158" t="s">
        <v>155</v>
      </c>
      <c r="S1158" t="s">
        <v>699</v>
      </c>
      <c r="T1158" t="s">
        <v>162</v>
      </c>
      <c r="U1158">
        <v>4.1931287796812301E-2</v>
      </c>
      <c r="V1158" t="s">
        <v>155</v>
      </c>
    </row>
    <row r="1159" spans="9:22" x14ac:dyDescent="0.45">
      <c r="I1159" t="s">
        <v>278</v>
      </c>
      <c r="J1159" t="s">
        <v>163</v>
      </c>
      <c r="K1159">
        <v>6.7662343373783001E-3</v>
      </c>
      <c r="L1159" t="s">
        <v>155</v>
      </c>
      <c r="N1159" t="s">
        <v>486</v>
      </c>
      <c r="O1159" t="s">
        <v>163</v>
      </c>
      <c r="P1159">
        <v>6.4725249461893017E-3</v>
      </c>
      <c r="Q1159" t="s">
        <v>155</v>
      </c>
      <c r="S1159" t="s">
        <v>699</v>
      </c>
      <c r="T1159" t="s">
        <v>163</v>
      </c>
      <c r="U1159">
        <v>5.2973237606012786E-3</v>
      </c>
      <c r="V1159" t="s">
        <v>155</v>
      </c>
    </row>
    <row r="1160" spans="9:22" x14ac:dyDescent="0.45">
      <c r="I1160" t="s">
        <v>278</v>
      </c>
      <c r="J1160" t="s">
        <v>164</v>
      </c>
      <c r="K1160">
        <v>9.7210546595176666E-4</v>
      </c>
      <c r="L1160" t="s">
        <v>155</v>
      </c>
      <c r="N1160" t="s">
        <v>486</v>
      </c>
      <c r="O1160" t="s">
        <v>164</v>
      </c>
      <c r="P1160">
        <v>4.3454331077411992E-2</v>
      </c>
      <c r="Q1160" t="s">
        <v>155</v>
      </c>
      <c r="S1160" t="s">
        <v>699</v>
      </c>
      <c r="T1160" t="s">
        <v>164</v>
      </c>
      <c r="U1160">
        <v>3.155785696104095E-2</v>
      </c>
      <c r="V1160" t="s">
        <v>155</v>
      </c>
    </row>
    <row r="1161" spans="9:22" x14ac:dyDescent="0.45">
      <c r="I1161" t="s">
        <v>279</v>
      </c>
      <c r="J1161" t="s">
        <v>154</v>
      </c>
      <c r="K1161">
        <v>5.481464448844265E-2</v>
      </c>
      <c r="L1161" t="s">
        <v>155</v>
      </c>
      <c r="N1161" t="s">
        <v>487</v>
      </c>
      <c r="O1161" t="s">
        <v>154</v>
      </c>
      <c r="P1161">
        <v>0.23667622062377525</v>
      </c>
      <c r="Q1161" t="s">
        <v>155</v>
      </c>
      <c r="S1161" t="s">
        <v>700</v>
      </c>
      <c r="T1161" t="s">
        <v>154</v>
      </c>
      <c r="U1161">
        <v>0.2477666105883132</v>
      </c>
      <c r="V1161" t="s">
        <v>155</v>
      </c>
    </row>
    <row r="1162" spans="9:22" x14ac:dyDescent="0.45">
      <c r="I1162" t="s">
        <v>279</v>
      </c>
      <c r="J1162" t="s">
        <v>156</v>
      </c>
      <c r="K1162">
        <v>6.3210373839756182E-2</v>
      </c>
      <c r="L1162" t="s">
        <v>155</v>
      </c>
      <c r="N1162" t="s">
        <v>487</v>
      </c>
      <c r="O1162" t="s">
        <v>156</v>
      </c>
      <c r="P1162">
        <v>2.7517112785586256E-2</v>
      </c>
      <c r="Q1162" t="s">
        <v>155</v>
      </c>
      <c r="S1162" t="s">
        <v>700</v>
      </c>
      <c r="T1162" t="s">
        <v>156</v>
      </c>
      <c r="U1162">
        <v>2.7586321510732838E-2</v>
      </c>
      <c r="V1162" t="s">
        <v>155</v>
      </c>
    </row>
    <row r="1163" spans="9:22" x14ac:dyDescent="0.45">
      <c r="I1163" t="s">
        <v>279</v>
      </c>
      <c r="J1163" t="s">
        <v>157</v>
      </c>
      <c r="K1163">
        <v>0.62259865724837493</v>
      </c>
      <c r="L1163" t="s">
        <v>155</v>
      </c>
      <c r="N1163" t="s">
        <v>487</v>
      </c>
      <c r="O1163" t="s">
        <v>157</v>
      </c>
      <c r="P1163">
        <v>0.28256991383562324</v>
      </c>
      <c r="Q1163" t="s">
        <v>155</v>
      </c>
      <c r="S1163" t="s">
        <v>700</v>
      </c>
      <c r="T1163" t="s">
        <v>157</v>
      </c>
      <c r="U1163">
        <v>0.30890818435275585</v>
      </c>
      <c r="V1163" t="s">
        <v>155</v>
      </c>
    </row>
    <row r="1164" spans="9:22" x14ac:dyDescent="0.45">
      <c r="I1164" t="s">
        <v>279</v>
      </c>
      <c r="J1164" t="s">
        <v>158</v>
      </c>
      <c r="K1164">
        <v>7.2485890720246762E-2</v>
      </c>
      <c r="L1164" t="s">
        <v>155</v>
      </c>
      <c r="N1164" t="s">
        <v>487</v>
      </c>
      <c r="O1164" t="s">
        <v>158</v>
      </c>
      <c r="P1164">
        <v>4.5184950321650368E-2</v>
      </c>
      <c r="Q1164" t="s">
        <v>155</v>
      </c>
      <c r="S1164" t="s">
        <v>700</v>
      </c>
      <c r="T1164" t="s">
        <v>158</v>
      </c>
      <c r="U1164">
        <v>4.4404269689052832E-2</v>
      </c>
      <c r="V1164" t="s">
        <v>155</v>
      </c>
    </row>
    <row r="1165" spans="9:22" x14ac:dyDescent="0.45">
      <c r="I1165" t="s">
        <v>279</v>
      </c>
      <c r="J1165" t="s">
        <v>159</v>
      </c>
      <c r="K1165">
        <v>9.9652749955628769E-2</v>
      </c>
      <c r="L1165" t="s">
        <v>155</v>
      </c>
      <c r="N1165" t="s">
        <v>487</v>
      </c>
      <c r="O1165" t="s">
        <v>159</v>
      </c>
      <c r="P1165">
        <v>0.23384753370830211</v>
      </c>
      <c r="Q1165" t="s">
        <v>155</v>
      </c>
      <c r="S1165" t="s">
        <v>700</v>
      </c>
      <c r="T1165" t="s">
        <v>159</v>
      </c>
      <c r="U1165">
        <v>0.23837976631857952</v>
      </c>
      <c r="V1165" t="s">
        <v>155</v>
      </c>
    </row>
    <row r="1166" spans="9:22" x14ac:dyDescent="0.45">
      <c r="I1166" t="s">
        <v>279</v>
      </c>
      <c r="J1166" t="s">
        <v>160</v>
      </c>
      <c r="K1166">
        <v>0</v>
      </c>
      <c r="L1166" t="s">
        <v>155</v>
      </c>
      <c r="N1166" t="s">
        <v>487</v>
      </c>
      <c r="O1166" t="s">
        <v>160</v>
      </c>
      <c r="P1166">
        <v>5.6665602789564284E-2</v>
      </c>
      <c r="Q1166" t="s">
        <v>155</v>
      </c>
      <c r="S1166" t="s">
        <v>700</v>
      </c>
      <c r="T1166" t="s">
        <v>160</v>
      </c>
      <c r="U1166">
        <v>5.0827541113361699E-2</v>
      </c>
      <c r="V1166" t="s">
        <v>155</v>
      </c>
    </row>
    <row r="1167" spans="9:22" x14ac:dyDescent="0.45">
      <c r="I1167" t="s">
        <v>279</v>
      </c>
      <c r="J1167" t="s">
        <v>161</v>
      </c>
      <c r="K1167">
        <v>4.2822515809489729E-3</v>
      </c>
      <c r="L1167" t="s">
        <v>155</v>
      </c>
      <c r="N1167" t="s">
        <v>487</v>
      </c>
      <c r="O1167" t="s">
        <v>161</v>
      </c>
      <c r="P1167">
        <v>8.6037169037045131E-3</v>
      </c>
      <c r="Q1167" t="s">
        <v>155</v>
      </c>
      <c r="S1167" t="s">
        <v>700</v>
      </c>
      <c r="T1167" t="s">
        <v>161</v>
      </c>
      <c r="U1167">
        <v>6.146728799292611E-3</v>
      </c>
      <c r="V1167" t="s">
        <v>155</v>
      </c>
    </row>
    <row r="1168" spans="9:22" x14ac:dyDescent="0.45">
      <c r="I1168" t="s">
        <v>279</v>
      </c>
      <c r="J1168" t="s">
        <v>162</v>
      </c>
      <c r="K1168">
        <v>7.5452407349353337E-2</v>
      </c>
      <c r="L1168" t="s">
        <v>155</v>
      </c>
      <c r="N1168" t="s">
        <v>487</v>
      </c>
      <c r="O1168" t="s">
        <v>162</v>
      </c>
      <c r="P1168">
        <v>5.6483474863426877E-2</v>
      </c>
      <c r="Q1168" t="s">
        <v>155</v>
      </c>
      <c r="S1168" t="s">
        <v>700</v>
      </c>
      <c r="T1168" t="s">
        <v>162</v>
      </c>
      <c r="U1168">
        <v>4.5182098273930035E-2</v>
      </c>
      <c r="V1168" t="s">
        <v>155</v>
      </c>
    </row>
    <row r="1169" spans="9:22" x14ac:dyDescent="0.45">
      <c r="I1169" t="s">
        <v>279</v>
      </c>
      <c r="J1169" t="s">
        <v>163</v>
      </c>
      <c r="K1169">
        <v>6.5951997049640432E-3</v>
      </c>
      <c r="L1169" t="s">
        <v>155</v>
      </c>
      <c r="N1169" t="s">
        <v>487</v>
      </c>
      <c r="O1169" t="s">
        <v>163</v>
      </c>
      <c r="P1169">
        <v>7.0450650673624278E-3</v>
      </c>
      <c r="Q1169" t="s">
        <v>155</v>
      </c>
      <c r="S1169" t="s">
        <v>700</v>
      </c>
      <c r="T1169" t="s">
        <v>163</v>
      </c>
      <c r="U1169">
        <v>4.3930498290674844E-3</v>
      </c>
      <c r="V1169" t="s">
        <v>155</v>
      </c>
    </row>
    <row r="1170" spans="9:22" x14ac:dyDescent="0.45">
      <c r="I1170" t="s">
        <v>279</v>
      </c>
      <c r="J1170" t="s">
        <v>164</v>
      </c>
      <c r="K1170">
        <v>9.0782511209753884E-4</v>
      </c>
      <c r="L1170" t="s">
        <v>155</v>
      </c>
      <c r="N1170" t="s">
        <v>487</v>
      </c>
      <c r="O1170" t="s">
        <v>164</v>
      </c>
      <c r="P1170">
        <v>4.5406409100863798E-2</v>
      </c>
      <c r="Q1170" t="s">
        <v>155</v>
      </c>
      <c r="S1170" t="s">
        <v>700</v>
      </c>
      <c r="T1170" t="s">
        <v>164</v>
      </c>
      <c r="U1170">
        <v>2.6405429524800281E-2</v>
      </c>
      <c r="V1170" t="s">
        <v>155</v>
      </c>
    </row>
    <row r="1171" spans="9:22" x14ac:dyDescent="0.45">
      <c r="I1171" t="s">
        <v>280</v>
      </c>
      <c r="J1171" t="s">
        <v>154</v>
      </c>
      <c r="K1171">
        <v>5.404675798430101E-2</v>
      </c>
      <c r="L1171" t="s">
        <v>155</v>
      </c>
      <c r="N1171" t="s">
        <v>488</v>
      </c>
      <c r="O1171" t="s">
        <v>154</v>
      </c>
      <c r="P1171">
        <v>0.27328088329272615</v>
      </c>
      <c r="Q1171" t="s">
        <v>155</v>
      </c>
      <c r="S1171" t="s">
        <v>701</v>
      </c>
      <c r="T1171" t="s">
        <v>154</v>
      </c>
      <c r="U1171">
        <v>0.22248871801472947</v>
      </c>
      <c r="V1171" t="s">
        <v>155</v>
      </c>
    </row>
    <row r="1172" spans="9:22" x14ac:dyDescent="0.45">
      <c r="I1172" t="s">
        <v>280</v>
      </c>
      <c r="J1172" t="s">
        <v>156</v>
      </c>
      <c r="K1172">
        <v>6.1647856528790103E-2</v>
      </c>
      <c r="L1172" t="s">
        <v>155</v>
      </c>
      <c r="N1172" t="s">
        <v>488</v>
      </c>
      <c r="O1172" t="s">
        <v>156</v>
      </c>
      <c r="P1172">
        <v>3.082139682977347E-2</v>
      </c>
      <c r="Q1172" t="s">
        <v>155</v>
      </c>
      <c r="S1172" t="s">
        <v>701</v>
      </c>
      <c r="T1172" t="s">
        <v>156</v>
      </c>
      <c r="U1172">
        <v>2.5104390157784973E-2</v>
      </c>
      <c r="V1172" t="s">
        <v>155</v>
      </c>
    </row>
    <row r="1173" spans="9:22" x14ac:dyDescent="0.45">
      <c r="I1173" t="s">
        <v>280</v>
      </c>
      <c r="J1173" t="s">
        <v>157</v>
      </c>
      <c r="K1173">
        <v>0.62178612098486263</v>
      </c>
      <c r="L1173" t="s">
        <v>155</v>
      </c>
      <c r="N1173" t="s">
        <v>488</v>
      </c>
      <c r="O1173" t="s">
        <v>157</v>
      </c>
      <c r="P1173">
        <v>0.24414029695246486</v>
      </c>
      <c r="Q1173" t="s">
        <v>155</v>
      </c>
      <c r="S1173" t="s">
        <v>701</v>
      </c>
      <c r="T1173" t="s">
        <v>157</v>
      </c>
      <c r="U1173">
        <v>0.29743452027748768</v>
      </c>
      <c r="V1173" t="s">
        <v>155</v>
      </c>
    </row>
    <row r="1174" spans="9:22" x14ac:dyDescent="0.45">
      <c r="I1174" t="s">
        <v>280</v>
      </c>
      <c r="J1174" t="s">
        <v>158</v>
      </c>
      <c r="K1174">
        <v>7.4101126311750351E-2</v>
      </c>
      <c r="L1174" t="s">
        <v>155</v>
      </c>
      <c r="N1174" t="s">
        <v>488</v>
      </c>
      <c r="O1174" t="s">
        <v>158</v>
      </c>
      <c r="P1174">
        <v>3.7528099952449032E-2</v>
      </c>
      <c r="Q1174" t="s">
        <v>155</v>
      </c>
      <c r="S1174" t="s">
        <v>701</v>
      </c>
      <c r="T1174" t="s">
        <v>158</v>
      </c>
      <c r="U1174">
        <v>4.4630269214720929E-2</v>
      </c>
      <c r="V1174" t="s">
        <v>155</v>
      </c>
    </row>
    <row r="1175" spans="9:22" x14ac:dyDescent="0.45">
      <c r="I1175" t="s">
        <v>280</v>
      </c>
      <c r="J1175" t="s">
        <v>159</v>
      </c>
      <c r="K1175">
        <v>0.10214339099096652</v>
      </c>
      <c r="L1175" t="s">
        <v>155</v>
      </c>
      <c r="N1175" t="s">
        <v>488</v>
      </c>
      <c r="O1175" t="s">
        <v>159</v>
      </c>
      <c r="P1175">
        <v>0.23473992060997589</v>
      </c>
      <c r="Q1175" t="s">
        <v>155</v>
      </c>
      <c r="S1175" t="s">
        <v>701</v>
      </c>
      <c r="T1175" t="s">
        <v>159</v>
      </c>
      <c r="U1175">
        <v>0.23958355172319787</v>
      </c>
      <c r="V1175" t="s">
        <v>155</v>
      </c>
    </row>
    <row r="1176" spans="9:22" x14ac:dyDescent="0.45">
      <c r="I1176" t="s">
        <v>280</v>
      </c>
      <c r="J1176" t="s">
        <v>160</v>
      </c>
      <c r="K1176">
        <v>0</v>
      </c>
      <c r="L1176" t="s">
        <v>155</v>
      </c>
      <c r="N1176" t="s">
        <v>488</v>
      </c>
      <c r="O1176" t="s">
        <v>160</v>
      </c>
      <c r="P1176">
        <v>6.2837025179007522E-2</v>
      </c>
      <c r="Q1176" t="s">
        <v>155</v>
      </c>
      <c r="S1176" t="s">
        <v>701</v>
      </c>
      <c r="T1176" t="s">
        <v>160</v>
      </c>
      <c r="U1176">
        <v>5.79684441737068E-2</v>
      </c>
      <c r="V1176" t="s">
        <v>155</v>
      </c>
    </row>
    <row r="1177" spans="9:22" x14ac:dyDescent="0.45">
      <c r="I1177" t="s">
        <v>280</v>
      </c>
      <c r="J1177" t="s">
        <v>161</v>
      </c>
      <c r="K1177">
        <v>4.1592905383107297E-3</v>
      </c>
      <c r="L1177" t="s">
        <v>155</v>
      </c>
      <c r="N1177" t="s">
        <v>488</v>
      </c>
      <c r="O1177" t="s">
        <v>161</v>
      </c>
      <c r="P1177">
        <v>8.2735434140074945E-3</v>
      </c>
      <c r="Q1177" t="s">
        <v>155</v>
      </c>
      <c r="S1177" t="s">
        <v>701</v>
      </c>
      <c r="T1177" t="s">
        <v>161</v>
      </c>
      <c r="U1177">
        <v>8.1747483071666575E-3</v>
      </c>
      <c r="V1177" t="s">
        <v>155</v>
      </c>
    </row>
    <row r="1178" spans="9:22" x14ac:dyDescent="0.45">
      <c r="I1178" t="s">
        <v>280</v>
      </c>
      <c r="J1178" t="s">
        <v>162</v>
      </c>
      <c r="K1178">
        <v>7.4894466184761838E-2</v>
      </c>
      <c r="L1178" t="s">
        <v>155</v>
      </c>
      <c r="N1178" t="s">
        <v>488</v>
      </c>
      <c r="O1178" t="s">
        <v>162</v>
      </c>
      <c r="P1178">
        <v>5.3239629989849775E-2</v>
      </c>
      <c r="Q1178" t="s">
        <v>155</v>
      </c>
      <c r="S1178" t="s">
        <v>701</v>
      </c>
      <c r="T1178" t="s">
        <v>162</v>
      </c>
      <c r="U1178">
        <v>5.5687408058626924E-2</v>
      </c>
      <c r="V1178" t="s">
        <v>155</v>
      </c>
    </row>
    <row r="1179" spans="9:22" x14ac:dyDescent="0.45">
      <c r="I1179" t="s">
        <v>280</v>
      </c>
      <c r="J1179" t="s">
        <v>163</v>
      </c>
      <c r="K1179">
        <v>6.4294145402770181E-3</v>
      </c>
      <c r="L1179" t="s">
        <v>155</v>
      </c>
      <c r="N1179" t="s">
        <v>488</v>
      </c>
      <c r="O1179" t="s">
        <v>163</v>
      </c>
      <c r="P1179">
        <v>7.0057194681488345E-3</v>
      </c>
      <c r="Q1179" t="s">
        <v>155</v>
      </c>
      <c r="S1179" t="s">
        <v>701</v>
      </c>
      <c r="T1179" t="s">
        <v>163</v>
      </c>
      <c r="U1179">
        <v>6.6353087383275852E-3</v>
      </c>
      <c r="V1179" t="s">
        <v>155</v>
      </c>
    </row>
    <row r="1180" spans="9:22" x14ac:dyDescent="0.45">
      <c r="I1180" t="s">
        <v>280</v>
      </c>
      <c r="J1180" t="s">
        <v>164</v>
      </c>
      <c r="K1180">
        <v>7.9157593579227286E-4</v>
      </c>
      <c r="L1180" t="s">
        <v>155</v>
      </c>
      <c r="N1180" t="s">
        <v>488</v>
      </c>
      <c r="O1180" t="s">
        <v>164</v>
      </c>
      <c r="P1180">
        <v>4.8133484311438157E-2</v>
      </c>
      <c r="Q1180" t="s">
        <v>155</v>
      </c>
      <c r="S1180" t="s">
        <v>701</v>
      </c>
      <c r="T1180" t="s">
        <v>164</v>
      </c>
      <c r="U1180">
        <v>4.2292641334120591E-2</v>
      </c>
      <c r="V1180" t="s">
        <v>155</v>
      </c>
    </row>
    <row r="1181" spans="9:22" x14ac:dyDescent="0.45">
      <c r="I1181" t="s">
        <v>281</v>
      </c>
      <c r="J1181" t="s">
        <v>154</v>
      </c>
      <c r="K1181">
        <v>5.5655361696718142E-2</v>
      </c>
      <c r="L1181" t="s">
        <v>155</v>
      </c>
      <c r="N1181" t="s">
        <v>489</v>
      </c>
      <c r="O1181" t="s">
        <v>154</v>
      </c>
      <c r="P1181">
        <v>0.28366938653749024</v>
      </c>
      <c r="Q1181" t="s">
        <v>155</v>
      </c>
      <c r="S1181" t="s">
        <v>702</v>
      </c>
      <c r="T1181" t="s">
        <v>154</v>
      </c>
      <c r="U1181">
        <v>0.27239786285611189</v>
      </c>
      <c r="V1181" t="s">
        <v>155</v>
      </c>
    </row>
    <row r="1182" spans="9:22" x14ac:dyDescent="0.45">
      <c r="I1182" t="s">
        <v>281</v>
      </c>
      <c r="J1182" t="s">
        <v>156</v>
      </c>
      <c r="K1182">
        <v>6.4801282732997789E-2</v>
      </c>
      <c r="L1182" t="s">
        <v>155</v>
      </c>
      <c r="N1182" t="s">
        <v>489</v>
      </c>
      <c r="O1182" t="s">
        <v>156</v>
      </c>
      <c r="P1182">
        <v>3.2184778274377074E-2</v>
      </c>
      <c r="Q1182" t="s">
        <v>155</v>
      </c>
      <c r="S1182" t="s">
        <v>702</v>
      </c>
      <c r="T1182" t="s">
        <v>156</v>
      </c>
      <c r="U1182">
        <v>3.0724443167948205E-2</v>
      </c>
      <c r="V1182" t="s">
        <v>155</v>
      </c>
    </row>
    <row r="1183" spans="9:22" x14ac:dyDescent="0.45">
      <c r="I1183" t="s">
        <v>281</v>
      </c>
      <c r="J1183" t="s">
        <v>157</v>
      </c>
      <c r="K1183">
        <v>0.61942569473488596</v>
      </c>
      <c r="L1183" t="s">
        <v>155</v>
      </c>
      <c r="N1183" t="s">
        <v>489</v>
      </c>
      <c r="O1183" t="s">
        <v>157</v>
      </c>
      <c r="P1183">
        <v>0.22247434929173379</v>
      </c>
      <c r="Q1183" t="s">
        <v>155</v>
      </c>
      <c r="S1183" t="s">
        <v>702</v>
      </c>
      <c r="T1183" t="s">
        <v>157</v>
      </c>
      <c r="U1183">
        <v>0.22690242640690231</v>
      </c>
      <c r="V1183" t="s">
        <v>155</v>
      </c>
    </row>
    <row r="1184" spans="9:22" x14ac:dyDescent="0.45">
      <c r="I1184" t="s">
        <v>281</v>
      </c>
      <c r="J1184" t="s">
        <v>158</v>
      </c>
      <c r="K1184">
        <v>7.2593953176531056E-2</v>
      </c>
      <c r="L1184" t="s">
        <v>155</v>
      </c>
      <c r="N1184" t="s">
        <v>489</v>
      </c>
      <c r="O1184" t="s">
        <v>158</v>
      </c>
      <c r="P1184">
        <v>3.7097367118142599E-2</v>
      </c>
      <c r="Q1184" t="s">
        <v>155</v>
      </c>
      <c r="S1184" t="s">
        <v>702</v>
      </c>
      <c r="T1184" t="s">
        <v>158</v>
      </c>
      <c r="U1184">
        <v>3.931610468689823E-2</v>
      </c>
      <c r="V1184" t="s">
        <v>155</v>
      </c>
    </row>
    <row r="1185" spans="9:22" x14ac:dyDescent="0.45">
      <c r="I1185" t="s">
        <v>281</v>
      </c>
      <c r="J1185" t="s">
        <v>159</v>
      </c>
      <c r="K1185">
        <v>9.6986678632282025E-2</v>
      </c>
      <c r="L1185" t="s">
        <v>155</v>
      </c>
      <c r="N1185" t="s">
        <v>489</v>
      </c>
      <c r="O1185" t="s">
        <v>159</v>
      </c>
      <c r="P1185">
        <v>0.24739086679122552</v>
      </c>
      <c r="Q1185" t="s">
        <v>155</v>
      </c>
      <c r="S1185" t="s">
        <v>702</v>
      </c>
      <c r="T1185" t="s">
        <v>159</v>
      </c>
      <c r="U1185">
        <v>0.25155462584902405</v>
      </c>
      <c r="V1185" t="s">
        <v>155</v>
      </c>
    </row>
    <row r="1186" spans="9:22" x14ac:dyDescent="0.45">
      <c r="I1186" t="s">
        <v>281</v>
      </c>
      <c r="J1186" t="s">
        <v>160</v>
      </c>
      <c r="K1186">
        <v>1.1979657925268121E-4</v>
      </c>
      <c r="L1186" t="s">
        <v>155</v>
      </c>
      <c r="N1186" t="s">
        <v>489</v>
      </c>
      <c r="O1186" t="s">
        <v>160</v>
      </c>
      <c r="P1186">
        <v>6.0958005320796836E-2</v>
      </c>
      <c r="Q1186" t="s">
        <v>155</v>
      </c>
      <c r="S1186" t="s">
        <v>702</v>
      </c>
      <c r="T1186" t="s">
        <v>160</v>
      </c>
      <c r="U1186">
        <v>5.9792990490404853E-2</v>
      </c>
      <c r="V1186" t="s">
        <v>155</v>
      </c>
    </row>
    <row r="1187" spans="9:22" x14ac:dyDescent="0.45">
      <c r="I1187" t="s">
        <v>281</v>
      </c>
      <c r="J1187" t="s">
        <v>161</v>
      </c>
      <c r="K1187">
        <v>5.6415269143994112E-3</v>
      </c>
      <c r="L1187" t="s">
        <v>155</v>
      </c>
      <c r="N1187" t="s">
        <v>489</v>
      </c>
      <c r="O1187" t="s">
        <v>161</v>
      </c>
      <c r="P1187">
        <v>7.762024974035199E-3</v>
      </c>
      <c r="Q1187" t="s">
        <v>155</v>
      </c>
      <c r="S1187" t="s">
        <v>702</v>
      </c>
      <c r="T1187" t="s">
        <v>161</v>
      </c>
      <c r="U1187">
        <v>7.8385912238014954E-3</v>
      </c>
      <c r="V1187" t="s">
        <v>155</v>
      </c>
    </row>
    <row r="1188" spans="9:22" x14ac:dyDescent="0.45">
      <c r="I1188" t="s">
        <v>281</v>
      </c>
      <c r="J1188" t="s">
        <v>162</v>
      </c>
      <c r="K1188">
        <v>7.6975652135635508E-2</v>
      </c>
      <c r="L1188" t="s">
        <v>155</v>
      </c>
      <c r="N1188" t="s">
        <v>489</v>
      </c>
      <c r="O1188" t="s">
        <v>162</v>
      </c>
      <c r="P1188">
        <v>5.2931555602336172E-2</v>
      </c>
      <c r="Q1188" t="s">
        <v>155</v>
      </c>
      <c r="S1188" t="s">
        <v>702</v>
      </c>
      <c r="T1188" t="s">
        <v>162</v>
      </c>
      <c r="U1188">
        <v>5.5277173091083653E-2</v>
      </c>
      <c r="V1188" t="s">
        <v>155</v>
      </c>
    </row>
    <row r="1189" spans="9:22" x14ac:dyDescent="0.45">
      <c r="I1189" t="s">
        <v>281</v>
      </c>
      <c r="J1189" t="s">
        <v>163</v>
      </c>
      <c r="K1189">
        <v>6.7624583026120117E-3</v>
      </c>
      <c r="L1189" t="s">
        <v>155</v>
      </c>
      <c r="N1189" t="s">
        <v>489</v>
      </c>
      <c r="O1189" t="s">
        <v>163</v>
      </c>
      <c r="P1189">
        <v>7.3662681855316782E-3</v>
      </c>
      <c r="Q1189" t="s">
        <v>155</v>
      </c>
      <c r="S1189" t="s">
        <v>702</v>
      </c>
      <c r="T1189" t="s">
        <v>163</v>
      </c>
      <c r="U1189">
        <v>7.5154714290007578E-3</v>
      </c>
      <c r="V1189" t="s">
        <v>155</v>
      </c>
    </row>
    <row r="1190" spans="9:22" x14ac:dyDescent="0.45">
      <c r="I1190" t="s">
        <v>281</v>
      </c>
      <c r="J1190" t="s">
        <v>164</v>
      </c>
      <c r="K1190">
        <v>1.0375950944950284E-3</v>
      </c>
      <c r="L1190" t="s">
        <v>155</v>
      </c>
      <c r="N1190" t="s">
        <v>489</v>
      </c>
      <c r="O1190" t="s">
        <v>164</v>
      </c>
      <c r="P1190">
        <v>4.8165397904162105E-2</v>
      </c>
      <c r="Q1190" t="s">
        <v>155</v>
      </c>
      <c r="S1190" t="s">
        <v>702</v>
      </c>
      <c r="T1190" t="s">
        <v>164</v>
      </c>
      <c r="U1190">
        <v>4.8680310798659462E-2</v>
      </c>
      <c r="V1190" t="s">
        <v>155</v>
      </c>
    </row>
    <row r="1191" spans="9:22" x14ac:dyDescent="0.45">
      <c r="I1191" t="s">
        <v>282</v>
      </c>
      <c r="J1191" t="s">
        <v>154</v>
      </c>
      <c r="K1191">
        <v>5.5073462885783298E-2</v>
      </c>
      <c r="L1191" t="s">
        <v>155</v>
      </c>
      <c r="N1191" t="s">
        <v>490</v>
      </c>
      <c r="O1191" t="s">
        <v>154</v>
      </c>
      <c r="P1191">
        <v>0.28366309994846123</v>
      </c>
      <c r="Q1191" t="s">
        <v>155</v>
      </c>
      <c r="S1191" t="s">
        <v>703</v>
      </c>
      <c r="T1191" t="s">
        <v>154</v>
      </c>
      <c r="U1191">
        <v>0.27735022874690063</v>
      </c>
      <c r="V1191" t="s">
        <v>155</v>
      </c>
    </row>
    <row r="1192" spans="9:22" x14ac:dyDescent="0.45">
      <c r="I1192" t="s">
        <v>282</v>
      </c>
      <c r="J1192" t="s">
        <v>156</v>
      </c>
      <c r="K1192">
        <v>6.423676153858647E-2</v>
      </c>
      <c r="L1192" t="s">
        <v>155</v>
      </c>
      <c r="N1192" t="s">
        <v>490</v>
      </c>
      <c r="O1192" t="s">
        <v>156</v>
      </c>
      <c r="P1192">
        <v>3.1746839571290528E-2</v>
      </c>
      <c r="Q1192" t="s">
        <v>155</v>
      </c>
      <c r="S1192" t="s">
        <v>703</v>
      </c>
      <c r="T1192" t="s">
        <v>156</v>
      </c>
      <c r="U1192">
        <v>3.0553241892355112E-2</v>
      </c>
      <c r="V1192" t="s">
        <v>155</v>
      </c>
    </row>
    <row r="1193" spans="9:22" x14ac:dyDescent="0.45">
      <c r="I1193" t="s">
        <v>282</v>
      </c>
      <c r="J1193" t="s">
        <v>157</v>
      </c>
      <c r="K1193">
        <v>0.62086150625233461</v>
      </c>
      <c r="L1193" t="s">
        <v>155</v>
      </c>
      <c r="N1193" t="s">
        <v>490</v>
      </c>
      <c r="O1193" t="s">
        <v>157</v>
      </c>
      <c r="P1193">
        <v>0.21256055349316563</v>
      </c>
      <c r="Q1193" t="s">
        <v>155</v>
      </c>
      <c r="S1193" t="s">
        <v>703</v>
      </c>
      <c r="T1193" t="s">
        <v>157</v>
      </c>
      <c r="U1193">
        <v>0.21117880003369641</v>
      </c>
      <c r="V1193" t="s">
        <v>155</v>
      </c>
    </row>
    <row r="1194" spans="9:22" x14ac:dyDescent="0.45">
      <c r="I1194" t="s">
        <v>282</v>
      </c>
      <c r="J1194" t="s">
        <v>158</v>
      </c>
      <c r="K1194">
        <v>7.3078760030568526E-2</v>
      </c>
      <c r="L1194" t="s">
        <v>155</v>
      </c>
      <c r="N1194" t="s">
        <v>490</v>
      </c>
      <c r="O1194" t="s">
        <v>158</v>
      </c>
      <c r="P1194">
        <v>3.6432627407119646E-2</v>
      </c>
      <c r="Q1194" t="s">
        <v>155</v>
      </c>
      <c r="S1194" t="s">
        <v>703</v>
      </c>
      <c r="T1194" t="s">
        <v>158</v>
      </c>
      <c r="U1194">
        <v>3.7127057111770202E-2</v>
      </c>
      <c r="V1194" t="s">
        <v>155</v>
      </c>
    </row>
    <row r="1195" spans="9:22" x14ac:dyDescent="0.45">
      <c r="I1195" t="s">
        <v>282</v>
      </c>
      <c r="J1195" t="s">
        <v>159</v>
      </c>
      <c r="K1195">
        <v>9.7708751058000073E-2</v>
      </c>
      <c r="L1195" t="s">
        <v>155</v>
      </c>
      <c r="N1195" t="s">
        <v>490</v>
      </c>
      <c r="O1195" t="s">
        <v>159</v>
      </c>
      <c r="P1195">
        <v>0.25672901985295193</v>
      </c>
      <c r="Q1195" t="s">
        <v>155</v>
      </c>
      <c r="S1195" t="s">
        <v>703</v>
      </c>
      <c r="T1195" t="s">
        <v>159</v>
      </c>
      <c r="U1195">
        <v>0.26000876836538162</v>
      </c>
      <c r="V1195" t="s">
        <v>155</v>
      </c>
    </row>
    <row r="1196" spans="9:22" x14ac:dyDescent="0.45">
      <c r="I1196" t="s">
        <v>282</v>
      </c>
      <c r="J1196" t="s">
        <v>160</v>
      </c>
      <c r="K1196">
        <v>8.0591095907601036E-6</v>
      </c>
      <c r="L1196" t="s">
        <v>155</v>
      </c>
      <c r="N1196" t="s">
        <v>490</v>
      </c>
      <c r="O1196" t="s">
        <v>160</v>
      </c>
      <c r="P1196">
        <v>5.9447727851578439E-2</v>
      </c>
      <c r="Q1196" t="s">
        <v>155</v>
      </c>
      <c r="S1196" t="s">
        <v>703</v>
      </c>
      <c r="T1196" t="s">
        <v>160</v>
      </c>
      <c r="U1196">
        <v>6.0692731642407148E-2</v>
      </c>
      <c r="V1196" t="s">
        <v>155</v>
      </c>
    </row>
    <row r="1197" spans="9:22" x14ac:dyDescent="0.45">
      <c r="I1197" t="s">
        <v>282</v>
      </c>
      <c r="J1197" t="s">
        <v>161</v>
      </c>
      <c r="K1197">
        <v>5.4388384897629668E-3</v>
      </c>
      <c r="L1197" t="s">
        <v>155</v>
      </c>
      <c r="N1197" t="s">
        <v>490</v>
      </c>
      <c r="O1197" t="s">
        <v>161</v>
      </c>
      <c r="P1197">
        <v>7.6154018963428098E-3</v>
      </c>
      <c r="Q1197" t="s">
        <v>155</v>
      </c>
      <c r="S1197" t="s">
        <v>703</v>
      </c>
      <c r="T1197" t="s">
        <v>161</v>
      </c>
      <c r="U1197">
        <v>7.8428868901941513E-3</v>
      </c>
      <c r="V1197" t="s">
        <v>155</v>
      </c>
    </row>
    <row r="1198" spans="9:22" x14ac:dyDescent="0.45">
      <c r="I1198" t="s">
        <v>282</v>
      </c>
      <c r="J1198" t="s">
        <v>162</v>
      </c>
      <c r="K1198">
        <v>7.6283955843054557E-2</v>
      </c>
      <c r="L1198" t="s">
        <v>155</v>
      </c>
      <c r="N1198" t="s">
        <v>490</v>
      </c>
      <c r="O1198" t="s">
        <v>162</v>
      </c>
      <c r="P1198">
        <v>5.3640745930068852E-2</v>
      </c>
      <c r="Q1198" t="s">
        <v>155</v>
      </c>
      <c r="S1198" t="s">
        <v>703</v>
      </c>
      <c r="T1198" t="s">
        <v>162</v>
      </c>
      <c r="U1198">
        <v>5.5774427775701692E-2</v>
      </c>
      <c r="V1198" t="s">
        <v>155</v>
      </c>
    </row>
    <row r="1199" spans="9:22" x14ac:dyDescent="0.45">
      <c r="I1199" t="s">
        <v>282</v>
      </c>
      <c r="J1199" t="s">
        <v>163</v>
      </c>
      <c r="K1199">
        <v>6.4456182692519863E-3</v>
      </c>
      <c r="L1199" t="s">
        <v>155</v>
      </c>
      <c r="N1199" t="s">
        <v>490</v>
      </c>
      <c r="O1199" t="s">
        <v>163</v>
      </c>
      <c r="P1199">
        <v>7.7545449426793828E-3</v>
      </c>
      <c r="Q1199" t="s">
        <v>155</v>
      </c>
      <c r="S1199" t="s">
        <v>703</v>
      </c>
      <c r="T1199" t="s">
        <v>163</v>
      </c>
      <c r="U1199">
        <v>8.0872840138148973E-3</v>
      </c>
      <c r="V1199" t="s">
        <v>155</v>
      </c>
    </row>
    <row r="1200" spans="9:22" x14ac:dyDescent="0.45">
      <c r="I1200" t="s">
        <v>282</v>
      </c>
      <c r="J1200" t="s">
        <v>164</v>
      </c>
      <c r="K1200">
        <v>8.6428652288021279E-4</v>
      </c>
      <c r="L1200" t="s">
        <v>155</v>
      </c>
      <c r="N1200" t="s">
        <v>490</v>
      </c>
      <c r="O1200" t="s">
        <v>164</v>
      </c>
      <c r="P1200">
        <v>5.0409439106154558E-2</v>
      </c>
      <c r="Q1200" t="s">
        <v>155</v>
      </c>
      <c r="S1200" t="s">
        <v>703</v>
      </c>
      <c r="T1200" t="s">
        <v>164</v>
      </c>
      <c r="U1200">
        <v>5.1384573527603256E-2</v>
      </c>
      <c r="V1200" t="s">
        <v>155</v>
      </c>
    </row>
    <row r="1201" spans="9:22" x14ac:dyDescent="0.45">
      <c r="I1201" t="s">
        <v>283</v>
      </c>
      <c r="J1201" t="s">
        <v>154</v>
      </c>
      <c r="K1201">
        <v>6.8182083861128118E-2</v>
      </c>
      <c r="L1201" t="s">
        <v>155</v>
      </c>
      <c r="N1201" t="s">
        <v>491</v>
      </c>
      <c r="O1201" t="s">
        <v>154</v>
      </c>
      <c r="P1201">
        <v>0.27152295198435727</v>
      </c>
      <c r="Q1201" t="s">
        <v>155</v>
      </c>
      <c r="S1201" t="s">
        <v>704</v>
      </c>
      <c r="T1201" t="s">
        <v>154</v>
      </c>
      <c r="U1201">
        <v>0.27099355797279123</v>
      </c>
      <c r="V1201" t="s">
        <v>155</v>
      </c>
    </row>
    <row r="1202" spans="9:22" x14ac:dyDescent="0.45">
      <c r="I1202" t="s">
        <v>283</v>
      </c>
      <c r="J1202" t="s">
        <v>156</v>
      </c>
      <c r="K1202">
        <v>6.7056680018193662E-2</v>
      </c>
      <c r="L1202" t="s">
        <v>155</v>
      </c>
      <c r="N1202" t="s">
        <v>491</v>
      </c>
      <c r="O1202" t="s">
        <v>156</v>
      </c>
      <c r="P1202">
        <v>2.8104792947651946E-2</v>
      </c>
      <c r="Q1202" t="s">
        <v>155</v>
      </c>
      <c r="S1202" t="s">
        <v>704</v>
      </c>
      <c r="T1202" t="s">
        <v>156</v>
      </c>
      <c r="U1202">
        <v>2.9667544192706514E-2</v>
      </c>
      <c r="V1202" t="s">
        <v>155</v>
      </c>
    </row>
    <row r="1203" spans="9:22" x14ac:dyDescent="0.45">
      <c r="I1203" t="s">
        <v>283</v>
      </c>
      <c r="J1203" t="s">
        <v>157</v>
      </c>
      <c r="K1203">
        <v>0.63140264158724269</v>
      </c>
      <c r="L1203" t="s">
        <v>155</v>
      </c>
      <c r="N1203" t="s">
        <v>491</v>
      </c>
      <c r="O1203" t="s">
        <v>157</v>
      </c>
      <c r="P1203">
        <v>0.25332396270432084</v>
      </c>
      <c r="Q1203" t="s">
        <v>155</v>
      </c>
      <c r="S1203" t="s">
        <v>704</v>
      </c>
      <c r="T1203" t="s">
        <v>157</v>
      </c>
      <c r="U1203">
        <v>0.20410752606539287</v>
      </c>
      <c r="V1203" t="s">
        <v>155</v>
      </c>
    </row>
    <row r="1204" spans="9:22" x14ac:dyDescent="0.45">
      <c r="I1204" t="s">
        <v>283</v>
      </c>
      <c r="J1204" t="s">
        <v>158</v>
      </c>
      <c r="K1204">
        <v>6.4233975151545011E-2</v>
      </c>
      <c r="L1204" t="s">
        <v>155</v>
      </c>
      <c r="N1204" t="s">
        <v>491</v>
      </c>
      <c r="O1204" t="s">
        <v>158</v>
      </c>
      <c r="P1204">
        <v>3.8514726456325199E-2</v>
      </c>
      <c r="Q1204" t="s">
        <v>155</v>
      </c>
      <c r="S1204" t="s">
        <v>704</v>
      </c>
      <c r="T1204" t="s">
        <v>158</v>
      </c>
      <c r="U1204">
        <v>3.5567857996429378E-2</v>
      </c>
      <c r="V1204" t="s">
        <v>155</v>
      </c>
    </row>
    <row r="1205" spans="9:22" x14ac:dyDescent="0.45">
      <c r="I1205" t="s">
        <v>283</v>
      </c>
      <c r="J1205" t="s">
        <v>159</v>
      </c>
      <c r="K1205">
        <v>7.1694606227780774E-2</v>
      </c>
      <c r="L1205" t="s">
        <v>155</v>
      </c>
      <c r="N1205" t="s">
        <v>491</v>
      </c>
      <c r="O1205" t="s">
        <v>159</v>
      </c>
      <c r="P1205">
        <v>0.23810871802509387</v>
      </c>
      <c r="Q1205" t="s">
        <v>155</v>
      </c>
      <c r="S1205" t="s">
        <v>704</v>
      </c>
      <c r="T1205" t="s">
        <v>159</v>
      </c>
      <c r="U1205">
        <v>0.26482437597649006</v>
      </c>
      <c r="V1205" t="s">
        <v>155</v>
      </c>
    </row>
    <row r="1206" spans="9:22" x14ac:dyDescent="0.45">
      <c r="I1206" t="s">
        <v>283</v>
      </c>
      <c r="J1206" t="s">
        <v>160</v>
      </c>
      <c r="K1206">
        <v>3.5733393539022349E-4</v>
      </c>
      <c r="L1206" t="s">
        <v>155</v>
      </c>
      <c r="N1206" t="s">
        <v>491</v>
      </c>
      <c r="O1206" t="s">
        <v>160</v>
      </c>
      <c r="P1206">
        <v>5.8622721024269499E-2</v>
      </c>
      <c r="Q1206" t="s">
        <v>155</v>
      </c>
      <c r="S1206" t="s">
        <v>704</v>
      </c>
      <c r="T1206" t="s">
        <v>160</v>
      </c>
      <c r="U1206">
        <v>6.3394303735644725E-2</v>
      </c>
      <c r="V1206" t="s">
        <v>155</v>
      </c>
    </row>
    <row r="1207" spans="9:22" x14ac:dyDescent="0.45">
      <c r="I1207" t="s">
        <v>283</v>
      </c>
      <c r="J1207" t="s">
        <v>161</v>
      </c>
      <c r="K1207">
        <v>6.1630257464375957E-3</v>
      </c>
      <c r="L1207" t="s">
        <v>155</v>
      </c>
      <c r="N1207" t="s">
        <v>491</v>
      </c>
      <c r="O1207" t="s">
        <v>161</v>
      </c>
      <c r="P1207">
        <v>7.4278342031869936E-3</v>
      </c>
      <c r="Q1207" t="s">
        <v>155</v>
      </c>
      <c r="S1207" t="s">
        <v>704</v>
      </c>
      <c r="T1207" t="s">
        <v>161</v>
      </c>
      <c r="U1207">
        <v>8.5912141320008632E-3</v>
      </c>
      <c r="V1207" t="s">
        <v>155</v>
      </c>
    </row>
    <row r="1208" spans="9:22" x14ac:dyDescent="0.45">
      <c r="I1208" t="s">
        <v>283</v>
      </c>
      <c r="J1208" t="s">
        <v>162</v>
      </c>
      <c r="K1208">
        <v>8.6055898309455453E-2</v>
      </c>
      <c r="L1208" t="s">
        <v>155</v>
      </c>
      <c r="N1208" t="s">
        <v>491</v>
      </c>
      <c r="O1208" t="s">
        <v>162</v>
      </c>
      <c r="P1208">
        <v>5.5614224968973128E-2</v>
      </c>
      <c r="Q1208" t="s">
        <v>155</v>
      </c>
      <c r="S1208" t="s">
        <v>704</v>
      </c>
      <c r="T1208" t="s">
        <v>162</v>
      </c>
      <c r="U1208">
        <v>5.8184675779271486E-2</v>
      </c>
      <c r="V1208" t="s">
        <v>155</v>
      </c>
    </row>
    <row r="1209" spans="9:22" x14ac:dyDescent="0.45">
      <c r="I1209" t="s">
        <v>283</v>
      </c>
      <c r="J1209" t="s">
        <v>163</v>
      </c>
      <c r="K1209">
        <v>4.8537551626512158E-3</v>
      </c>
      <c r="L1209" t="s">
        <v>155</v>
      </c>
      <c r="N1209" t="s">
        <v>491</v>
      </c>
      <c r="O1209" t="s">
        <v>163</v>
      </c>
      <c r="P1209">
        <v>7.1688661715474276E-3</v>
      </c>
      <c r="Q1209" t="s">
        <v>155</v>
      </c>
      <c r="S1209" t="s">
        <v>704</v>
      </c>
      <c r="T1209" t="s">
        <v>163</v>
      </c>
      <c r="U1209">
        <v>8.5313629212027398E-3</v>
      </c>
      <c r="V1209" t="s">
        <v>155</v>
      </c>
    </row>
    <row r="1210" spans="9:22" x14ac:dyDescent="0.45">
      <c r="I1210" t="s">
        <v>283</v>
      </c>
      <c r="J1210" t="s">
        <v>164</v>
      </c>
      <c r="K1210">
        <v>0</v>
      </c>
      <c r="L1210" t="s">
        <v>155</v>
      </c>
      <c r="N1210" t="s">
        <v>491</v>
      </c>
      <c r="O1210" t="s">
        <v>164</v>
      </c>
      <c r="P1210">
        <v>4.1591201514125133E-2</v>
      </c>
      <c r="Q1210" t="s">
        <v>155</v>
      </c>
      <c r="S1210" t="s">
        <v>704</v>
      </c>
      <c r="T1210" t="s">
        <v>164</v>
      </c>
      <c r="U1210">
        <v>5.6137581227901502E-2</v>
      </c>
      <c r="V1210" t="s">
        <v>155</v>
      </c>
    </row>
    <row r="1211" spans="9:22" x14ac:dyDescent="0.45">
      <c r="I1211" t="s">
        <v>284</v>
      </c>
      <c r="J1211" t="s">
        <v>154</v>
      </c>
      <c r="K1211">
        <v>5.6065178690162205E-2</v>
      </c>
      <c r="L1211" t="s">
        <v>155</v>
      </c>
      <c r="N1211" t="s">
        <v>492</v>
      </c>
      <c r="O1211" t="s">
        <v>154</v>
      </c>
      <c r="P1211">
        <v>0.28292228853525941</v>
      </c>
      <c r="Q1211" t="s">
        <v>155</v>
      </c>
      <c r="S1211" t="s">
        <v>705</v>
      </c>
      <c r="T1211" t="s">
        <v>154</v>
      </c>
      <c r="U1211">
        <v>0.23509893565598874</v>
      </c>
      <c r="V1211" t="s">
        <v>155</v>
      </c>
    </row>
    <row r="1212" spans="9:22" x14ac:dyDescent="0.45">
      <c r="I1212" t="s">
        <v>284</v>
      </c>
      <c r="J1212" t="s">
        <v>156</v>
      </c>
      <c r="K1212">
        <v>6.4735791114583857E-2</v>
      </c>
      <c r="L1212" t="s">
        <v>155</v>
      </c>
      <c r="N1212" t="s">
        <v>492</v>
      </c>
      <c r="O1212" t="s">
        <v>156</v>
      </c>
      <c r="P1212">
        <v>3.0650864258216573E-2</v>
      </c>
      <c r="Q1212" t="s">
        <v>155</v>
      </c>
      <c r="S1212" t="s">
        <v>705</v>
      </c>
      <c r="T1212" t="s">
        <v>156</v>
      </c>
      <c r="U1212">
        <v>2.8865274892528232E-2</v>
      </c>
      <c r="V1212" t="s">
        <v>155</v>
      </c>
    </row>
    <row r="1213" spans="9:22" x14ac:dyDescent="0.45">
      <c r="I1213" t="s">
        <v>284</v>
      </c>
      <c r="J1213" t="s">
        <v>157</v>
      </c>
      <c r="K1213">
        <v>0.62259124664470966</v>
      </c>
      <c r="L1213" t="s">
        <v>155</v>
      </c>
      <c r="N1213" t="s">
        <v>492</v>
      </c>
      <c r="O1213" t="s">
        <v>157</v>
      </c>
      <c r="P1213">
        <v>0.2289673007235152</v>
      </c>
      <c r="Q1213" t="s">
        <v>155</v>
      </c>
      <c r="S1213" t="s">
        <v>705</v>
      </c>
      <c r="T1213" t="s">
        <v>157</v>
      </c>
      <c r="U1213">
        <v>0.22623425018965893</v>
      </c>
      <c r="V1213" t="s">
        <v>155</v>
      </c>
    </row>
    <row r="1214" spans="9:22" x14ac:dyDescent="0.45">
      <c r="I1214" t="s">
        <v>284</v>
      </c>
      <c r="J1214" t="s">
        <v>158</v>
      </c>
      <c r="K1214">
        <v>7.2005431420121238E-2</v>
      </c>
      <c r="L1214" t="s">
        <v>155</v>
      </c>
      <c r="N1214" t="s">
        <v>492</v>
      </c>
      <c r="O1214" t="s">
        <v>158</v>
      </c>
      <c r="P1214">
        <v>3.2947684598732548E-2</v>
      </c>
      <c r="Q1214" t="s">
        <v>155</v>
      </c>
      <c r="S1214" t="s">
        <v>705</v>
      </c>
      <c r="T1214" t="s">
        <v>158</v>
      </c>
      <c r="U1214">
        <v>3.5635685839998682E-2</v>
      </c>
      <c r="V1214" t="s">
        <v>155</v>
      </c>
    </row>
    <row r="1215" spans="9:22" x14ac:dyDescent="0.45">
      <c r="I1215" t="s">
        <v>284</v>
      </c>
      <c r="J1215" t="s">
        <v>159</v>
      </c>
      <c r="K1215">
        <v>9.5382456159000456E-2</v>
      </c>
      <c r="L1215" t="s">
        <v>155</v>
      </c>
      <c r="N1215" t="s">
        <v>492</v>
      </c>
      <c r="O1215" t="s">
        <v>159</v>
      </c>
      <c r="P1215">
        <v>0.24736035021945882</v>
      </c>
      <c r="Q1215" t="s">
        <v>155</v>
      </c>
      <c r="S1215" t="s">
        <v>705</v>
      </c>
      <c r="T1215" t="s">
        <v>159</v>
      </c>
      <c r="U1215">
        <v>0.23693964081443744</v>
      </c>
      <c r="V1215" t="s">
        <v>155</v>
      </c>
    </row>
    <row r="1216" spans="9:22" x14ac:dyDescent="0.45">
      <c r="I1216" t="s">
        <v>284</v>
      </c>
      <c r="J1216" t="s">
        <v>160</v>
      </c>
      <c r="K1216">
        <v>5.2359854409348635E-7</v>
      </c>
      <c r="L1216" t="s">
        <v>155</v>
      </c>
      <c r="N1216" t="s">
        <v>492</v>
      </c>
      <c r="O1216" t="s">
        <v>160</v>
      </c>
      <c r="P1216">
        <v>6.1857948811777475E-2</v>
      </c>
      <c r="Q1216" t="s">
        <v>155</v>
      </c>
      <c r="S1216" t="s">
        <v>705</v>
      </c>
      <c r="T1216" t="s">
        <v>160</v>
      </c>
      <c r="U1216">
        <v>7.4334883040323985E-2</v>
      </c>
      <c r="V1216" t="s">
        <v>155</v>
      </c>
    </row>
    <row r="1217" spans="9:22" x14ac:dyDescent="0.45">
      <c r="I1217" t="s">
        <v>284</v>
      </c>
      <c r="J1217" t="s">
        <v>161</v>
      </c>
      <c r="K1217">
        <v>5.0104562636947916E-3</v>
      </c>
      <c r="L1217" t="s">
        <v>155</v>
      </c>
      <c r="N1217" t="s">
        <v>492</v>
      </c>
      <c r="O1217" t="s">
        <v>161</v>
      </c>
      <c r="P1217">
        <v>7.736688757298698E-3</v>
      </c>
      <c r="Q1217" t="s">
        <v>155</v>
      </c>
      <c r="S1217" t="s">
        <v>705</v>
      </c>
      <c r="T1217" t="s">
        <v>161</v>
      </c>
      <c r="U1217">
        <v>1.0081107497575957E-2</v>
      </c>
      <c r="V1217" t="s">
        <v>155</v>
      </c>
    </row>
    <row r="1218" spans="9:22" x14ac:dyDescent="0.45">
      <c r="I1218" t="s">
        <v>284</v>
      </c>
      <c r="J1218" t="s">
        <v>162</v>
      </c>
      <c r="K1218">
        <v>7.6743775041159173E-2</v>
      </c>
      <c r="L1218" t="s">
        <v>155</v>
      </c>
      <c r="N1218" t="s">
        <v>492</v>
      </c>
      <c r="O1218" t="s">
        <v>162</v>
      </c>
      <c r="P1218">
        <v>5.5969625458543441E-2</v>
      </c>
      <c r="Q1218" t="s">
        <v>155</v>
      </c>
      <c r="S1218" t="s">
        <v>705</v>
      </c>
      <c r="T1218" t="s">
        <v>162</v>
      </c>
      <c r="U1218">
        <v>6.9978452799151089E-2</v>
      </c>
      <c r="V1218" t="s">
        <v>155</v>
      </c>
    </row>
    <row r="1219" spans="9:22" x14ac:dyDescent="0.45">
      <c r="I1219" t="s">
        <v>284</v>
      </c>
      <c r="J1219" t="s">
        <v>163</v>
      </c>
      <c r="K1219">
        <v>6.6287864890942697E-3</v>
      </c>
      <c r="L1219" t="s">
        <v>155</v>
      </c>
      <c r="N1219" t="s">
        <v>492</v>
      </c>
      <c r="O1219" t="s">
        <v>163</v>
      </c>
      <c r="P1219">
        <v>7.0353865969899594E-3</v>
      </c>
      <c r="Q1219" t="s">
        <v>155</v>
      </c>
      <c r="S1219" t="s">
        <v>705</v>
      </c>
      <c r="T1219" t="s">
        <v>163</v>
      </c>
      <c r="U1219">
        <v>1.1108604699215072E-2</v>
      </c>
      <c r="V1219" t="s">
        <v>155</v>
      </c>
    </row>
    <row r="1220" spans="9:22" x14ac:dyDescent="0.45">
      <c r="I1220" t="s">
        <v>284</v>
      </c>
      <c r="J1220" t="s">
        <v>164</v>
      </c>
      <c r="K1220">
        <v>8.3635457874202445E-4</v>
      </c>
      <c r="L1220" t="s">
        <v>155</v>
      </c>
      <c r="N1220" t="s">
        <v>492</v>
      </c>
      <c r="O1220" t="s">
        <v>164</v>
      </c>
      <c r="P1220">
        <v>4.4551862040077272E-2</v>
      </c>
      <c r="Q1220" t="s">
        <v>155</v>
      </c>
      <c r="S1220" t="s">
        <v>705</v>
      </c>
      <c r="T1220" t="s">
        <v>164</v>
      </c>
      <c r="U1220">
        <v>7.1723164570999989E-2</v>
      </c>
      <c r="V1220" t="s">
        <v>155</v>
      </c>
    </row>
    <row r="1221" spans="9:22" x14ac:dyDescent="0.45">
      <c r="I1221" t="s">
        <v>285</v>
      </c>
      <c r="J1221" t="s">
        <v>154</v>
      </c>
      <c r="K1221">
        <v>5.6109166924507223E-2</v>
      </c>
      <c r="L1221" t="s">
        <v>155</v>
      </c>
      <c r="N1221" t="s">
        <v>493</v>
      </c>
      <c r="O1221" t="s">
        <v>154</v>
      </c>
      <c r="P1221">
        <v>0.25548994838462336</v>
      </c>
      <c r="Q1221" t="s">
        <v>155</v>
      </c>
      <c r="S1221" t="s">
        <v>706</v>
      </c>
      <c r="T1221" t="s">
        <v>154</v>
      </c>
      <c r="U1221">
        <v>0.27836845737961541</v>
      </c>
      <c r="V1221" t="s">
        <v>155</v>
      </c>
    </row>
    <row r="1222" spans="9:22" x14ac:dyDescent="0.45">
      <c r="I1222" t="s">
        <v>285</v>
      </c>
      <c r="J1222" t="s">
        <v>156</v>
      </c>
      <c r="K1222">
        <v>6.455984093541621E-2</v>
      </c>
      <c r="L1222" t="s">
        <v>155</v>
      </c>
      <c r="N1222" t="s">
        <v>493</v>
      </c>
      <c r="O1222" t="s">
        <v>156</v>
      </c>
      <c r="P1222">
        <v>2.7012437508594798E-2</v>
      </c>
      <c r="Q1222" t="s">
        <v>155</v>
      </c>
      <c r="S1222" t="s">
        <v>706</v>
      </c>
      <c r="T1222" t="s">
        <v>156</v>
      </c>
      <c r="U1222">
        <v>3.1184673689362955E-2</v>
      </c>
      <c r="V1222" t="s">
        <v>155</v>
      </c>
    </row>
    <row r="1223" spans="9:22" x14ac:dyDescent="0.45">
      <c r="I1223" t="s">
        <v>285</v>
      </c>
      <c r="J1223" t="s">
        <v>157</v>
      </c>
      <c r="K1223">
        <v>0.62129058220409572</v>
      </c>
      <c r="L1223" t="s">
        <v>155</v>
      </c>
      <c r="N1223" t="s">
        <v>493</v>
      </c>
      <c r="O1223" t="s">
        <v>157</v>
      </c>
      <c r="P1223">
        <v>0.18123776719675266</v>
      </c>
      <c r="Q1223" t="s">
        <v>155</v>
      </c>
      <c r="S1223" t="s">
        <v>706</v>
      </c>
      <c r="T1223" t="s">
        <v>157</v>
      </c>
      <c r="U1223">
        <v>0.21463427256112821</v>
      </c>
      <c r="V1223" t="s">
        <v>155</v>
      </c>
    </row>
    <row r="1224" spans="9:22" x14ac:dyDescent="0.45">
      <c r="I1224" t="s">
        <v>285</v>
      </c>
      <c r="J1224" t="s">
        <v>158</v>
      </c>
      <c r="K1224">
        <v>7.2724567919280933E-2</v>
      </c>
      <c r="L1224" t="s">
        <v>155</v>
      </c>
      <c r="N1224" t="s">
        <v>493</v>
      </c>
      <c r="O1224" t="s">
        <v>158</v>
      </c>
      <c r="P1224">
        <v>3.0756629444712295E-2</v>
      </c>
      <c r="Q1224" t="s">
        <v>155</v>
      </c>
      <c r="S1224" t="s">
        <v>706</v>
      </c>
      <c r="T1224" t="s">
        <v>158</v>
      </c>
      <c r="U1224">
        <v>3.3631443553485359E-2</v>
      </c>
      <c r="V1224" t="s">
        <v>155</v>
      </c>
    </row>
    <row r="1225" spans="9:22" x14ac:dyDescent="0.45">
      <c r="I1225" t="s">
        <v>285</v>
      </c>
      <c r="J1225" t="s">
        <v>159</v>
      </c>
      <c r="K1225">
        <v>9.6743168014000777E-2</v>
      </c>
      <c r="L1225" t="s">
        <v>155</v>
      </c>
      <c r="N1225" t="s">
        <v>493</v>
      </c>
      <c r="O1225" t="s">
        <v>159</v>
      </c>
      <c r="P1225">
        <v>0.22677565578684353</v>
      </c>
      <c r="Q1225" t="s">
        <v>155</v>
      </c>
      <c r="S1225" t="s">
        <v>706</v>
      </c>
      <c r="T1225" t="s">
        <v>159</v>
      </c>
      <c r="U1225">
        <v>0.24315588825869666</v>
      </c>
      <c r="V1225" t="s">
        <v>155</v>
      </c>
    </row>
    <row r="1226" spans="9:22" x14ac:dyDescent="0.45">
      <c r="I1226" t="s">
        <v>285</v>
      </c>
      <c r="J1226" t="s">
        <v>160</v>
      </c>
      <c r="K1226">
        <v>0</v>
      </c>
      <c r="L1226" t="s">
        <v>155</v>
      </c>
      <c r="N1226" t="s">
        <v>493</v>
      </c>
      <c r="O1226" t="s">
        <v>160</v>
      </c>
      <c r="P1226">
        <v>0.10286238325886156</v>
      </c>
      <c r="Q1226" t="s">
        <v>155</v>
      </c>
      <c r="S1226" t="s">
        <v>706</v>
      </c>
      <c r="T1226" t="s">
        <v>160</v>
      </c>
      <c r="U1226">
        <v>6.5595709182547993E-2</v>
      </c>
      <c r="V1226" t="s">
        <v>155</v>
      </c>
    </row>
    <row r="1227" spans="9:22" x14ac:dyDescent="0.45">
      <c r="I1227" t="s">
        <v>285</v>
      </c>
      <c r="J1227" t="s">
        <v>161</v>
      </c>
      <c r="K1227">
        <v>4.7944254689827482E-3</v>
      </c>
      <c r="L1227" t="s">
        <v>155</v>
      </c>
      <c r="N1227" t="s">
        <v>493</v>
      </c>
      <c r="O1227" t="s">
        <v>161</v>
      </c>
      <c r="P1227">
        <v>1.1981088398709731E-2</v>
      </c>
      <c r="Q1227" t="s">
        <v>155</v>
      </c>
      <c r="S1227" t="s">
        <v>706</v>
      </c>
      <c r="T1227" t="s">
        <v>161</v>
      </c>
      <c r="U1227">
        <v>8.4227497771507762E-3</v>
      </c>
      <c r="V1227" t="s">
        <v>155</v>
      </c>
    </row>
    <row r="1228" spans="9:22" x14ac:dyDescent="0.45">
      <c r="I1228" t="s">
        <v>285</v>
      </c>
      <c r="J1228" t="s">
        <v>162</v>
      </c>
      <c r="K1228">
        <v>7.64346119500868E-2</v>
      </c>
      <c r="L1228" t="s">
        <v>155</v>
      </c>
      <c r="N1228" t="s">
        <v>493</v>
      </c>
      <c r="O1228" t="s">
        <v>162</v>
      </c>
      <c r="P1228">
        <v>6.482012776771201E-2</v>
      </c>
      <c r="Q1228" t="s">
        <v>155</v>
      </c>
      <c r="S1228" t="s">
        <v>706</v>
      </c>
      <c r="T1228" t="s">
        <v>162</v>
      </c>
      <c r="U1228">
        <v>5.9056409595955116E-2</v>
      </c>
      <c r="V1228" t="s">
        <v>155</v>
      </c>
    </row>
    <row r="1229" spans="9:22" x14ac:dyDescent="0.45">
      <c r="I1229" t="s">
        <v>285</v>
      </c>
      <c r="J1229" t="s">
        <v>163</v>
      </c>
      <c r="K1229">
        <v>6.5919732743139024E-3</v>
      </c>
      <c r="L1229" t="s">
        <v>155</v>
      </c>
      <c r="N1229" t="s">
        <v>493</v>
      </c>
      <c r="O1229" t="s">
        <v>163</v>
      </c>
      <c r="P1229">
        <v>1.0615339323214351E-2</v>
      </c>
      <c r="Q1229" t="s">
        <v>155</v>
      </c>
      <c r="S1229" t="s">
        <v>706</v>
      </c>
      <c r="T1229" t="s">
        <v>163</v>
      </c>
      <c r="U1229">
        <v>8.3544465163088028E-3</v>
      </c>
      <c r="V1229" t="s">
        <v>155</v>
      </c>
    </row>
    <row r="1230" spans="9:22" x14ac:dyDescent="0.45">
      <c r="I1230" t="s">
        <v>285</v>
      </c>
      <c r="J1230" t="s">
        <v>164</v>
      </c>
      <c r="K1230">
        <v>7.5166330912862392E-4</v>
      </c>
      <c r="L1230" t="s">
        <v>155</v>
      </c>
      <c r="N1230" t="s">
        <v>493</v>
      </c>
      <c r="O1230" t="s">
        <v>164</v>
      </c>
      <c r="P1230">
        <v>8.8448622929870463E-2</v>
      </c>
      <c r="Q1230" t="s">
        <v>155</v>
      </c>
      <c r="S1230" t="s">
        <v>706</v>
      </c>
      <c r="T1230" t="s">
        <v>164</v>
      </c>
      <c r="U1230">
        <v>5.7595949485598645E-2</v>
      </c>
      <c r="V1230" t="s">
        <v>155</v>
      </c>
    </row>
    <row r="1231" spans="9:22" x14ac:dyDescent="0.45">
      <c r="I1231" t="s">
        <v>286</v>
      </c>
      <c r="J1231" t="s">
        <v>154</v>
      </c>
      <c r="K1231">
        <v>5.5666898450473228E-2</v>
      </c>
      <c r="L1231" t="s">
        <v>155</v>
      </c>
      <c r="N1231" t="s">
        <v>494</v>
      </c>
      <c r="O1231" t="s">
        <v>154</v>
      </c>
      <c r="P1231">
        <v>0.26883014017716039</v>
      </c>
      <c r="Q1231" t="s">
        <v>155</v>
      </c>
      <c r="S1231" t="s">
        <v>707</v>
      </c>
      <c r="T1231" t="s">
        <v>154</v>
      </c>
      <c r="U1231">
        <v>0.27384237016008217</v>
      </c>
      <c r="V1231" t="s">
        <v>155</v>
      </c>
    </row>
    <row r="1232" spans="9:22" x14ac:dyDescent="0.45">
      <c r="I1232" t="s">
        <v>286</v>
      </c>
      <c r="J1232" t="s">
        <v>156</v>
      </c>
      <c r="K1232">
        <v>6.3399288833957734E-2</v>
      </c>
      <c r="L1232" t="s">
        <v>155</v>
      </c>
      <c r="N1232" t="s">
        <v>494</v>
      </c>
      <c r="O1232" t="s">
        <v>156</v>
      </c>
      <c r="P1232">
        <v>3.110664721166077E-2</v>
      </c>
      <c r="Q1232" t="s">
        <v>155</v>
      </c>
      <c r="S1232" t="s">
        <v>707</v>
      </c>
      <c r="T1232" t="s">
        <v>156</v>
      </c>
      <c r="U1232">
        <v>2.9157748041324563E-2</v>
      </c>
      <c r="V1232" t="s">
        <v>155</v>
      </c>
    </row>
    <row r="1233" spans="9:22" x14ac:dyDescent="0.45">
      <c r="I1233" t="s">
        <v>286</v>
      </c>
      <c r="J1233" t="s">
        <v>157</v>
      </c>
      <c r="K1233">
        <v>0.62064283100953455</v>
      </c>
      <c r="L1233" t="s">
        <v>155</v>
      </c>
      <c r="N1233" t="s">
        <v>494</v>
      </c>
      <c r="O1233" t="s">
        <v>157</v>
      </c>
      <c r="P1233">
        <v>0.22781991297489043</v>
      </c>
      <c r="Q1233" t="s">
        <v>155</v>
      </c>
      <c r="S1233" t="s">
        <v>707</v>
      </c>
      <c r="T1233" t="s">
        <v>157</v>
      </c>
      <c r="U1233">
        <v>0.23254692516999656</v>
      </c>
      <c r="V1233" t="s">
        <v>155</v>
      </c>
    </row>
    <row r="1234" spans="9:22" x14ac:dyDescent="0.45">
      <c r="I1234" t="s">
        <v>286</v>
      </c>
      <c r="J1234" t="s">
        <v>158</v>
      </c>
      <c r="K1234">
        <v>7.4051411618314911E-2</v>
      </c>
      <c r="L1234" t="s">
        <v>155</v>
      </c>
      <c r="N1234" t="s">
        <v>494</v>
      </c>
      <c r="O1234" t="s">
        <v>158</v>
      </c>
      <c r="P1234">
        <v>3.9087871838866417E-2</v>
      </c>
      <c r="Q1234" t="s">
        <v>155</v>
      </c>
      <c r="S1234" t="s">
        <v>707</v>
      </c>
      <c r="T1234" t="s">
        <v>158</v>
      </c>
      <c r="U1234">
        <v>3.9494935578018371E-2</v>
      </c>
      <c r="V1234" t="s">
        <v>155</v>
      </c>
    </row>
    <row r="1235" spans="9:22" x14ac:dyDescent="0.45">
      <c r="I1235" t="s">
        <v>286</v>
      </c>
      <c r="J1235" t="s">
        <v>159</v>
      </c>
      <c r="K1235">
        <v>9.9148044944755029E-2</v>
      </c>
      <c r="L1235" t="s">
        <v>155</v>
      </c>
      <c r="N1235" t="s">
        <v>494</v>
      </c>
      <c r="O1235" t="s">
        <v>159</v>
      </c>
      <c r="P1235">
        <v>0.25410928640029701</v>
      </c>
      <c r="Q1235" t="s">
        <v>155</v>
      </c>
      <c r="S1235" t="s">
        <v>707</v>
      </c>
      <c r="T1235" t="s">
        <v>159</v>
      </c>
      <c r="U1235">
        <v>0.25915933462378854</v>
      </c>
      <c r="V1235" t="s">
        <v>155</v>
      </c>
    </row>
    <row r="1236" spans="9:22" x14ac:dyDescent="0.45">
      <c r="I1236" t="s">
        <v>286</v>
      </c>
      <c r="J1236" t="s">
        <v>160</v>
      </c>
      <c r="K1236">
        <v>0</v>
      </c>
      <c r="L1236" t="s">
        <v>155</v>
      </c>
      <c r="N1236" t="s">
        <v>494</v>
      </c>
      <c r="O1236" t="s">
        <v>160</v>
      </c>
      <c r="P1236">
        <v>6.2505628137890679E-2</v>
      </c>
      <c r="Q1236" t="s">
        <v>155</v>
      </c>
      <c r="S1236" t="s">
        <v>707</v>
      </c>
      <c r="T1236" t="s">
        <v>160</v>
      </c>
      <c r="U1236">
        <v>5.2200467721779956E-2</v>
      </c>
      <c r="V1236" t="s">
        <v>155</v>
      </c>
    </row>
    <row r="1237" spans="9:22" x14ac:dyDescent="0.45">
      <c r="I1237" t="s">
        <v>286</v>
      </c>
      <c r="J1237" t="s">
        <v>161</v>
      </c>
      <c r="K1237">
        <v>4.7267129860494445E-3</v>
      </c>
      <c r="L1237" t="s">
        <v>155</v>
      </c>
      <c r="N1237" t="s">
        <v>494</v>
      </c>
      <c r="O1237" t="s">
        <v>161</v>
      </c>
      <c r="P1237">
        <v>8.3580480572024544E-3</v>
      </c>
      <c r="Q1237" t="s">
        <v>155</v>
      </c>
      <c r="S1237" t="s">
        <v>707</v>
      </c>
      <c r="T1237" t="s">
        <v>161</v>
      </c>
      <c r="U1237">
        <v>6.9450508755649473E-3</v>
      </c>
      <c r="V1237" t="s">
        <v>155</v>
      </c>
    </row>
    <row r="1238" spans="9:22" x14ac:dyDescent="0.45">
      <c r="I1238" t="s">
        <v>286</v>
      </c>
      <c r="J1238" t="s">
        <v>162</v>
      </c>
      <c r="K1238">
        <v>7.525755734507722E-2</v>
      </c>
      <c r="L1238" t="s">
        <v>155</v>
      </c>
      <c r="N1238" t="s">
        <v>494</v>
      </c>
      <c r="O1238" t="s">
        <v>162</v>
      </c>
      <c r="P1238">
        <v>5.2572088118628263E-2</v>
      </c>
      <c r="Q1238" t="s">
        <v>155</v>
      </c>
      <c r="S1238" t="s">
        <v>707</v>
      </c>
      <c r="T1238" t="s">
        <v>162</v>
      </c>
      <c r="U1238">
        <v>5.1666296207132395E-2</v>
      </c>
      <c r="V1238" t="s">
        <v>155</v>
      </c>
    </row>
    <row r="1239" spans="9:22" x14ac:dyDescent="0.45">
      <c r="I1239" t="s">
        <v>286</v>
      </c>
      <c r="J1239" t="s">
        <v>163</v>
      </c>
      <c r="K1239">
        <v>6.463823575129298E-3</v>
      </c>
      <c r="L1239" t="s">
        <v>155</v>
      </c>
      <c r="N1239" t="s">
        <v>494</v>
      </c>
      <c r="O1239" t="s">
        <v>163</v>
      </c>
      <c r="P1239">
        <v>7.193456439149655E-3</v>
      </c>
      <c r="Q1239" t="s">
        <v>155</v>
      </c>
      <c r="S1239" t="s">
        <v>707</v>
      </c>
      <c r="T1239" t="s">
        <v>163</v>
      </c>
      <c r="U1239">
        <v>7.3374281752826608E-3</v>
      </c>
      <c r="V1239" t="s">
        <v>155</v>
      </c>
    </row>
    <row r="1240" spans="9:22" x14ac:dyDescent="0.45">
      <c r="I1240" t="s">
        <v>286</v>
      </c>
      <c r="J1240" t="s">
        <v>164</v>
      </c>
      <c r="K1240">
        <v>6.4343123652131997E-4</v>
      </c>
      <c r="L1240" t="s">
        <v>155</v>
      </c>
      <c r="N1240" t="s">
        <v>494</v>
      </c>
      <c r="O1240" t="s">
        <v>164</v>
      </c>
      <c r="P1240">
        <v>4.8416920644102551E-2</v>
      </c>
      <c r="Q1240" t="s">
        <v>155</v>
      </c>
      <c r="S1240" t="s">
        <v>707</v>
      </c>
      <c r="T1240" t="s">
        <v>164</v>
      </c>
      <c r="U1240">
        <v>4.7649443446874266E-2</v>
      </c>
      <c r="V1240" t="s">
        <v>155</v>
      </c>
    </row>
    <row r="1241" spans="9:22" x14ac:dyDescent="0.45">
      <c r="I1241" t="s">
        <v>287</v>
      </c>
      <c r="J1241" t="s">
        <v>154</v>
      </c>
      <c r="K1241">
        <v>5.7510781631140699E-2</v>
      </c>
      <c r="L1241" t="s">
        <v>155</v>
      </c>
      <c r="N1241" t="s">
        <v>495</v>
      </c>
      <c r="O1241" t="s">
        <v>154</v>
      </c>
      <c r="P1241">
        <v>0.29030173706037693</v>
      </c>
      <c r="Q1241" t="s">
        <v>155</v>
      </c>
      <c r="S1241" t="s">
        <v>708</v>
      </c>
      <c r="T1241" t="s">
        <v>154</v>
      </c>
      <c r="U1241">
        <v>0.26960133223134042</v>
      </c>
      <c r="V1241" t="s">
        <v>155</v>
      </c>
    </row>
    <row r="1242" spans="9:22" x14ac:dyDescent="0.45">
      <c r="I1242" t="s">
        <v>287</v>
      </c>
      <c r="J1242" t="s">
        <v>156</v>
      </c>
      <c r="K1242">
        <v>6.4272144098742531E-2</v>
      </c>
      <c r="L1242" t="s">
        <v>155</v>
      </c>
      <c r="N1242" t="s">
        <v>495</v>
      </c>
      <c r="O1242" t="s">
        <v>156</v>
      </c>
      <c r="P1242">
        <v>3.2740504978356871E-2</v>
      </c>
      <c r="Q1242" t="s">
        <v>155</v>
      </c>
      <c r="S1242" t="s">
        <v>708</v>
      </c>
      <c r="T1242" t="s">
        <v>156</v>
      </c>
      <c r="U1242">
        <v>2.8529295489072282E-2</v>
      </c>
      <c r="V1242" t="s">
        <v>155</v>
      </c>
    </row>
    <row r="1243" spans="9:22" x14ac:dyDescent="0.45">
      <c r="I1243" t="s">
        <v>287</v>
      </c>
      <c r="J1243" t="s">
        <v>157</v>
      </c>
      <c r="K1243">
        <v>0.62052063570337013</v>
      </c>
      <c r="L1243" t="s">
        <v>155</v>
      </c>
      <c r="N1243" t="s">
        <v>495</v>
      </c>
      <c r="O1243" t="s">
        <v>157</v>
      </c>
      <c r="P1243">
        <v>0.22638330792681952</v>
      </c>
      <c r="Q1243" t="s">
        <v>155</v>
      </c>
      <c r="S1243" t="s">
        <v>708</v>
      </c>
      <c r="T1243" t="s">
        <v>157</v>
      </c>
      <c r="U1243">
        <v>0.26198829525710365</v>
      </c>
      <c r="V1243" t="s">
        <v>155</v>
      </c>
    </row>
    <row r="1244" spans="9:22" x14ac:dyDescent="0.45">
      <c r="I1244" t="s">
        <v>287</v>
      </c>
      <c r="J1244" t="s">
        <v>158</v>
      </c>
      <c r="K1244">
        <v>7.3333386698722913E-2</v>
      </c>
      <c r="L1244" t="s">
        <v>155</v>
      </c>
      <c r="N1244" t="s">
        <v>495</v>
      </c>
      <c r="O1244" t="s">
        <v>158</v>
      </c>
      <c r="P1244">
        <v>3.4153511052656127E-2</v>
      </c>
      <c r="Q1244" t="s">
        <v>155</v>
      </c>
      <c r="S1244" t="s">
        <v>708</v>
      </c>
      <c r="T1244" t="s">
        <v>158</v>
      </c>
      <c r="U1244">
        <v>3.9690593774259937E-2</v>
      </c>
      <c r="V1244" t="s">
        <v>155</v>
      </c>
    </row>
    <row r="1245" spans="9:22" x14ac:dyDescent="0.45">
      <c r="I1245" t="s">
        <v>287</v>
      </c>
      <c r="J1245" t="s">
        <v>159</v>
      </c>
      <c r="K1245">
        <v>9.6209077276080773E-2</v>
      </c>
      <c r="L1245" t="s">
        <v>155</v>
      </c>
      <c r="N1245" t="s">
        <v>495</v>
      </c>
      <c r="O1245" t="s">
        <v>159</v>
      </c>
      <c r="P1245">
        <v>0.24122748799520011</v>
      </c>
      <c r="Q1245" t="s">
        <v>155</v>
      </c>
      <c r="S1245" t="s">
        <v>708</v>
      </c>
      <c r="T1245" t="s">
        <v>159</v>
      </c>
      <c r="U1245">
        <v>0.23901499685797931</v>
      </c>
      <c r="V1245" t="s">
        <v>155</v>
      </c>
    </row>
    <row r="1246" spans="9:22" x14ac:dyDescent="0.45">
      <c r="I1246" t="s">
        <v>287</v>
      </c>
      <c r="J1246" t="s">
        <v>160</v>
      </c>
      <c r="K1246">
        <v>2.0833098971324275E-5</v>
      </c>
      <c r="L1246" t="s">
        <v>155</v>
      </c>
      <c r="N1246" t="s">
        <v>495</v>
      </c>
      <c r="O1246" t="s">
        <v>160</v>
      </c>
      <c r="P1246">
        <v>6.1881947624925569E-2</v>
      </c>
      <c r="Q1246" t="s">
        <v>155</v>
      </c>
      <c r="S1246" t="s">
        <v>708</v>
      </c>
      <c r="T1246" t="s">
        <v>160</v>
      </c>
      <c r="U1246">
        <v>5.3203867740374756E-2</v>
      </c>
      <c r="V1246" t="s">
        <v>155</v>
      </c>
    </row>
    <row r="1247" spans="9:22" x14ac:dyDescent="0.45">
      <c r="I1247" t="s">
        <v>287</v>
      </c>
      <c r="J1247" t="s">
        <v>161</v>
      </c>
      <c r="K1247">
        <v>4.999916051446218E-3</v>
      </c>
      <c r="L1247" t="s">
        <v>155</v>
      </c>
      <c r="N1247" t="s">
        <v>495</v>
      </c>
      <c r="O1247" t="s">
        <v>161</v>
      </c>
      <c r="P1247">
        <v>7.6476838924093007E-3</v>
      </c>
      <c r="Q1247" t="s">
        <v>155</v>
      </c>
      <c r="S1247" t="s">
        <v>708</v>
      </c>
      <c r="T1247" t="s">
        <v>161</v>
      </c>
      <c r="U1247">
        <v>7.3090721552245908E-3</v>
      </c>
      <c r="V1247" t="s">
        <v>155</v>
      </c>
    </row>
    <row r="1248" spans="9:22" x14ac:dyDescent="0.45">
      <c r="I1248" t="s">
        <v>287</v>
      </c>
      <c r="J1248" t="s">
        <v>162</v>
      </c>
      <c r="K1248">
        <v>7.6092840270449186E-2</v>
      </c>
      <c r="L1248" t="s">
        <v>155</v>
      </c>
      <c r="N1248" t="s">
        <v>495</v>
      </c>
      <c r="O1248" t="s">
        <v>162</v>
      </c>
      <c r="P1248">
        <v>4.9421433893490102E-2</v>
      </c>
      <c r="Q1248" t="s">
        <v>155</v>
      </c>
      <c r="S1248" t="s">
        <v>708</v>
      </c>
      <c r="T1248" t="s">
        <v>162</v>
      </c>
      <c r="U1248">
        <v>5.6853661084360761E-2</v>
      </c>
      <c r="V1248" t="s">
        <v>155</v>
      </c>
    </row>
    <row r="1249" spans="9:22" x14ac:dyDescent="0.45">
      <c r="I1249" t="s">
        <v>287</v>
      </c>
      <c r="J1249" t="s">
        <v>163</v>
      </c>
      <c r="K1249">
        <v>6.4882323677537719E-3</v>
      </c>
      <c r="L1249" t="s">
        <v>155</v>
      </c>
      <c r="N1249" t="s">
        <v>495</v>
      </c>
      <c r="O1249" t="s">
        <v>163</v>
      </c>
      <c r="P1249">
        <v>6.9671964157697573E-3</v>
      </c>
      <c r="Q1249" t="s">
        <v>155</v>
      </c>
      <c r="S1249" t="s">
        <v>708</v>
      </c>
      <c r="T1249" t="s">
        <v>163</v>
      </c>
      <c r="U1249">
        <v>6.9101548083172638E-3</v>
      </c>
      <c r="V1249" t="s">
        <v>155</v>
      </c>
    </row>
    <row r="1250" spans="9:22" x14ac:dyDescent="0.45">
      <c r="I1250" t="s">
        <v>287</v>
      </c>
      <c r="J1250" t="s">
        <v>164</v>
      </c>
      <c r="K1250">
        <v>5.5215280313687383E-4</v>
      </c>
      <c r="L1250" t="s">
        <v>155</v>
      </c>
      <c r="N1250" t="s">
        <v>495</v>
      </c>
      <c r="O1250" t="s">
        <v>164</v>
      </c>
      <c r="P1250">
        <v>4.9275189159826996E-2</v>
      </c>
      <c r="Q1250" t="s">
        <v>155</v>
      </c>
      <c r="S1250" t="s">
        <v>708</v>
      </c>
      <c r="T1250" t="s">
        <v>164</v>
      </c>
      <c r="U1250">
        <v>3.6898730601820862E-2</v>
      </c>
      <c r="V1250" t="s">
        <v>155</v>
      </c>
    </row>
    <row r="1251" spans="9:22" x14ac:dyDescent="0.45">
      <c r="I1251" t="s">
        <v>288</v>
      </c>
      <c r="J1251" t="s">
        <v>154</v>
      </c>
      <c r="K1251">
        <v>5.7522221145221528E-2</v>
      </c>
      <c r="L1251" t="s">
        <v>155</v>
      </c>
      <c r="N1251" t="s">
        <v>496</v>
      </c>
      <c r="O1251" t="s">
        <v>154</v>
      </c>
      <c r="P1251">
        <v>0.29684240027973008</v>
      </c>
      <c r="Q1251" t="s">
        <v>155</v>
      </c>
      <c r="S1251" t="s">
        <v>709</v>
      </c>
      <c r="T1251" t="s">
        <v>154</v>
      </c>
      <c r="U1251">
        <v>0.27299978502894989</v>
      </c>
      <c r="V1251" t="s">
        <v>155</v>
      </c>
    </row>
    <row r="1252" spans="9:22" x14ac:dyDescent="0.45">
      <c r="I1252" t="s">
        <v>288</v>
      </c>
      <c r="J1252" t="s">
        <v>156</v>
      </c>
      <c r="K1252">
        <v>6.3353177581333006E-2</v>
      </c>
      <c r="L1252" t="s">
        <v>155</v>
      </c>
      <c r="N1252" t="s">
        <v>496</v>
      </c>
      <c r="O1252" t="s">
        <v>156</v>
      </c>
      <c r="P1252">
        <v>3.328522731215583E-2</v>
      </c>
      <c r="Q1252" t="s">
        <v>155</v>
      </c>
      <c r="S1252" t="s">
        <v>709</v>
      </c>
      <c r="T1252" t="s">
        <v>156</v>
      </c>
      <c r="U1252">
        <v>2.9455892297519597E-2</v>
      </c>
      <c r="V1252" t="s">
        <v>155</v>
      </c>
    </row>
    <row r="1253" spans="9:22" x14ac:dyDescent="0.45">
      <c r="I1253" t="s">
        <v>288</v>
      </c>
      <c r="J1253" t="s">
        <v>157</v>
      </c>
      <c r="K1253">
        <v>0.62003858560805369</v>
      </c>
      <c r="L1253" t="s">
        <v>155</v>
      </c>
      <c r="N1253" t="s">
        <v>496</v>
      </c>
      <c r="O1253" t="s">
        <v>157</v>
      </c>
      <c r="P1253">
        <v>0.2154503338821519</v>
      </c>
      <c r="Q1253" t="s">
        <v>155</v>
      </c>
      <c r="S1253" t="s">
        <v>709</v>
      </c>
      <c r="T1253" t="s">
        <v>157</v>
      </c>
      <c r="U1253">
        <v>0.24392564525258309</v>
      </c>
      <c r="V1253" t="s">
        <v>155</v>
      </c>
    </row>
    <row r="1254" spans="9:22" x14ac:dyDescent="0.45">
      <c r="I1254" t="s">
        <v>288</v>
      </c>
      <c r="J1254" t="s">
        <v>158</v>
      </c>
      <c r="K1254">
        <v>7.3902631107455402E-2</v>
      </c>
      <c r="L1254" t="s">
        <v>155</v>
      </c>
      <c r="N1254" t="s">
        <v>496</v>
      </c>
      <c r="O1254" t="s">
        <v>158</v>
      </c>
      <c r="P1254">
        <v>3.4202478622041566E-2</v>
      </c>
      <c r="Q1254" t="s">
        <v>155</v>
      </c>
      <c r="S1254" t="s">
        <v>709</v>
      </c>
      <c r="T1254" t="s">
        <v>158</v>
      </c>
      <c r="U1254">
        <v>3.5258936343033835E-2</v>
      </c>
      <c r="V1254" t="s">
        <v>155</v>
      </c>
    </row>
    <row r="1255" spans="9:22" x14ac:dyDescent="0.45">
      <c r="I1255" t="s">
        <v>288</v>
      </c>
      <c r="J1255" t="s">
        <v>159</v>
      </c>
      <c r="K1255">
        <v>9.6869428374192351E-2</v>
      </c>
      <c r="L1255" t="s">
        <v>155</v>
      </c>
      <c r="N1255" t="s">
        <v>496</v>
      </c>
      <c r="O1255" t="s">
        <v>159</v>
      </c>
      <c r="P1255">
        <v>0.25055643842938491</v>
      </c>
      <c r="Q1255" t="s">
        <v>155</v>
      </c>
      <c r="S1255" t="s">
        <v>709</v>
      </c>
      <c r="T1255" t="s">
        <v>159</v>
      </c>
      <c r="U1255">
        <v>0.25275100286982422</v>
      </c>
      <c r="V1255" t="s">
        <v>155</v>
      </c>
    </row>
    <row r="1256" spans="9:22" x14ac:dyDescent="0.45">
      <c r="I1256" t="s">
        <v>288</v>
      </c>
      <c r="J1256" t="s">
        <v>160</v>
      </c>
      <c r="K1256">
        <v>1.2059242133496109E-5</v>
      </c>
      <c r="L1256" t="s">
        <v>155</v>
      </c>
      <c r="N1256" t="s">
        <v>496</v>
      </c>
      <c r="O1256" t="s">
        <v>160</v>
      </c>
      <c r="P1256">
        <v>5.8518967530265364E-2</v>
      </c>
      <c r="Q1256" t="s">
        <v>155</v>
      </c>
      <c r="S1256" t="s">
        <v>709</v>
      </c>
      <c r="T1256" t="s">
        <v>160</v>
      </c>
      <c r="U1256">
        <v>5.6209367195193073E-2</v>
      </c>
      <c r="V1256" t="s">
        <v>155</v>
      </c>
    </row>
    <row r="1257" spans="9:22" x14ac:dyDescent="0.45">
      <c r="I1257" t="s">
        <v>288</v>
      </c>
      <c r="J1257" t="s">
        <v>161</v>
      </c>
      <c r="K1257">
        <v>4.9893466087964312E-3</v>
      </c>
      <c r="L1257" t="s">
        <v>155</v>
      </c>
      <c r="N1257" t="s">
        <v>496</v>
      </c>
      <c r="O1257" t="s">
        <v>161</v>
      </c>
      <c r="P1257">
        <v>7.156629963952949E-3</v>
      </c>
      <c r="Q1257" t="s">
        <v>155</v>
      </c>
      <c r="S1257" t="s">
        <v>709</v>
      </c>
      <c r="T1257" t="s">
        <v>161</v>
      </c>
      <c r="U1257">
        <v>7.2991792810642503E-3</v>
      </c>
      <c r="V1257" t="s">
        <v>155</v>
      </c>
    </row>
    <row r="1258" spans="9:22" x14ac:dyDescent="0.45">
      <c r="I1258" t="s">
        <v>288</v>
      </c>
      <c r="J1258" t="s">
        <v>162</v>
      </c>
      <c r="K1258">
        <v>7.6374866206036854E-2</v>
      </c>
      <c r="L1258" t="s">
        <v>155</v>
      </c>
      <c r="N1258" t="s">
        <v>496</v>
      </c>
      <c r="O1258" t="s">
        <v>162</v>
      </c>
      <c r="P1258">
        <v>4.7987185707569928E-2</v>
      </c>
      <c r="Q1258" t="s">
        <v>155</v>
      </c>
      <c r="S1258" t="s">
        <v>709</v>
      </c>
      <c r="T1258" t="s">
        <v>162</v>
      </c>
      <c r="U1258">
        <v>5.4543259389052946E-2</v>
      </c>
      <c r="V1258" t="s">
        <v>155</v>
      </c>
    </row>
    <row r="1259" spans="9:22" x14ac:dyDescent="0.45">
      <c r="I1259" t="s">
        <v>288</v>
      </c>
      <c r="J1259" t="s">
        <v>163</v>
      </c>
      <c r="K1259">
        <v>6.4811762024326366E-3</v>
      </c>
      <c r="L1259" t="s">
        <v>155</v>
      </c>
      <c r="N1259" t="s">
        <v>496</v>
      </c>
      <c r="O1259" t="s">
        <v>163</v>
      </c>
      <c r="P1259">
        <v>6.9463808633861276E-3</v>
      </c>
      <c r="Q1259" t="s">
        <v>155</v>
      </c>
      <c r="S1259" t="s">
        <v>709</v>
      </c>
      <c r="T1259" t="s">
        <v>163</v>
      </c>
      <c r="U1259">
        <v>6.695760676559962E-3</v>
      </c>
      <c r="V1259" t="s">
        <v>155</v>
      </c>
    </row>
    <row r="1260" spans="9:22" x14ac:dyDescent="0.45">
      <c r="I1260" t="s">
        <v>288</v>
      </c>
      <c r="J1260" t="s">
        <v>164</v>
      </c>
      <c r="K1260">
        <v>4.5650792415531042E-4</v>
      </c>
      <c r="L1260" t="s">
        <v>155</v>
      </c>
      <c r="N1260" t="s">
        <v>496</v>
      </c>
      <c r="O1260" t="s">
        <v>164</v>
      </c>
      <c r="P1260">
        <v>4.9053957409178867E-2</v>
      </c>
      <c r="Q1260" t="s">
        <v>155</v>
      </c>
      <c r="S1260" t="s">
        <v>709</v>
      </c>
      <c r="T1260" t="s">
        <v>164</v>
      </c>
      <c r="U1260">
        <v>4.0861171666088485E-2</v>
      </c>
      <c r="V1260" t="s">
        <v>155</v>
      </c>
    </row>
    <row r="1261" spans="9:22" x14ac:dyDescent="0.45">
      <c r="I1261" t="s">
        <v>289</v>
      </c>
      <c r="J1261" t="s">
        <v>154</v>
      </c>
      <c r="K1261">
        <v>5.964566719552513E-2</v>
      </c>
      <c r="L1261" t="s">
        <v>155</v>
      </c>
      <c r="N1261" t="s">
        <v>497</v>
      </c>
      <c r="O1261" t="s">
        <v>154</v>
      </c>
      <c r="P1261">
        <v>0.28390053845643337</v>
      </c>
      <c r="Q1261" t="s">
        <v>155</v>
      </c>
      <c r="S1261" t="s">
        <v>710</v>
      </c>
      <c r="T1261" t="s">
        <v>154</v>
      </c>
      <c r="U1261">
        <v>0.25963569134628567</v>
      </c>
      <c r="V1261" t="s">
        <v>155</v>
      </c>
    </row>
    <row r="1262" spans="9:22" x14ac:dyDescent="0.45">
      <c r="I1262" t="s">
        <v>289</v>
      </c>
      <c r="J1262" t="s">
        <v>156</v>
      </c>
      <c r="K1262">
        <v>6.4172600666319274E-2</v>
      </c>
      <c r="L1262" t="s">
        <v>155</v>
      </c>
      <c r="N1262" t="s">
        <v>497</v>
      </c>
      <c r="O1262" t="s">
        <v>156</v>
      </c>
      <c r="P1262">
        <v>3.1702482382615547E-2</v>
      </c>
      <c r="Q1262" t="s">
        <v>155</v>
      </c>
      <c r="S1262" t="s">
        <v>710</v>
      </c>
      <c r="T1262" t="s">
        <v>156</v>
      </c>
      <c r="U1262">
        <v>2.9455545909584754E-2</v>
      </c>
      <c r="V1262" t="s">
        <v>155</v>
      </c>
    </row>
    <row r="1263" spans="9:22" x14ac:dyDescent="0.45">
      <c r="I1263" t="s">
        <v>289</v>
      </c>
      <c r="J1263" t="s">
        <v>157</v>
      </c>
      <c r="K1263">
        <v>0.62044138453653519</v>
      </c>
      <c r="L1263" t="s">
        <v>155</v>
      </c>
      <c r="N1263" t="s">
        <v>497</v>
      </c>
      <c r="O1263" t="s">
        <v>157</v>
      </c>
      <c r="P1263">
        <v>0.23374546460174575</v>
      </c>
      <c r="Q1263" t="s">
        <v>155</v>
      </c>
      <c r="S1263" t="s">
        <v>710</v>
      </c>
      <c r="T1263" t="s">
        <v>157</v>
      </c>
      <c r="U1263">
        <v>0.21317077488522859</v>
      </c>
      <c r="V1263" t="s">
        <v>155</v>
      </c>
    </row>
    <row r="1264" spans="9:22" x14ac:dyDescent="0.45">
      <c r="I1264" t="s">
        <v>289</v>
      </c>
      <c r="J1264" t="s">
        <v>158</v>
      </c>
      <c r="K1264">
        <v>7.2955747530416615E-2</v>
      </c>
      <c r="L1264" t="s">
        <v>155</v>
      </c>
      <c r="N1264" t="s">
        <v>497</v>
      </c>
      <c r="O1264" t="s">
        <v>158</v>
      </c>
      <c r="P1264">
        <v>3.6014471570587285E-2</v>
      </c>
      <c r="Q1264" t="s">
        <v>155</v>
      </c>
      <c r="S1264" t="s">
        <v>710</v>
      </c>
      <c r="T1264" t="s">
        <v>158</v>
      </c>
      <c r="U1264">
        <v>4.0196652849349958E-2</v>
      </c>
      <c r="V1264" t="s">
        <v>155</v>
      </c>
    </row>
    <row r="1265" spans="9:22" x14ac:dyDescent="0.45">
      <c r="I1265" t="s">
        <v>289</v>
      </c>
      <c r="J1265" t="s">
        <v>159</v>
      </c>
      <c r="K1265">
        <v>9.5118171729171891E-2</v>
      </c>
      <c r="L1265" t="s">
        <v>155</v>
      </c>
      <c r="N1265" t="s">
        <v>497</v>
      </c>
      <c r="O1265" t="s">
        <v>159</v>
      </c>
      <c r="P1265">
        <v>0.25259364681088153</v>
      </c>
      <c r="Q1265" t="s">
        <v>155</v>
      </c>
      <c r="S1265" t="s">
        <v>710</v>
      </c>
      <c r="T1265" t="s">
        <v>159</v>
      </c>
      <c r="U1265">
        <v>0.2774760248292269</v>
      </c>
      <c r="V1265" t="s">
        <v>155</v>
      </c>
    </row>
    <row r="1266" spans="9:22" x14ac:dyDescent="0.45">
      <c r="I1266" t="s">
        <v>289</v>
      </c>
      <c r="J1266" t="s">
        <v>160</v>
      </c>
      <c r="K1266">
        <v>2.7850088129761062E-4</v>
      </c>
      <c r="L1266" t="s">
        <v>155</v>
      </c>
      <c r="N1266" t="s">
        <v>497</v>
      </c>
      <c r="O1266" t="s">
        <v>160</v>
      </c>
      <c r="P1266">
        <v>5.5859932063135678E-2</v>
      </c>
      <c r="Q1266" t="s">
        <v>155</v>
      </c>
      <c r="S1266" t="s">
        <v>710</v>
      </c>
      <c r="T1266" t="s">
        <v>160</v>
      </c>
      <c r="U1266">
        <v>6.3262204892881174E-2</v>
      </c>
      <c r="V1266" t="s">
        <v>155</v>
      </c>
    </row>
    <row r="1267" spans="9:22" x14ac:dyDescent="0.45">
      <c r="I1267" t="s">
        <v>289</v>
      </c>
      <c r="J1267" t="s">
        <v>161</v>
      </c>
      <c r="K1267">
        <v>5.3089411158636617E-3</v>
      </c>
      <c r="L1267" t="s">
        <v>155</v>
      </c>
      <c r="N1267" t="s">
        <v>497</v>
      </c>
      <c r="O1267" t="s">
        <v>161</v>
      </c>
      <c r="P1267">
        <v>6.7383809270043348E-3</v>
      </c>
      <c r="Q1267" t="s">
        <v>155</v>
      </c>
      <c r="S1267" t="s">
        <v>710</v>
      </c>
      <c r="T1267" t="s">
        <v>161</v>
      </c>
      <c r="U1267">
        <v>8.5993356803057766E-3</v>
      </c>
      <c r="V1267" t="s">
        <v>155</v>
      </c>
    </row>
    <row r="1268" spans="9:22" x14ac:dyDescent="0.45">
      <c r="I1268" t="s">
        <v>289</v>
      </c>
      <c r="J1268" t="s">
        <v>162</v>
      </c>
      <c r="K1268">
        <v>7.5525304161968468E-2</v>
      </c>
      <c r="L1268" t="s">
        <v>155</v>
      </c>
      <c r="N1268" t="s">
        <v>497</v>
      </c>
      <c r="O1268" t="s">
        <v>162</v>
      </c>
      <c r="P1268">
        <v>4.6052458097794367E-2</v>
      </c>
      <c r="Q1268" t="s">
        <v>155</v>
      </c>
      <c r="S1268" t="s">
        <v>710</v>
      </c>
      <c r="T1268" t="s">
        <v>162</v>
      </c>
      <c r="U1268">
        <v>5.1662895811797213E-2</v>
      </c>
      <c r="V1268" t="s">
        <v>155</v>
      </c>
    </row>
    <row r="1269" spans="9:22" x14ac:dyDescent="0.45">
      <c r="I1269" t="s">
        <v>289</v>
      </c>
      <c r="J1269" t="s">
        <v>163</v>
      </c>
      <c r="K1269">
        <v>6.1570290418965813E-3</v>
      </c>
      <c r="L1269" t="s">
        <v>155</v>
      </c>
      <c r="N1269" t="s">
        <v>497</v>
      </c>
      <c r="O1269" t="s">
        <v>163</v>
      </c>
      <c r="P1269">
        <v>6.5640179753726161E-3</v>
      </c>
      <c r="Q1269" t="s">
        <v>155</v>
      </c>
      <c r="S1269" t="s">
        <v>710</v>
      </c>
      <c r="T1269" t="s">
        <v>163</v>
      </c>
      <c r="U1269">
        <v>7.0226737225599157E-3</v>
      </c>
      <c r="V1269" t="s">
        <v>155</v>
      </c>
    </row>
    <row r="1270" spans="9:22" x14ac:dyDescent="0.45">
      <c r="I1270" t="s">
        <v>289</v>
      </c>
      <c r="J1270" t="s">
        <v>164</v>
      </c>
      <c r="K1270">
        <v>3.9665314081785809E-4</v>
      </c>
      <c r="L1270" t="s">
        <v>155</v>
      </c>
      <c r="N1270" t="s">
        <v>497</v>
      </c>
      <c r="O1270" t="s">
        <v>164</v>
      </c>
      <c r="P1270">
        <v>4.6828607114257126E-2</v>
      </c>
      <c r="Q1270" t="s">
        <v>155</v>
      </c>
      <c r="S1270" t="s">
        <v>710</v>
      </c>
      <c r="T1270" t="s">
        <v>164</v>
      </c>
      <c r="U1270">
        <v>4.9518200072625744E-2</v>
      </c>
      <c r="V1270" t="s">
        <v>155</v>
      </c>
    </row>
    <row r="1271" spans="9:22" x14ac:dyDescent="0.45">
      <c r="I1271" t="s">
        <v>290</v>
      </c>
      <c r="J1271" t="s">
        <v>154</v>
      </c>
      <c r="K1271">
        <v>6.0951967036805291E-2</v>
      </c>
      <c r="L1271" t="s">
        <v>155</v>
      </c>
      <c r="N1271" t="s">
        <v>498</v>
      </c>
      <c r="O1271" t="s">
        <v>154</v>
      </c>
      <c r="P1271">
        <v>0.30070898131983226</v>
      </c>
      <c r="Q1271" t="s">
        <v>155</v>
      </c>
      <c r="S1271" t="s">
        <v>711</v>
      </c>
      <c r="T1271" t="s">
        <v>154</v>
      </c>
      <c r="U1271">
        <v>0.26059985878927672</v>
      </c>
      <c r="V1271" t="s">
        <v>155</v>
      </c>
    </row>
    <row r="1272" spans="9:22" x14ac:dyDescent="0.45">
      <c r="I1272" t="s">
        <v>290</v>
      </c>
      <c r="J1272" t="s">
        <v>156</v>
      </c>
      <c r="K1272">
        <v>6.4569411558764514E-2</v>
      </c>
      <c r="L1272" t="s">
        <v>155</v>
      </c>
      <c r="N1272" t="s">
        <v>498</v>
      </c>
      <c r="O1272" t="s">
        <v>156</v>
      </c>
      <c r="P1272">
        <v>3.3749269836177292E-2</v>
      </c>
      <c r="Q1272" t="s">
        <v>155</v>
      </c>
      <c r="S1272" t="s">
        <v>711</v>
      </c>
      <c r="T1272" t="s">
        <v>156</v>
      </c>
      <c r="U1272">
        <v>3.0674959831133164E-2</v>
      </c>
      <c r="V1272" t="s">
        <v>155</v>
      </c>
    </row>
    <row r="1273" spans="9:22" x14ac:dyDescent="0.45">
      <c r="I1273" t="s">
        <v>290</v>
      </c>
      <c r="J1273" t="s">
        <v>157</v>
      </c>
      <c r="K1273">
        <v>0.61708128478077129</v>
      </c>
      <c r="L1273" t="s">
        <v>155</v>
      </c>
      <c r="N1273" t="s">
        <v>498</v>
      </c>
      <c r="O1273" t="s">
        <v>157</v>
      </c>
      <c r="P1273">
        <v>0.22947132452074881</v>
      </c>
      <c r="Q1273" t="s">
        <v>155</v>
      </c>
      <c r="S1273" t="s">
        <v>711</v>
      </c>
      <c r="T1273" t="s">
        <v>157</v>
      </c>
      <c r="U1273">
        <v>0.23442699710175954</v>
      </c>
      <c r="V1273" t="s">
        <v>155</v>
      </c>
    </row>
    <row r="1274" spans="9:22" x14ac:dyDescent="0.45">
      <c r="I1274" t="s">
        <v>290</v>
      </c>
      <c r="J1274" t="s">
        <v>158</v>
      </c>
      <c r="K1274">
        <v>7.3097654015198021E-2</v>
      </c>
      <c r="L1274" t="s">
        <v>155</v>
      </c>
      <c r="N1274" t="s">
        <v>498</v>
      </c>
      <c r="O1274" t="s">
        <v>158</v>
      </c>
      <c r="P1274">
        <v>3.4178835316751643E-2</v>
      </c>
      <c r="Q1274" t="s">
        <v>155</v>
      </c>
      <c r="S1274" t="s">
        <v>711</v>
      </c>
      <c r="T1274" t="s">
        <v>158</v>
      </c>
      <c r="U1274">
        <v>3.9693720659199259E-2</v>
      </c>
      <c r="V1274" t="s">
        <v>155</v>
      </c>
    </row>
    <row r="1275" spans="9:22" x14ac:dyDescent="0.45">
      <c r="I1275" t="s">
        <v>290</v>
      </c>
      <c r="J1275" t="s">
        <v>159</v>
      </c>
      <c r="K1275">
        <v>9.5923772315179998E-2</v>
      </c>
      <c r="L1275" t="s">
        <v>155</v>
      </c>
      <c r="N1275" t="s">
        <v>498</v>
      </c>
      <c r="O1275" t="s">
        <v>159</v>
      </c>
      <c r="P1275">
        <v>0.24456511301566616</v>
      </c>
      <c r="Q1275" t="s">
        <v>155</v>
      </c>
      <c r="S1275" t="s">
        <v>711</v>
      </c>
      <c r="T1275" t="s">
        <v>159</v>
      </c>
      <c r="U1275">
        <v>0.25175922849782878</v>
      </c>
      <c r="V1275" t="s">
        <v>155</v>
      </c>
    </row>
    <row r="1276" spans="9:22" x14ac:dyDescent="0.45">
      <c r="I1276" t="s">
        <v>290</v>
      </c>
      <c r="J1276" t="s">
        <v>160</v>
      </c>
      <c r="K1276">
        <v>1.3957489770234521E-4</v>
      </c>
      <c r="L1276" t="s">
        <v>155</v>
      </c>
      <c r="N1276" t="s">
        <v>498</v>
      </c>
      <c r="O1276" t="s">
        <v>160</v>
      </c>
      <c r="P1276">
        <v>5.3887119208641691E-2</v>
      </c>
      <c r="Q1276" t="s">
        <v>155</v>
      </c>
      <c r="S1276" t="s">
        <v>711</v>
      </c>
      <c r="T1276" t="s">
        <v>160</v>
      </c>
      <c r="U1276">
        <v>6.2923954202595292E-2</v>
      </c>
      <c r="V1276" t="s">
        <v>155</v>
      </c>
    </row>
    <row r="1277" spans="9:22" x14ac:dyDescent="0.45">
      <c r="I1277" t="s">
        <v>290</v>
      </c>
      <c r="J1277" t="s">
        <v>161</v>
      </c>
      <c r="K1277">
        <v>5.308583611441652E-3</v>
      </c>
      <c r="L1277" t="s">
        <v>155</v>
      </c>
      <c r="N1277" t="s">
        <v>498</v>
      </c>
      <c r="O1277" t="s">
        <v>161</v>
      </c>
      <c r="P1277">
        <v>6.5606383594566638E-3</v>
      </c>
      <c r="Q1277" t="s">
        <v>155</v>
      </c>
      <c r="S1277" t="s">
        <v>711</v>
      </c>
      <c r="T1277" t="s">
        <v>161</v>
      </c>
      <c r="U1277">
        <v>8.7815430294287435E-3</v>
      </c>
      <c r="V1277" t="s">
        <v>155</v>
      </c>
    </row>
    <row r="1278" spans="9:22" x14ac:dyDescent="0.45">
      <c r="I1278" t="s">
        <v>290</v>
      </c>
      <c r="J1278" t="s">
        <v>162</v>
      </c>
      <c r="K1278">
        <v>7.6177414214510519E-2</v>
      </c>
      <c r="L1278" t="s">
        <v>155</v>
      </c>
      <c r="N1278" t="s">
        <v>498</v>
      </c>
      <c r="O1278" t="s">
        <v>162</v>
      </c>
      <c r="P1278">
        <v>4.4931313685287404E-2</v>
      </c>
      <c r="Q1278" t="s">
        <v>155</v>
      </c>
      <c r="S1278" t="s">
        <v>711</v>
      </c>
      <c r="T1278" t="s">
        <v>162</v>
      </c>
      <c r="U1278">
        <v>5.4813549466185024E-2</v>
      </c>
      <c r="V1278" t="s">
        <v>155</v>
      </c>
    </row>
    <row r="1279" spans="9:22" x14ac:dyDescent="0.45">
      <c r="I1279" t="s">
        <v>290</v>
      </c>
      <c r="J1279" t="s">
        <v>163</v>
      </c>
      <c r="K1279">
        <v>6.3445178916473445E-3</v>
      </c>
      <c r="L1279" t="s">
        <v>155</v>
      </c>
      <c r="N1279" t="s">
        <v>498</v>
      </c>
      <c r="O1279" t="s">
        <v>163</v>
      </c>
      <c r="P1279">
        <v>6.5008587665444121E-3</v>
      </c>
      <c r="Q1279" t="s">
        <v>155</v>
      </c>
      <c r="S1279" t="s">
        <v>711</v>
      </c>
      <c r="T1279" t="s">
        <v>163</v>
      </c>
      <c r="U1279">
        <v>7.1166260070821491E-3</v>
      </c>
      <c r="V1279" t="s">
        <v>155</v>
      </c>
    </row>
    <row r="1280" spans="9:22" x14ac:dyDescent="0.45">
      <c r="I1280" t="s">
        <v>290</v>
      </c>
      <c r="J1280" t="s">
        <v>164</v>
      </c>
      <c r="K1280">
        <v>4.0581967779058822E-4</v>
      </c>
      <c r="L1280" t="s">
        <v>155</v>
      </c>
      <c r="N1280" t="s">
        <v>498</v>
      </c>
      <c r="O1280" t="s">
        <v>164</v>
      </c>
      <c r="P1280">
        <v>4.5446545970702801E-2</v>
      </c>
      <c r="Q1280" t="s">
        <v>155</v>
      </c>
      <c r="S1280" t="s">
        <v>711</v>
      </c>
      <c r="T1280" t="s">
        <v>164</v>
      </c>
      <c r="U1280">
        <v>4.9209562415363853E-2</v>
      </c>
      <c r="V1280" t="s">
        <v>155</v>
      </c>
    </row>
    <row r="1281" spans="9:22" x14ac:dyDescent="0.45">
      <c r="I1281" t="s">
        <v>291</v>
      </c>
      <c r="J1281" t="s">
        <v>154</v>
      </c>
      <c r="K1281">
        <v>5.9749028050073635E-2</v>
      </c>
      <c r="L1281" t="s">
        <v>155</v>
      </c>
      <c r="N1281" t="s">
        <v>499</v>
      </c>
      <c r="O1281" t="s">
        <v>154</v>
      </c>
      <c r="P1281">
        <v>0.2934945319887961</v>
      </c>
      <c r="Q1281" t="s">
        <v>155</v>
      </c>
      <c r="S1281" t="s">
        <v>712</v>
      </c>
      <c r="T1281" t="s">
        <v>154</v>
      </c>
      <c r="U1281">
        <v>0.2903614158467408</v>
      </c>
      <c r="V1281" t="s">
        <v>155</v>
      </c>
    </row>
    <row r="1282" spans="9:22" x14ac:dyDescent="0.45">
      <c r="I1282" t="s">
        <v>291</v>
      </c>
      <c r="J1282" t="s">
        <v>156</v>
      </c>
      <c r="K1282">
        <v>6.3029003160079755E-2</v>
      </c>
      <c r="L1282" t="s">
        <v>155</v>
      </c>
      <c r="N1282" t="s">
        <v>499</v>
      </c>
      <c r="O1282" t="s">
        <v>156</v>
      </c>
      <c r="P1282">
        <v>3.2320139833848217E-2</v>
      </c>
      <c r="Q1282" t="s">
        <v>155</v>
      </c>
      <c r="S1282" t="s">
        <v>712</v>
      </c>
      <c r="T1282" t="s">
        <v>156</v>
      </c>
      <c r="U1282">
        <v>3.2673182009365254E-2</v>
      </c>
      <c r="V1282" t="s">
        <v>155</v>
      </c>
    </row>
    <row r="1283" spans="9:22" x14ac:dyDescent="0.45">
      <c r="I1283" t="s">
        <v>291</v>
      </c>
      <c r="J1283" t="s">
        <v>157</v>
      </c>
      <c r="K1283">
        <v>0.6172964851665439</v>
      </c>
      <c r="L1283" t="s">
        <v>155</v>
      </c>
      <c r="N1283" t="s">
        <v>499</v>
      </c>
      <c r="O1283" t="s">
        <v>157</v>
      </c>
      <c r="P1283">
        <v>0.2156851336007882</v>
      </c>
      <c r="Q1283" t="s">
        <v>155</v>
      </c>
      <c r="S1283" t="s">
        <v>712</v>
      </c>
      <c r="T1283" t="s">
        <v>157</v>
      </c>
      <c r="U1283">
        <v>0.21301695157116668</v>
      </c>
      <c r="V1283" t="s">
        <v>155</v>
      </c>
    </row>
    <row r="1284" spans="9:22" x14ac:dyDescent="0.45">
      <c r="I1284" t="s">
        <v>291</v>
      </c>
      <c r="J1284" t="s">
        <v>158</v>
      </c>
      <c r="K1284">
        <v>7.4245201534784019E-2</v>
      </c>
      <c r="L1284" t="s">
        <v>155</v>
      </c>
      <c r="N1284" t="s">
        <v>499</v>
      </c>
      <c r="O1284" t="s">
        <v>158</v>
      </c>
      <c r="P1284">
        <v>3.3663597242881288E-2</v>
      </c>
      <c r="Q1284" t="s">
        <v>155</v>
      </c>
      <c r="S1284" t="s">
        <v>712</v>
      </c>
      <c r="T1284" t="s">
        <v>158</v>
      </c>
      <c r="U1284">
        <v>3.5261624977115137E-2</v>
      </c>
      <c r="V1284" t="s">
        <v>155</v>
      </c>
    </row>
    <row r="1285" spans="9:22" x14ac:dyDescent="0.45">
      <c r="I1285" t="s">
        <v>291</v>
      </c>
      <c r="J1285" t="s">
        <v>159</v>
      </c>
      <c r="K1285">
        <v>9.6719568012445925E-2</v>
      </c>
      <c r="L1285" t="s">
        <v>155</v>
      </c>
      <c r="N1285" t="s">
        <v>499</v>
      </c>
      <c r="O1285" t="s">
        <v>159</v>
      </c>
      <c r="P1285">
        <v>0.25840492011027449</v>
      </c>
      <c r="Q1285" t="s">
        <v>155</v>
      </c>
      <c r="S1285" t="s">
        <v>712</v>
      </c>
      <c r="T1285" t="s">
        <v>159</v>
      </c>
      <c r="U1285">
        <v>0.2545963192857072</v>
      </c>
      <c r="V1285" t="s">
        <v>155</v>
      </c>
    </row>
    <row r="1286" spans="9:22" x14ac:dyDescent="0.45">
      <c r="I1286" t="s">
        <v>291</v>
      </c>
      <c r="J1286" t="s">
        <v>160</v>
      </c>
      <c r="K1286">
        <v>1.3762836443344365E-4</v>
      </c>
      <c r="L1286" t="s">
        <v>155</v>
      </c>
      <c r="N1286" t="s">
        <v>499</v>
      </c>
      <c r="O1286" t="s">
        <v>160</v>
      </c>
      <c r="P1286">
        <v>5.5530870713079168E-2</v>
      </c>
      <c r="Q1286" t="s">
        <v>155</v>
      </c>
      <c r="S1286" t="s">
        <v>712</v>
      </c>
      <c r="T1286" t="s">
        <v>160</v>
      </c>
      <c r="U1286">
        <v>5.9553499000406782E-2</v>
      </c>
      <c r="V1286" t="s">
        <v>155</v>
      </c>
    </row>
    <row r="1287" spans="9:22" x14ac:dyDescent="0.45">
      <c r="I1287" t="s">
        <v>291</v>
      </c>
      <c r="J1287" t="s">
        <v>161</v>
      </c>
      <c r="K1287">
        <v>5.2953333031556561E-3</v>
      </c>
      <c r="L1287" t="s">
        <v>155</v>
      </c>
      <c r="N1287" t="s">
        <v>499</v>
      </c>
      <c r="O1287" t="s">
        <v>161</v>
      </c>
      <c r="P1287">
        <v>6.9544260349205418E-3</v>
      </c>
      <c r="Q1287" t="s">
        <v>155</v>
      </c>
      <c r="S1287" t="s">
        <v>712</v>
      </c>
      <c r="T1287" t="s">
        <v>161</v>
      </c>
      <c r="U1287">
        <v>7.5523540598921206E-3</v>
      </c>
      <c r="V1287" t="s">
        <v>155</v>
      </c>
    </row>
    <row r="1288" spans="9:22" x14ac:dyDescent="0.45">
      <c r="I1288" t="s">
        <v>291</v>
      </c>
      <c r="J1288" t="s">
        <v>162</v>
      </c>
      <c r="K1288">
        <v>7.6801731861118466E-2</v>
      </c>
      <c r="L1288" t="s">
        <v>155</v>
      </c>
      <c r="N1288" t="s">
        <v>499</v>
      </c>
      <c r="O1288" t="s">
        <v>162</v>
      </c>
      <c r="P1288">
        <v>4.7989112978201083E-2</v>
      </c>
      <c r="Q1288" t="s">
        <v>155</v>
      </c>
      <c r="S1288" t="s">
        <v>712</v>
      </c>
      <c r="T1288" t="s">
        <v>162</v>
      </c>
      <c r="U1288">
        <v>5.0206984856573725E-2</v>
      </c>
      <c r="V1288" t="s">
        <v>155</v>
      </c>
    </row>
    <row r="1289" spans="9:22" x14ac:dyDescent="0.45">
      <c r="I1289" t="s">
        <v>291</v>
      </c>
      <c r="J1289" t="s">
        <v>163</v>
      </c>
      <c r="K1289">
        <v>6.3792511347790333E-3</v>
      </c>
      <c r="L1289" t="s">
        <v>155</v>
      </c>
      <c r="N1289" t="s">
        <v>499</v>
      </c>
      <c r="O1289" t="s">
        <v>163</v>
      </c>
      <c r="P1289">
        <v>6.9827373156115414E-3</v>
      </c>
      <c r="Q1289" t="s">
        <v>155</v>
      </c>
      <c r="S1289" t="s">
        <v>712</v>
      </c>
      <c r="T1289" t="s">
        <v>163</v>
      </c>
      <c r="U1289">
        <v>7.0537180793865378E-3</v>
      </c>
      <c r="V1289" t="s">
        <v>155</v>
      </c>
    </row>
    <row r="1290" spans="9:22" x14ac:dyDescent="0.45">
      <c r="I1290" t="s">
        <v>291</v>
      </c>
      <c r="J1290" t="s">
        <v>164</v>
      </c>
      <c r="K1290">
        <v>3.4676941239473856E-4</v>
      </c>
      <c r="L1290" t="s">
        <v>155</v>
      </c>
      <c r="N1290" t="s">
        <v>499</v>
      </c>
      <c r="O1290" t="s">
        <v>164</v>
      </c>
      <c r="P1290">
        <v>4.8974530181419479E-2</v>
      </c>
      <c r="Q1290" t="s">
        <v>155</v>
      </c>
      <c r="S1290" t="s">
        <v>712</v>
      </c>
      <c r="T1290" t="s">
        <v>164</v>
      </c>
      <c r="U1290">
        <v>4.9723950313479641E-2</v>
      </c>
      <c r="V1290" t="s">
        <v>155</v>
      </c>
    </row>
    <row r="1291" spans="9:22" x14ac:dyDescent="0.45">
      <c r="I1291" t="s">
        <v>292</v>
      </c>
      <c r="J1291" t="s">
        <v>154</v>
      </c>
      <c r="K1291">
        <v>7.4923127030177381E-2</v>
      </c>
      <c r="L1291" t="s">
        <v>155</v>
      </c>
      <c r="N1291" t="s">
        <v>500</v>
      </c>
      <c r="O1291" t="s">
        <v>154</v>
      </c>
      <c r="P1291">
        <v>0.29172563929338757</v>
      </c>
      <c r="Q1291" t="s">
        <v>155</v>
      </c>
      <c r="S1291" t="s">
        <v>713</v>
      </c>
      <c r="T1291" t="s">
        <v>154</v>
      </c>
      <c r="U1291">
        <v>0.28622725529777004</v>
      </c>
      <c r="V1291" t="s">
        <v>155</v>
      </c>
    </row>
    <row r="1292" spans="9:22" x14ac:dyDescent="0.45">
      <c r="I1292" t="s">
        <v>292</v>
      </c>
      <c r="J1292" t="s">
        <v>156</v>
      </c>
      <c r="K1292">
        <v>6.8754831424692839E-2</v>
      </c>
      <c r="L1292" t="s">
        <v>155</v>
      </c>
      <c r="N1292" t="s">
        <v>500</v>
      </c>
      <c r="O1292" t="s">
        <v>156</v>
      </c>
      <c r="P1292">
        <v>3.1657063517652406E-2</v>
      </c>
      <c r="Q1292" t="s">
        <v>155</v>
      </c>
      <c r="S1292" t="s">
        <v>713</v>
      </c>
      <c r="T1292" t="s">
        <v>156</v>
      </c>
      <c r="U1292">
        <v>3.1371245277876277E-2</v>
      </c>
      <c r="V1292" t="s">
        <v>155</v>
      </c>
    </row>
    <row r="1293" spans="9:22" x14ac:dyDescent="0.45">
      <c r="I1293" t="s">
        <v>292</v>
      </c>
      <c r="J1293" t="s">
        <v>157</v>
      </c>
      <c r="K1293">
        <v>0.61760106589736585</v>
      </c>
      <c r="L1293" t="s">
        <v>155</v>
      </c>
      <c r="N1293" t="s">
        <v>500</v>
      </c>
      <c r="O1293" t="s">
        <v>157</v>
      </c>
      <c r="P1293">
        <v>0.23381694538162032</v>
      </c>
      <c r="Q1293" t="s">
        <v>155</v>
      </c>
      <c r="S1293" t="s">
        <v>713</v>
      </c>
      <c r="T1293" t="s">
        <v>157</v>
      </c>
      <c r="U1293">
        <v>0.20472810727229307</v>
      </c>
      <c r="V1293" t="s">
        <v>155</v>
      </c>
    </row>
    <row r="1294" spans="9:22" x14ac:dyDescent="0.45">
      <c r="I1294" t="s">
        <v>292</v>
      </c>
      <c r="J1294" t="s">
        <v>158</v>
      </c>
      <c r="K1294">
        <v>6.8069335647245682E-2</v>
      </c>
      <c r="L1294" t="s">
        <v>155</v>
      </c>
      <c r="N1294" t="s">
        <v>500</v>
      </c>
      <c r="O1294" t="s">
        <v>158</v>
      </c>
      <c r="P1294">
        <v>3.610646511412554E-2</v>
      </c>
      <c r="Q1294" t="s">
        <v>155</v>
      </c>
      <c r="S1294" t="s">
        <v>713</v>
      </c>
      <c r="T1294" t="s">
        <v>158</v>
      </c>
      <c r="U1294">
        <v>3.5553672408781455E-2</v>
      </c>
      <c r="V1294" t="s">
        <v>155</v>
      </c>
    </row>
    <row r="1295" spans="9:22" x14ac:dyDescent="0.45">
      <c r="I1295" t="s">
        <v>292</v>
      </c>
      <c r="J1295" t="s">
        <v>159</v>
      </c>
      <c r="K1295">
        <v>7.2568222659541007E-2</v>
      </c>
      <c r="L1295" t="s">
        <v>155</v>
      </c>
      <c r="N1295" t="s">
        <v>500</v>
      </c>
      <c r="O1295" t="s">
        <v>159</v>
      </c>
      <c r="P1295">
        <v>0.25474710250762217</v>
      </c>
      <c r="Q1295" t="s">
        <v>155</v>
      </c>
      <c r="S1295" t="s">
        <v>713</v>
      </c>
      <c r="T1295" t="s">
        <v>159</v>
      </c>
      <c r="U1295">
        <v>0.26423726150776639</v>
      </c>
      <c r="V1295" t="s">
        <v>155</v>
      </c>
    </row>
    <row r="1296" spans="9:22" x14ac:dyDescent="0.45">
      <c r="I1296" t="s">
        <v>292</v>
      </c>
      <c r="J1296" t="s">
        <v>160</v>
      </c>
      <c r="K1296">
        <v>2.1695906493092E-3</v>
      </c>
      <c r="L1296" t="s">
        <v>155</v>
      </c>
      <c r="N1296" t="s">
        <v>500</v>
      </c>
      <c r="O1296" t="s">
        <v>160</v>
      </c>
      <c r="P1296">
        <v>5.2252574324978707E-2</v>
      </c>
      <c r="Q1296" t="s">
        <v>155</v>
      </c>
      <c r="S1296" t="s">
        <v>713</v>
      </c>
      <c r="T1296" t="s">
        <v>160</v>
      </c>
      <c r="U1296">
        <v>5.9467090676696643E-2</v>
      </c>
      <c r="V1296" t="s">
        <v>155</v>
      </c>
    </row>
    <row r="1297" spans="9:22" x14ac:dyDescent="0.45">
      <c r="I1297" t="s">
        <v>292</v>
      </c>
      <c r="J1297" t="s">
        <v>161</v>
      </c>
      <c r="K1297">
        <v>7.7754943320179392E-3</v>
      </c>
      <c r="L1297" t="s">
        <v>155</v>
      </c>
      <c r="N1297" t="s">
        <v>500</v>
      </c>
      <c r="O1297" t="s">
        <v>161</v>
      </c>
      <c r="P1297">
        <v>6.4319429010994992E-3</v>
      </c>
      <c r="Q1297" t="s">
        <v>155</v>
      </c>
      <c r="S1297" t="s">
        <v>713</v>
      </c>
      <c r="T1297" t="s">
        <v>161</v>
      </c>
      <c r="U1297">
        <v>7.7057466421599557E-3</v>
      </c>
      <c r="V1297" t="s">
        <v>155</v>
      </c>
    </row>
    <row r="1298" spans="9:22" x14ac:dyDescent="0.45">
      <c r="I1298" t="s">
        <v>292</v>
      </c>
      <c r="J1298" t="s">
        <v>162</v>
      </c>
      <c r="K1298">
        <v>8.2232440678826624E-2</v>
      </c>
      <c r="L1298" t="s">
        <v>155</v>
      </c>
      <c r="N1298" t="s">
        <v>500</v>
      </c>
      <c r="O1298" t="s">
        <v>162</v>
      </c>
      <c r="P1298">
        <v>4.274742551789687E-2</v>
      </c>
      <c r="Q1298" t="s">
        <v>155</v>
      </c>
      <c r="S1298" t="s">
        <v>713</v>
      </c>
      <c r="T1298" t="s">
        <v>162</v>
      </c>
      <c r="U1298">
        <v>5.2236188556348782E-2</v>
      </c>
      <c r="V1298" t="s">
        <v>155</v>
      </c>
    </row>
    <row r="1299" spans="9:22" x14ac:dyDescent="0.45">
      <c r="I1299" t="s">
        <v>292</v>
      </c>
      <c r="J1299" t="s">
        <v>163</v>
      </c>
      <c r="K1299">
        <v>5.9058916806359043E-3</v>
      </c>
      <c r="L1299" t="s">
        <v>155</v>
      </c>
      <c r="N1299" t="s">
        <v>500</v>
      </c>
      <c r="O1299" t="s">
        <v>163</v>
      </c>
      <c r="P1299">
        <v>6.064856038300836E-3</v>
      </c>
      <c r="Q1299" t="s">
        <v>155</v>
      </c>
      <c r="S1299" t="s">
        <v>713</v>
      </c>
      <c r="T1299" t="s">
        <v>163</v>
      </c>
      <c r="U1299">
        <v>7.5241006828711708E-3</v>
      </c>
      <c r="V1299" t="s">
        <v>155</v>
      </c>
    </row>
    <row r="1300" spans="9:22" x14ac:dyDescent="0.45">
      <c r="I1300" t="s">
        <v>292</v>
      </c>
      <c r="J1300" t="s">
        <v>164</v>
      </c>
      <c r="K1300">
        <v>0</v>
      </c>
      <c r="L1300" t="s">
        <v>155</v>
      </c>
      <c r="N1300" t="s">
        <v>500</v>
      </c>
      <c r="O1300" t="s">
        <v>164</v>
      </c>
      <c r="P1300">
        <v>4.4449985403125974E-2</v>
      </c>
      <c r="Q1300" t="s">
        <v>155</v>
      </c>
      <c r="S1300" t="s">
        <v>713</v>
      </c>
      <c r="T1300" t="s">
        <v>164</v>
      </c>
      <c r="U1300">
        <v>5.0949331677264308E-2</v>
      </c>
      <c r="V1300" t="s">
        <v>155</v>
      </c>
    </row>
    <row r="1301" spans="9:22" x14ac:dyDescent="0.45">
      <c r="I1301" t="s">
        <v>293</v>
      </c>
      <c r="J1301" t="s">
        <v>154</v>
      </c>
      <c r="K1301">
        <v>7.4343662442179034E-2</v>
      </c>
      <c r="L1301" t="s">
        <v>155</v>
      </c>
      <c r="N1301" t="s">
        <v>501</v>
      </c>
      <c r="O1301" t="s">
        <v>154</v>
      </c>
      <c r="P1301">
        <v>0.29878614095924289</v>
      </c>
      <c r="Q1301" t="s">
        <v>155</v>
      </c>
      <c r="S1301" t="s">
        <v>714</v>
      </c>
      <c r="T1301" t="s">
        <v>154</v>
      </c>
      <c r="U1301">
        <v>0.27322110493033203</v>
      </c>
      <c r="V1301" t="s">
        <v>155</v>
      </c>
    </row>
    <row r="1302" spans="9:22" x14ac:dyDescent="0.45">
      <c r="I1302" t="s">
        <v>293</v>
      </c>
      <c r="J1302" t="s">
        <v>156</v>
      </c>
      <c r="K1302">
        <v>6.8201921124159279E-2</v>
      </c>
      <c r="L1302" t="s">
        <v>155</v>
      </c>
      <c r="N1302" t="s">
        <v>501</v>
      </c>
      <c r="O1302" t="s">
        <v>156</v>
      </c>
      <c r="P1302">
        <v>3.2925877425900994E-2</v>
      </c>
      <c r="Q1302" t="s">
        <v>155</v>
      </c>
      <c r="S1302" t="s">
        <v>714</v>
      </c>
      <c r="T1302" t="s">
        <v>156</v>
      </c>
      <c r="U1302">
        <v>2.9502334489726507E-2</v>
      </c>
      <c r="V1302" t="s">
        <v>155</v>
      </c>
    </row>
    <row r="1303" spans="9:22" x14ac:dyDescent="0.45">
      <c r="I1303" t="s">
        <v>293</v>
      </c>
      <c r="J1303" t="s">
        <v>157</v>
      </c>
      <c r="K1303">
        <v>0.61750462325280142</v>
      </c>
      <c r="L1303" t="s">
        <v>155</v>
      </c>
      <c r="N1303" t="s">
        <v>501</v>
      </c>
      <c r="O1303" t="s">
        <v>157</v>
      </c>
      <c r="P1303">
        <v>0.22641216141217388</v>
      </c>
      <c r="Q1303" t="s">
        <v>155</v>
      </c>
      <c r="S1303" t="s">
        <v>714</v>
      </c>
      <c r="T1303" t="s">
        <v>157</v>
      </c>
      <c r="U1303">
        <v>0.2026221339387321</v>
      </c>
      <c r="V1303" t="s">
        <v>155</v>
      </c>
    </row>
    <row r="1304" spans="9:22" x14ac:dyDescent="0.45">
      <c r="I1304" t="s">
        <v>293</v>
      </c>
      <c r="J1304" t="s">
        <v>158</v>
      </c>
      <c r="K1304">
        <v>6.8063055598825598E-2</v>
      </c>
      <c r="L1304" t="s">
        <v>155</v>
      </c>
      <c r="N1304" t="s">
        <v>501</v>
      </c>
      <c r="O1304" t="s">
        <v>158</v>
      </c>
      <c r="P1304">
        <v>3.585881122925226E-2</v>
      </c>
      <c r="Q1304" t="s">
        <v>155</v>
      </c>
      <c r="S1304" t="s">
        <v>714</v>
      </c>
      <c r="T1304" t="s">
        <v>158</v>
      </c>
      <c r="U1304">
        <v>3.5789379866471349E-2</v>
      </c>
      <c r="V1304" t="s">
        <v>155</v>
      </c>
    </row>
    <row r="1305" spans="9:22" x14ac:dyDescent="0.45">
      <c r="I1305" t="s">
        <v>293</v>
      </c>
      <c r="J1305" t="s">
        <v>159</v>
      </c>
      <c r="K1305">
        <v>7.3788697050701693E-2</v>
      </c>
      <c r="L1305" t="s">
        <v>155</v>
      </c>
      <c r="N1305" t="s">
        <v>501</v>
      </c>
      <c r="O1305" t="s">
        <v>159</v>
      </c>
      <c r="P1305">
        <v>0.25639654285004598</v>
      </c>
      <c r="Q1305" t="s">
        <v>155</v>
      </c>
      <c r="S1305" t="s">
        <v>714</v>
      </c>
      <c r="T1305" t="s">
        <v>159</v>
      </c>
      <c r="U1305">
        <v>0.26882201868340033</v>
      </c>
      <c r="V1305" t="s">
        <v>155</v>
      </c>
    </row>
    <row r="1306" spans="9:22" x14ac:dyDescent="0.45">
      <c r="I1306" t="s">
        <v>293</v>
      </c>
      <c r="J1306" t="s">
        <v>160</v>
      </c>
      <c r="K1306">
        <v>1.9188344896274448E-3</v>
      </c>
      <c r="L1306" t="s">
        <v>155</v>
      </c>
      <c r="N1306" t="s">
        <v>501</v>
      </c>
      <c r="O1306" t="s">
        <v>160</v>
      </c>
      <c r="P1306">
        <v>5.0397643024474657E-2</v>
      </c>
      <c r="Q1306" t="s">
        <v>155</v>
      </c>
      <c r="S1306" t="s">
        <v>714</v>
      </c>
      <c r="T1306" t="s">
        <v>160</v>
      </c>
      <c r="U1306">
        <v>6.254254517626584E-2</v>
      </c>
      <c r="V1306" t="s">
        <v>155</v>
      </c>
    </row>
    <row r="1307" spans="9:22" x14ac:dyDescent="0.45">
      <c r="I1307" t="s">
        <v>293</v>
      </c>
      <c r="J1307" t="s">
        <v>161</v>
      </c>
      <c r="K1307">
        <v>7.382026653698282E-3</v>
      </c>
      <c r="L1307" t="s">
        <v>155</v>
      </c>
      <c r="N1307" t="s">
        <v>501</v>
      </c>
      <c r="O1307" t="s">
        <v>161</v>
      </c>
      <c r="P1307">
        <v>6.4119943289525708E-3</v>
      </c>
      <c r="Q1307" t="s">
        <v>155</v>
      </c>
      <c r="S1307" t="s">
        <v>714</v>
      </c>
      <c r="T1307" t="s">
        <v>161</v>
      </c>
      <c r="U1307">
        <v>8.669183876879585E-3</v>
      </c>
      <c r="V1307" t="s">
        <v>155</v>
      </c>
    </row>
    <row r="1308" spans="9:22" x14ac:dyDescent="0.45">
      <c r="I1308" t="s">
        <v>293</v>
      </c>
      <c r="J1308" t="s">
        <v>162</v>
      </c>
      <c r="K1308">
        <v>8.28672758213609E-2</v>
      </c>
      <c r="L1308" t="s">
        <v>155</v>
      </c>
      <c r="N1308" t="s">
        <v>501</v>
      </c>
      <c r="O1308" t="s">
        <v>162</v>
      </c>
      <c r="P1308">
        <v>4.3087662550857796E-2</v>
      </c>
      <c r="Q1308" t="s">
        <v>155</v>
      </c>
      <c r="S1308" t="s">
        <v>714</v>
      </c>
      <c r="T1308" t="s">
        <v>162</v>
      </c>
      <c r="U1308">
        <v>5.6684775476515119E-2</v>
      </c>
      <c r="V1308" t="s">
        <v>155</v>
      </c>
    </row>
    <row r="1309" spans="9:22" x14ac:dyDescent="0.45">
      <c r="I1309" t="s">
        <v>293</v>
      </c>
      <c r="J1309" t="s">
        <v>163</v>
      </c>
      <c r="K1309">
        <v>5.9299035664598428E-3</v>
      </c>
      <c r="L1309" t="s">
        <v>155</v>
      </c>
      <c r="N1309" t="s">
        <v>501</v>
      </c>
      <c r="O1309" t="s">
        <v>163</v>
      </c>
      <c r="P1309">
        <v>6.085504164136433E-3</v>
      </c>
      <c r="Q1309" t="s">
        <v>155</v>
      </c>
      <c r="S1309" t="s">
        <v>714</v>
      </c>
      <c r="T1309" t="s">
        <v>163</v>
      </c>
      <c r="U1309">
        <v>8.0638398633779626E-3</v>
      </c>
      <c r="V1309" t="s">
        <v>155</v>
      </c>
    </row>
    <row r="1310" spans="9:22" x14ac:dyDescent="0.45">
      <c r="I1310" t="s">
        <v>293</v>
      </c>
      <c r="J1310" t="s">
        <v>164</v>
      </c>
      <c r="K1310">
        <v>0</v>
      </c>
      <c r="L1310" t="s">
        <v>155</v>
      </c>
      <c r="N1310" t="s">
        <v>501</v>
      </c>
      <c r="O1310" t="s">
        <v>164</v>
      </c>
      <c r="P1310">
        <v>4.3637662054767858E-2</v>
      </c>
      <c r="Q1310" t="s">
        <v>155</v>
      </c>
      <c r="S1310" t="s">
        <v>714</v>
      </c>
      <c r="T1310" t="s">
        <v>164</v>
      </c>
      <c r="U1310">
        <v>5.4082683698113712E-2</v>
      </c>
      <c r="V1310" t="s">
        <v>155</v>
      </c>
    </row>
    <row r="1311" spans="9:22" x14ac:dyDescent="0.45">
      <c r="I1311" t="s">
        <v>294</v>
      </c>
      <c r="J1311" t="s">
        <v>154</v>
      </c>
      <c r="K1311">
        <v>7.3173634114060415E-2</v>
      </c>
      <c r="L1311" t="s">
        <v>155</v>
      </c>
      <c r="N1311" t="s">
        <v>502</v>
      </c>
      <c r="O1311" t="s">
        <v>154</v>
      </c>
      <c r="P1311">
        <v>0.25022388746396945</v>
      </c>
      <c r="Q1311" t="s">
        <v>155</v>
      </c>
      <c r="S1311" t="s">
        <v>715</v>
      </c>
      <c r="T1311" t="s">
        <v>154</v>
      </c>
      <c r="U1311">
        <v>0.21000474190162655</v>
      </c>
      <c r="V1311" t="s">
        <v>155</v>
      </c>
    </row>
    <row r="1312" spans="9:22" x14ac:dyDescent="0.45">
      <c r="I1312" t="s">
        <v>294</v>
      </c>
      <c r="J1312" t="s">
        <v>156</v>
      </c>
      <c r="K1312">
        <v>6.7704805288318182E-2</v>
      </c>
      <c r="L1312" t="s">
        <v>155</v>
      </c>
      <c r="N1312" t="s">
        <v>502</v>
      </c>
      <c r="O1312" t="s">
        <v>156</v>
      </c>
      <c r="P1312">
        <v>3.0849308943587891E-2</v>
      </c>
      <c r="Q1312" t="s">
        <v>155</v>
      </c>
      <c r="S1312" t="s">
        <v>715</v>
      </c>
      <c r="T1312" t="s">
        <v>156</v>
      </c>
      <c r="U1312">
        <v>2.3180421864113798E-2</v>
      </c>
      <c r="V1312" t="s">
        <v>155</v>
      </c>
    </row>
    <row r="1313" spans="9:22" x14ac:dyDescent="0.45">
      <c r="I1313" t="s">
        <v>294</v>
      </c>
      <c r="J1313" t="s">
        <v>157</v>
      </c>
      <c r="K1313">
        <v>0.62136788726865233</v>
      </c>
      <c r="L1313" t="s">
        <v>155</v>
      </c>
      <c r="N1313" t="s">
        <v>502</v>
      </c>
      <c r="O1313" t="s">
        <v>157</v>
      </c>
      <c r="P1313">
        <v>0.27991546381458665</v>
      </c>
      <c r="Q1313" t="s">
        <v>155</v>
      </c>
      <c r="S1313" t="s">
        <v>715</v>
      </c>
      <c r="T1313" t="s">
        <v>157</v>
      </c>
      <c r="U1313">
        <v>0.18043170760957028</v>
      </c>
      <c r="V1313" t="s">
        <v>155</v>
      </c>
    </row>
    <row r="1314" spans="9:22" x14ac:dyDescent="0.45">
      <c r="I1314" t="s">
        <v>294</v>
      </c>
      <c r="J1314" t="s">
        <v>158</v>
      </c>
      <c r="K1314">
        <v>6.7867319292437389E-2</v>
      </c>
      <c r="L1314" t="s">
        <v>155</v>
      </c>
      <c r="N1314" t="s">
        <v>502</v>
      </c>
      <c r="O1314" t="s">
        <v>158</v>
      </c>
      <c r="P1314">
        <v>4.3804783523078303E-2</v>
      </c>
      <c r="Q1314" t="s">
        <v>155</v>
      </c>
      <c r="S1314" t="s">
        <v>715</v>
      </c>
      <c r="T1314" t="s">
        <v>158</v>
      </c>
      <c r="U1314">
        <v>2.393394970931742E-2</v>
      </c>
      <c r="V1314" t="s">
        <v>155</v>
      </c>
    </row>
    <row r="1315" spans="9:22" x14ac:dyDescent="0.45">
      <c r="I1315" t="s">
        <v>294</v>
      </c>
      <c r="J1315" t="s">
        <v>159</v>
      </c>
      <c r="K1315">
        <v>7.4425995587949531E-2</v>
      </c>
      <c r="L1315" t="s">
        <v>155</v>
      </c>
      <c r="N1315" t="s">
        <v>502</v>
      </c>
      <c r="O1315" t="s">
        <v>159</v>
      </c>
      <c r="P1315">
        <v>0.24475791899613958</v>
      </c>
      <c r="Q1315" t="s">
        <v>155</v>
      </c>
      <c r="S1315" t="s">
        <v>715</v>
      </c>
      <c r="T1315" t="s">
        <v>159</v>
      </c>
      <c r="U1315">
        <v>0.16677410751091898</v>
      </c>
      <c r="V1315" t="s">
        <v>155</v>
      </c>
    </row>
    <row r="1316" spans="9:22" x14ac:dyDescent="0.45">
      <c r="I1316" t="s">
        <v>294</v>
      </c>
      <c r="J1316" t="s">
        <v>160</v>
      </c>
      <c r="K1316">
        <v>1.6481431448873954E-3</v>
      </c>
      <c r="L1316" t="s">
        <v>155</v>
      </c>
      <c r="N1316" t="s">
        <v>502</v>
      </c>
      <c r="O1316" t="s">
        <v>160</v>
      </c>
      <c r="P1316">
        <v>4.8288763955334338E-2</v>
      </c>
      <c r="Q1316" t="s">
        <v>155</v>
      </c>
      <c r="S1316" t="s">
        <v>715</v>
      </c>
      <c r="T1316" t="s">
        <v>160</v>
      </c>
      <c r="U1316">
        <v>0.16094894981720526</v>
      </c>
      <c r="V1316" t="s">
        <v>155</v>
      </c>
    </row>
    <row r="1317" spans="9:22" x14ac:dyDescent="0.45">
      <c r="I1317" t="s">
        <v>294</v>
      </c>
      <c r="J1317" t="s">
        <v>161</v>
      </c>
      <c r="K1317">
        <v>6.5971272419168159E-3</v>
      </c>
      <c r="L1317" t="s">
        <v>155</v>
      </c>
      <c r="N1317" t="s">
        <v>502</v>
      </c>
      <c r="O1317" t="s">
        <v>161</v>
      </c>
      <c r="P1317">
        <v>5.2560537728595421E-3</v>
      </c>
      <c r="Q1317" t="s">
        <v>155</v>
      </c>
      <c r="S1317" t="s">
        <v>715</v>
      </c>
      <c r="T1317" t="s">
        <v>161</v>
      </c>
      <c r="U1317">
        <v>1.7802344105091083E-2</v>
      </c>
      <c r="V1317" t="s">
        <v>155</v>
      </c>
    </row>
    <row r="1318" spans="9:22" x14ac:dyDescent="0.45">
      <c r="I1318" t="s">
        <v>294</v>
      </c>
      <c r="J1318" t="s">
        <v>162</v>
      </c>
      <c r="K1318">
        <v>8.1509564384999164E-2</v>
      </c>
      <c r="L1318" t="s">
        <v>155</v>
      </c>
      <c r="N1318" t="s">
        <v>502</v>
      </c>
      <c r="O1318" t="s">
        <v>162</v>
      </c>
      <c r="P1318">
        <v>4.4482770590445801E-2</v>
      </c>
      <c r="Q1318" t="s">
        <v>155</v>
      </c>
      <c r="S1318" t="s">
        <v>715</v>
      </c>
      <c r="T1318" t="s">
        <v>162</v>
      </c>
      <c r="U1318">
        <v>8.3006465973627513E-2</v>
      </c>
      <c r="V1318" t="s">
        <v>155</v>
      </c>
    </row>
    <row r="1319" spans="9:22" x14ac:dyDescent="0.45">
      <c r="I1319" t="s">
        <v>294</v>
      </c>
      <c r="J1319" t="s">
        <v>163</v>
      </c>
      <c r="K1319">
        <v>5.7055236765924163E-3</v>
      </c>
      <c r="L1319" t="s">
        <v>155</v>
      </c>
      <c r="N1319" t="s">
        <v>502</v>
      </c>
      <c r="O1319" t="s">
        <v>163</v>
      </c>
      <c r="P1319">
        <v>6.6304578696990048E-3</v>
      </c>
      <c r="Q1319" t="s">
        <v>155</v>
      </c>
      <c r="S1319" t="s">
        <v>715</v>
      </c>
      <c r="T1319" t="s">
        <v>163</v>
      </c>
      <c r="U1319">
        <v>1.2970983638903477E-2</v>
      </c>
      <c r="V1319" t="s">
        <v>155</v>
      </c>
    </row>
    <row r="1320" spans="9:22" x14ac:dyDescent="0.45">
      <c r="I1320" t="s">
        <v>294</v>
      </c>
      <c r="J1320" t="s">
        <v>164</v>
      </c>
      <c r="K1320">
        <v>0</v>
      </c>
      <c r="L1320" t="s">
        <v>155</v>
      </c>
      <c r="N1320" t="s">
        <v>502</v>
      </c>
      <c r="O1320" t="s">
        <v>164</v>
      </c>
      <c r="P1320">
        <v>4.5790591070128596E-2</v>
      </c>
      <c r="Q1320" t="s">
        <v>155</v>
      </c>
      <c r="S1320" t="s">
        <v>715</v>
      </c>
      <c r="T1320" t="s">
        <v>164</v>
      </c>
      <c r="U1320">
        <v>0.12094632786953829</v>
      </c>
      <c r="V1320" t="s">
        <v>155</v>
      </c>
    </row>
    <row r="1321" spans="9:22" x14ac:dyDescent="0.45">
      <c r="I1321" t="s">
        <v>295</v>
      </c>
      <c r="J1321" t="s">
        <v>154</v>
      </c>
      <c r="K1321">
        <v>7.3795184096820121E-2</v>
      </c>
      <c r="L1321" t="s">
        <v>155</v>
      </c>
      <c r="N1321" t="s">
        <v>503</v>
      </c>
      <c r="O1321" t="s">
        <v>154</v>
      </c>
      <c r="P1321">
        <v>0.23374014351231989</v>
      </c>
      <c r="Q1321" t="s">
        <v>155</v>
      </c>
      <c r="S1321" t="s">
        <v>716</v>
      </c>
      <c r="T1321" t="s">
        <v>154</v>
      </c>
      <c r="U1321">
        <v>0.27998684826415449</v>
      </c>
      <c r="V1321" t="s">
        <v>155</v>
      </c>
    </row>
    <row r="1322" spans="9:22" x14ac:dyDescent="0.45">
      <c r="I1322" t="s">
        <v>295</v>
      </c>
      <c r="J1322" t="s">
        <v>156</v>
      </c>
      <c r="K1322">
        <v>6.7707676764621874E-2</v>
      </c>
      <c r="L1322" t="s">
        <v>155</v>
      </c>
      <c r="N1322" t="s">
        <v>503</v>
      </c>
      <c r="O1322" t="s">
        <v>156</v>
      </c>
      <c r="P1322">
        <v>3.1299168478113239E-2</v>
      </c>
      <c r="Q1322" t="s">
        <v>155</v>
      </c>
      <c r="S1322" t="s">
        <v>716</v>
      </c>
      <c r="T1322" t="s">
        <v>156</v>
      </c>
      <c r="U1322">
        <v>3.2270755015268208E-2</v>
      </c>
      <c r="V1322" t="s">
        <v>155</v>
      </c>
    </row>
    <row r="1323" spans="9:22" x14ac:dyDescent="0.45">
      <c r="I1323" t="s">
        <v>295</v>
      </c>
      <c r="J1323" t="s">
        <v>157</v>
      </c>
      <c r="K1323">
        <v>0.62255877689191719</v>
      </c>
      <c r="L1323" t="s">
        <v>155</v>
      </c>
      <c r="N1323" t="s">
        <v>503</v>
      </c>
      <c r="O1323" t="s">
        <v>157</v>
      </c>
      <c r="P1323">
        <v>0.30835898087784996</v>
      </c>
      <c r="Q1323" t="s">
        <v>155</v>
      </c>
      <c r="S1323" t="s">
        <v>716</v>
      </c>
      <c r="T1323" t="s">
        <v>157</v>
      </c>
      <c r="U1323">
        <v>0.22785067980957824</v>
      </c>
      <c r="V1323" t="s">
        <v>155</v>
      </c>
    </row>
    <row r="1324" spans="9:22" x14ac:dyDescent="0.45">
      <c r="I1324" t="s">
        <v>295</v>
      </c>
      <c r="J1324" t="s">
        <v>158</v>
      </c>
      <c r="K1324">
        <v>6.830688842894507E-2</v>
      </c>
      <c r="L1324" t="s">
        <v>155</v>
      </c>
      <c r="N1324" t="s">
        <v>503</v>
      </c>
      <c r="O1324" t="s">
        <v>158</v>
      </c>
      <c r="P1324">
        <v>4.5179125745791887E-2</v>
      </c>
      <c r="Q1324" t="s">
        <v>155</v>
      </c>
      <c r="S1324" t="s">
        <v>716</v>
      </c>
      <c r="T1324" t="s">
        <v>158</v>
      </c>
      <c r="U1324">
        <v>3.4675114918379574E-2</v>
      </c>
      <c r="V1324" t="s">
        <v>155</v>
      </c>
    </row>
    <row r="1325" spans="9:22" x14ac:dyDescent="0.45">
      <c r="I1325" t="s">
        <v>295</v>
      </c>
      <c r="J1325" t="s">
        <v>159</v>
      </c>
      <c r="K1325">
        <v>7.4527245657224711E-2</v>
      </c>
      <c r="L1325" t="s">
        <v>155</v>
      </c>
      <c r="N1325" t="s">
        <v>503</v>
      </c>
      <c r="O1325" t="s">
        <v>159</v>
      </c>
      <c r="P1325">
        <v>0.22625217775025896</v>
      </c>
      <c r="Q1325" t="s">
        <v>155</v>
      </c>
      <c r="S1325" t="s">
        <v>716</v>
      </c>
      <c r="T1325" t="s">
        <v>159</v>
      </c>
      <c r="U1325">
        <v>0.25514744040936754</v>
      </c>
      <c r="V1325" t="s">
        <v>155</v>
      </c>
    </row>
    <row r="1326" spans="9:22" x14ac:dyDescent="0.45">
      <c r="I1326" t="s">
        <v>295</v>
      </c>
      <c r="J1326" t="s">
        <v>160</v>
      </c>
      <c r="K1326">
        <v>1.5773224265407304E-3</v>
      </c>
      <c r="L1326" t="s">
        <v>155</v>
      </c>
      <c r="N1326" t="s">
        <v>503</v>
      </c>
      <c r="O1326" t="s">
        <v>160</v>
      </c>
      <c r="P1326">
        <v>4.6745915469358489E-2</v>
      </c>
      <c r="Q1326" t="s">
        <v>155</v>
      </c>
      <c r="S1326" t="s">
        <v>716</v>
      </c>
      <c r="T1326" t="s">
        <v>160</v>
      </c>
      <c r="U1326">
        <v>5.4591268344247879E-2</v>
      </c>
      <c r="V1326" t="s">
        <v>155</v>
      </c>
    </row>
    <row r="1327" spans="9:22" x14ac:dyDescent="0.45">
      <c r="I1327" t="s">
        <v>295</v>
      </c>
      <c r="J1327" t="s">
        <v>161</v>
      </c>
      <c r="K1327">
        <v>6.2944558109944218E-3</v>
      </c>
      <c r="L1327" t="s">
        <v>155</v>
      </c>
      <c r="N1327" t="s">
        <v>503</v>
      </c>
      <c r="O1327" t="s">
        <v>161</v>
      </c>
      <c r="P1327">
        <v>5.0992503522885374E-3</v>
      </c>
      <c r="Q1327" t="s">
        <v>155</v>
      </c>
      <c r="S1327" t="s">
        <v>716</v>
      </c>
      <c r="T1327" t="s">
        <v>161</v>
      </c>
      <c r="U1327">
        <v>7.1045724470081362E-3</v>
      </c>
      <c r="V1327" t="s">
        <v>155</v>
      </c>
    </row>
    <row r="1328" spans="9:22" x14ac:dyDescent="0.45">
      <c r="I1328" t="s">
        <v>295</v>
      </c>
      <c r="J1328" t="s">
        <v>162</v>
      </c>
      <c r="K1328">
        <v>7.9763330237515292E-2</v>
      </c>
      <c r="L1328" t="s">
        <v>155</v>
      </c>
      <c r="N1328" t="s">
        <v>503</v>
      </c>
      <c r="O1328" t="s">
        <v>162</v>
      </c>
      <c r="P1328">
        <v>5.0786830173237416E-2</v>
      </c>
      <c r="Q1328" t="s">
        <v>155</v>
      </c>
      <c r="S1328" t="s">
        <v>716</v>
      </c>
      <c r="T1328" t="s">
        <v>162</v>
      </c>
      <c r="U1328">
        <v>5.1424949446030627E-2</v>
      </c>
      <c r="V1328" t="s">
        <v>155</v>
      </c>
    </row>
    <row r="1329" spans="9:22" x14ac:dyDescent="0.45">
      <c r="I1329" t="s">
        <v>295</v>
      </c>
      <c r="J1329" t="s">
        <v>163</v>
      </c>
      <c r="K1329">
        <v>5.4691196852325163E-3</v>
      </c>
      <c r="L1329" t="s">
        <v>155</v>
      </c>
      <c r="N1329" t="s">
        <v>503</v>
      </c>
      <c r="O1329" t="s">
        <v>163</v>
      </c>
      <c r="P1329">
        <v>7.2512474108280415E-3</v>
      </c>
      <c r="Q1329" t="s">
        <v>155</v>
      </c>
      <c r="S1329" t="s">
        <v>716</v>
      </c>
      <c r="T1329" t="s">
        <v>163</v>
      </c>
      <c r="U1329">
        <v>7.4176719720291185E-3</v>
      </c>
      <c r="V1329" t="s">
        <v>155</v>
      </c>
    </row>
    <row r="1330" spans="9:22" x14ac:dyDescent="0.45">
      <c r="I1330" t="s">
        <v>295</v>
      </c>
      <c r="J1330" t="s">
        <v>164</v>
      </c>
      <c r="K1330">
        <v>0</v>
      </c>
      <c r="L1330" t="s">
        <v>155</v>
      </c>
      <c r="N1330" t="s">
        <v>503</v>
      </c>
      <c r="O1330" t="s">
        <v>164</v>
      </c>
      <c r="P1330">
        <v>4.5287160229809678E-2</v>
      </c>
      <c r="Q1330" t="s">
        <v>155</v>
      </c>
      <c r="S1330" t="s">
        <v>716</v>
      </c>
      <c r="T1330" t="s">
        <v>164</v>
      </c>
      <c r="U1330">
        <v>4.9530699373760277E-2</v>
      </c>
      <c r="V1330" t="s">
        <v>155</v>
      </c>
    </row>
    <row r="1331" spans="9:22" x14ac:dyDescent="0.45">
      <c r="I1331" t="s">
        <v>296</v>
      </c>
      <c r="J1331" t="s">
        <v>154</v>
      </c>
      <c r="K1331">
        <v>7.4685485511613511E-2</v>
      </c>
      <c r="L1331" t="s">
        <v>155</v>
      </c>
      <c r="N1331" t="s">
        <v>504</v>
      </c>
      <c r="O1331" t="s">
        <v>154</v>
      </c>
      <c r="P1331">
        <v>0.23203838487641038</v>
      </c>
      <c r="Q1331" t="s">
        <v>155</v>
      </c>
      <c r="S1331" t="s">
        <v>717</v>
      </c>
      <c r="T1331" t="s">
        <v>154</v>
      </c>
      <c r="U1331">
        <v>0.27755245018956454</v>
      </c>
      <c r="V1331" t="s">
        <v>155</v>
      </c>
    </row>
    <row r="1332" spans="9:22" x14ac:dyDescent="0.45">
      <c r="I1332" t="s">
        <v>296</v>
      </c>
      <c r="J1332" t="s">
        <v>156</v>
      </c>
      <c r="K1332">
        <v>6.7530433007030627E-2</v>
      </c>
      <c r="L1332" t="s">
        <v>155</v>
      </c>
      <c r="N1332" t="s">
        <v>504</v>
      </c>
      <c r="O1332" t="s">
        <v>156</v>
      </c>
      <c r="P1332">
        <v>3.1445948705133737E-2</v>
      </c>
      <c r="Q1332" t="s">
        <v>155</v>
      </c>
      <c r="S1332" t="s">
        <v>717</v>
      </c>
      <c r="T1332" t="s">
        <v>156</v>
      </c>
      <c r="U1332">
        <v>3.2057916538292638E-2</v>
      </c>
      <c r="V1332" t="s">
        <v>155</v>
      </c>
    </row>
    <row r="1333" spans="9:22" x14ac:dyDescent="0.45">
      <c r="I1333" t="s">
        <v>296</v>
      </c>
      <c r="J1333" t="s">
        <v>157</v>
      </c>
      <c r="K1333">
        <v>0.62167822991053834</v>
      </c>
      <c r="L1333" t="s">
        <v>155</v>
      </c>
      <c r="N1333" t="s">
        <v>504</v>
      </c>
      <c r="O1333" t="s">
        <v>157</v>
      </c>
      <c r="P1333">
        <v>0.30170839586225195</v>
      </c>
      <c r="Q1333" t="s">
        <v>155</v>
      </c>
      <c r="S1333" t="s">
        <v>717</v>
      </c>
      <c r="T1333" t="s">
        <v>157</v>
      </c>
      <c r="U1333">
        <v>0.23701601498299105</v>
      </c>
      <c r="V1333" t="s">
        <v>155</v>
      </c>
    </row>
    <row r="1334" spans="9:22" x14ac:dyDescent="0.45">
      <c r="I1334" t="s">
        <v>296</v>
      </c>
      <c r="J1334" t="s">
        <v>158</v>
      </c>
      <c r="K1334">
        <v>6.9171816490539759E-2</v>
      </c>
      <c r="L1334" t="s">
        <v>155</v>
      </c>
      <c r="N1334" t="s">
        <v>504</v>
      </c>
      <c r="O1334" t="s">
        <v>158</v>
      </c>
      <c r="P1334">
        <v>4.2924391216958097E-2</v>
      </c>
      <c r="Q1334" t="s">
        <v>155</v>
      </c>
      <c r="S1334" t="s">
        <v>717</v>
      </c>
      <c r="T1334" t="s">
        <v>158</v>
      </c>
      <c r="U1334">
        <v>3.4008026892157477E-2</v>
      </c>
      <c r="V1334" t="s">
        <v>155</v>
      </c>
    </row>
    <row r="1335" spans="9:22" x14ac:dyDescent="0.45">
      <c r="I1335" t="s">
        <v>296</v>
      </c>
      <c r="J1335" t="s">
        <v>159</v>
      </c>
      <c r="K1335">
        <v>7.4369774184264131E-2</v>
      </c>
      <c r="L1335" t="s">
        <v>155</v>
      </c>
      <c r="N1335" t="s">
        <v>504</v>
      </c>
      <c r="O1335" t="s">
        <v>159</v>
      </c>
      <c r="P1335">
        <v>0.21643208582046422</v>
      </c>
      <c r="Q1335" t="s">
        <v>155</v>
      </c>
      <c r="S1335" t="s">
        <v>717</v>
      </c>
      <c r="T1335" t="s">
        <v>159</v>
      </c>
      <c r="U1335">
        <v>0.2461726513033656</v>
      </c>
      <c r="V1335" t="s">
        <v>155</v>
      </c>
    </row>
    <row r="1336" spans="9:22" x14ac:dyDescent="0.45">
      <c r="I1336" t="s">
        <v>296</v>
      </c>
      <c r="J1336" t="s">
        <v>160</v>
      </c>
      <c r="K1336">
        <v>1.7113643341530925E-3</v>
      </c>
      <c r="L1336" t="s">
        <v>155</v>
      </c>
      <c r="N1336" t="s">
        <v>504</v>
      </c>
      <c r="O1336" t="s">
        <v>160</v>
      </c>
      <c r="P1336">
        <v>5.492676511387079E-2</v>
      </c>
      <c r="Q1336" t="s">
        <v>155</v>
      </c>
      <c r="S1336" t="s">
        <v>717</v>
      </c>
      <c r="T1336" t="s">
        <v>160</v>
      </c>
      <c r="U1336">
        <v>5.8071758081173944E-2</v>
      </c>
      <c r="V1336" t="s">
        <v>155</v>
      </c>
    </row>
    <row r="1337" spans="9:22" x14ac:dyDescent="0.45">
      <c r="I1337" t="s">
        <v>296</v>
      </c>
      <c r="J1337" t="s">
        <v>161</v>
      </c>
      <c r="K1337">
        <v>6.6740062825314007E-3</v>
      </c>
      <c r="L1337" t="s">
        <v>155</v>
      </c>
      <c r="N1337" t="s">
        <v>504</v>
      </c>
      <c r="O1337" t="s">
        <v>161</v>
      </c>
      <c r="P1337">
        <v>6.6629193963710859E-3</v>
      </c>
      <c r="Q1337" t="s">
        <v>155</v>
      </c>
      <c r="S1337" t="s">
        <v>717</v>
      </c>
      <c r="T1337" t="s">
        <v>161</v>
      </c>
      <c r="U1337">
        <v>7.4065102260305994E-3</v>
      </c>
      <c r="V1337" t="s">
        <v>155</v>
      </c>
    </row>
    <row r="1338" spans="9:22" x14ac:dyDescent="0.45">
      <c r="I1338" t="s">
        <v>296</v>
      </c>
      <c r="J1338" t="s">
        <v>162</v>
      </c>
      <c r="K1338">
        <v>7.8736006620031523E-2</v>
      </c>
      <c r="L1338" t="s">
        <v>155</v>
      </c>
      <c r="N1338" t="s">
        <v>504</v>
      </c>
      <c r="O1338" t="s">
        <v>162</v>
      </c>
      <c r="P1338">
        <v>5.5735161192683555E-2</v>
      </c>
      <c r="Q1338" t="s">
        <v>155</v>
      </c>
      <c r="S1338" t="s">
        <v>717</v>
      </c>
      <c r="T1338" t="s">
        <v>162</v>
      </c>
      <c r="U1338">
        <v>5.3333711847630277E-2</v>
      </c>
      <c r="V1338" t="s">
        <v>155</v>
      </c>
    </row>
    <row r="1339" spans="9:22" x14ac:dyDescent="0.45">
      <c r="I1339" t="s">
        <v>296</v>
      </c>
      <c r="J1339" t="s">
        <v>163</v>
      </c>
      <c r="K1339">
        <v>5.4428836591109619E-3</v>
      </c>
      <c r="L1339" t="s">
        <v>155</v>
      </c>
      <c r="N1339" t="s">
        <v>504</v>
      </c>
      <c r="O1339" t="s">
        <v>163</v>
      </c>
      <c r="P1339">
        <v>7.6509766871300381E-3</v>
      </c>
      <c r="Q1339" t="s">
        <v>155</v>
      </c>
      <c r="S1339" t="s">
        <v>717</v>
      </c>
      <c r="T1339" t="s">
        <v>163</v>
      </c>
      <c r="U1339">
        <v>7.3554196731156068E-3</v>
      </c>
      <c r="V1339" t="s">
        <v>155</v>
      </c>
    </row>
    <row r="1340" spans="9:22" x14ac:dyDescent="0.45">
      <c r="I1340" t="s">
        <v>296</v>
      </c>
      <c r="J1340" t="s">
        <v>164</v>
      </c>
      <c r="K1340">
        <v>0</v>
      </c>
      <c r="L1340" t="s">
        <v>155</v>
      </c>
      <c r="N1340" t="s">
        <v>504</v>
      </c>
      <c r="O1340" t="s">
        <v>164</v>
      </c>
      <c r="P1340">
        <v>5.0474971128582527E-2</v>
      </c>
      <c r="Q1340" t="s">
        <v>155</v>
      </c>
      <c r="S1340" t="s">
        <v>717</v>
      </c>
      <c r="T1340" t="s">
        <v>164</v>
      </c>
      <c r="U1340">
        <v>4.702554026550558E-2</v>
      </c>
      <c r="V1340" t="s">
        <v>155</v>
      </c>
    </row>
    <row r="1341" spans="9:22" x14ac:dyDescent="0.45">
      <c r="I1341" t="s">
        <v>297</v>
      </c>
      <c r="J1341" t="s">
        <v>154</v>
      </c>
      <c r="K1341">
        <v>7.6601994380806851E-2</v>
      </c>
      <c r="L1341" t="s">
        <v>155</v>
      </c>
      <c r="N1341" t="s">
        <v>505</v>
      </c>
      <c r="O1341" t="s">
        <v>154</v>
      </c>
      <c r="P1341">
        <v>0.229449293872143</v>
      </c>
      <c r="Q1341" t="s">
        <v>155</v>
      </c>
      <c r="S1341" t="s">
        <v>718</v>
      </c>
      <c r="T1341" t="s">
        <v>154</v>
      </c>
      <c r="U1341">
        <v>0.29008472680884478</v>
      </c>
      <c r="V1341" t="s">
        <v>155</v>
      </c>
    </row>
    <row r="1342" spans="9:22" x14ac:dyDescent="0.45">
      <c r="I1342" t="s">
        <v>297</v>
      </c>
      <c r="J1342" t="s">
        <v>156</v>
      </c>
      <c r="K1342">
        <v>6.7911015551951143E-2</v>
      </c>
      <c r="L1342" t="s">
        <v>155</v>
      </c>
      <c r="N1342" t="s">
        <v>505</v>
      </c>
      <c r="O1342" t="s">
        <v>156</v>
      </c>
      <c r="P1342">
        <v>3.2309103479071254E-2</v>
      </c>
      <c r="Q1342" t="s">
        <v>155</v>
      </c>
      <c r="S1342" t="s">
        <v>718</v>
      </c>
      <c r="T1342" t="s">
        <v>156</v>
      </c>
      <c r="U1342">
        <v>3.4021394528782167E-2</v>
      </c>
      <c r="V1342" t="s">
        <v>155</v>
      </c>
    </row>
    <row r="1343" spans="9:22" x14ac:dyDescent="0.45">
      <c r="I1343" t="s">
        <v>297</v>
      </c>
      <c r="J1343" t="s">
        <v>157</v>
      </c>
      <c r="K1343">
        <v>0.61786340893605463</v>
      </c>
      <c r="L1343" t="s">
        <v>155</v>
      </c>
      <c r="N1343" t="s">
        <v>505</v>
      </c>
      <c r="O1343" t="s">
        <v>157</v>
      </c>
      <c r="P1343">
        <v>0.29166748592017999</v>
      </c>
      <c r="Q1343" t="s">
        <v>155</v>
      </c>
      <c r="S1343" t="s">
        <v>718</v>
      </c>
      <c r="T1343" t="s">
        <v>157</v>
      </c>
      <c r="U1343">
        <v>0.22256225634179799</v>
      </c>
      <c r="V1343" t="s">
        <v>155</v>
      </c>
    </row>
    <row r="1344" spans="9:22" x14ac:dyDescent="0.45">
      <c r="I1344" t="s">
        <v>297</v>
      </c>
      <c r="J1344" t="s">
        <v>158</v>
      </c>
      <c r="K1344">
        <v>6.9043602264707321E-2</v>
      </c>
      <c r="L1344" t="s">
        <v>155</v>
      </c>
      <c r="N1344" t="s">
        <v>505</v>
      </c>
      <c r="O1344" t="s">
        <v>158</v>
      </c>
      <c r="P1344">
        <v>4.2320160797957682E-2</v>
      </c>
      <c r="Q1344" t="s">
        <v>155</v>
      </c>
      <c r="S1344" t="s">
        <v>718</v>
      </c>
      <c r="T1344" t="s">
        <v>158</v>
      </c>
      <c r="U1344">
        <v>3.0833971820657703E-2</v>
      </c>
      <c r="V1344" t="s">
        <v>155</v>
      </c>
    </row>
    <row r="1345" spans="9:22" x14ac:dyDescent="0.45">
      <c r="I1345" t="s">
        <v>297</v>
      </c>
      <c r="J1345" t="s">
        <v>159</v>
      </c>
      <c r="K1345">
        <v>7.4484623667884969E-2</v>
      </c>
      <c r="L1345" t="s">
        <v>155</v>
      </c>
      <c r="N1345" t="s">
        <v>505</v>
      </c>
      <c r="O1345" t="s">
        <v>159</v>
      </c>
      <c r="P1345">
        <v>0.21601285937490922</v>
      </c>
      <c r="Q1345" t="s">
        <v>155</v>
      </c>
      <c r="S1345" t="s">
        <v>718</v>
      </c>
      <c r="T1345" t="s">
        <v>159</v>
      </c>
      <c r="U1345">
        <v>0.24240800066143856</v>
      </c>
      <c r="V1345" t="s">
        <v>155</v>
      </c>
    </row>
    <row r="1346" spans="9:22" x14ac:dyDescent="0.45">
      <c r="I1346" t="s">
        <v>297</v>
      </c>
      <c r="J1346" t="s">
        <v>160</v>
      </c>
      <c r="K1346">
        <v>1.7674635180098988E-3</v>
      </c>
      <c r="L1346" t="s">
        <v>155</v>
      </c>
      <c r="N1346" t="s">
        <v>505</v>
      </c>
      <c r="O1346" t="s">
        <v>160</v>
      </c>
      <c r="P1346">
        <v>5.9663811180863384E-2</v>
      </c>
      <c r="Q1346" t="s">
        <v>155</v>
      </c>
      <c r="S1346" t="s">
        <v>718</v>
      </c>
      <c r="T1346" t="s">
        <v>160</v>
      </c>
      <c r="U1346">
        <v>6.4677047912924612E-2</v>
      </c>
      <c r="V1346" t="s">
        <v>155</v>
      </c>
    </row>
    <row r="1347" spans="9:22" x14ac:dyDescent="0.45">
      <c r="I1347" t="s">
        <v>297</v>
      </c>
      <c r="J1347" t="s">
        <v>161</v>
      </c>
      <c r="K1347">
        <v>7.2383532441604335E-3</v>
      </c>
      <c r="L1347" t="s">
        <v>155</v>
      </c>
      <c r="N1347" t="s">
        <v>505</v>
      </c>
      <c r="O1347" t="s">
        <v>161</v>
      </c>
      <c r="P1347">
        <v>7.6022567229337727E-3</v>
      </c>
      <c r="Q1347" t="s">
        <v>155</v>
      </c>
      <c r="S1347" t="s">
        <v>718</v>
      </c>
      <c r="T1347" t="s">
        <v>161</v>
      </c>
      <c r="U1347">
        <v>7.8307692937883873E-3</v>
      </c>
      <c r="V1347" t="s">
        <v>155</v>
      </c>
    </row>
    <row r="1348" spans="9:22" x14ac:dyDescent="0.45">
      <c r="I1348" t="s">
        <v>297</v>
      </c>
      <c r="J1348" t="s">
        <v>162</v>
      </c>
      <c r="K1348">
        <v>7.9471663965504757E-2</v>
      </c>
      <c r="L1348" t="s">
        <v>155</v>
      </c>
      <c r="N1348" t="s">
        <v>505</v>
      </c>
      <c r="O1348" t="s">
        <v>162</v>
      </c>
      <c r="P1348">
        <v>5.935963779145291E-2</v>
      </c>
      <c r="Q1348" t="s">
        <v>155</v>
      </c>
      <c r="S1348" t="s">
        <v>718</v>
      </c>
      <c r="T1348" t="s">
        <v>162</v>
      </c>
      <c r="U1348">
        <v>5.2687840356379398E-2</v>
      </c>
      <c r="V1348" t="s">
        <v>155</v>
      </c>
    </row>
    <row r="1349" spans="9:22" x14ac:dyDescent="0.45">
      <c r="I1349" t="s">
        <v>297</v>
      </c>
      <c r="J1349" t="s">
        <v>163</v>
      </c>
      <c r="K1349">
        <v>5.6178744707310923E-3</v>
      </c>
      <c r="L1349" t="s">
        <v>155</v>
      </c>
      <c r="N1349" t="s">
        <v>505</v>
      </c>
      <c r="O1349" t="s">
        <v>163</v>
      </c>
      <c r="P1349">
        <v>8.0362530830795764E-3</v>
      </c>
      <c r="Q1349" t="s">
        <v>155</v>
      </c>
      <c r="S1349" t="s">
        <v>718</v>
      </c>
      <c r="T1349" t="s">
        <v>163</v>
      </c>
      <c r="U1349">
        <v>7.2239786064731762E-3</v>
      </c>
      <c r="V1349" t="s">
        <v>155</v>
      </c>
    </row>
    <row r="1350" spans="9:22" x14ac:dyDescent="0.45">
      <c r="I1350" t="s">
        <v>297</v>
      </c>
      <c r="J1350" t="s">
        <v>164</v>
      </c>
      <c r="K1350">
        <v>0</v>
      </c>
      <c r="L1350" t="s">
        <v>155</v>
      </c>
      <c r="N1350" t="s">
        <v>505</v>
      </c>
      <c r="O1350" t="s">
        <v>164</v>
      </c>
      <c r="P1350">
        <v>5.3579137777260914E-2</v>
      </c>
      <c r="Q1350" t="s">
        <v>155</v>
      </c>
      <c r="S1350" t="s">
        <v>718</v>
      </c>
      <c r="T1350" t="s">
        <v>164</v>
      </c>
      <c r="U1350">
        <v>4.7670013668746632E-2</v>
      </c>
      <c r="V1350" t="s">
        <v>155</v>
      </c>
    </row>
    <row r="1351" spans="9:22" x14ac:dyDescent="0.45">
      <c r="I1351" t="s">
        <v>298</v>
      </c>
      <c r="J1351" t="s">
        <v>154</v>
      </c>
      <c r="K1351">
        <v>8.1340935009090884E-2</v>
      </c>
      <c r="L1351" t="s">
        <v>155</v>
      </c>
      <c r="N1351" t="s">
        <v>506</v>
      </c>
      <c r="O1351" t="s">
        <v>154</v>
      </c>
      <c r="P1351">
        <v>0.24794198242260737</v>
      </c>
      <c r="Q1351" t="s">
        <v>155</v>
      </c>
      <c r="S1351" t="s">
        <v>719</v>
      </c>
      <c r="T1351" t="s">
        <v>154</v>
      </c>
      <c r="U1351">
        <v>0.28182490701359747</v>
      </c>
      <c r="V1351" t="s">
        <v>155</v>
      </c>
    </row>
    <row r="1352" spans="9:22" x14ac:dyDescent="0.45">
      <c r="I1352" t="s">
        <v>298</v>
      </c>
      <c r="J1352" t="s">
        <v>156</v>
      </c>
      <c r="K1352">
        <v>6.9748408440183984E-2</v>
      </c>
      <c r="L1352" t="s">
        <v>155</v>
      </c>
      <c r="N1352" t="s">
        <v>506</v>
      </c>
      <c r="O1352" t="s">
        <v>156</v>
      </c>
      <c r="P1352">
        <v>3.2126936749793153E-2</v>
      </c>
      <c r="Q1352" t="s">
        <v>155</v>
      </c>
      <c r="S1352" t="s">
        <v>719</v>
      </c>
      <c r="T1352" t="s">
        <v>156</v>
      </c>
      <c r="U1352">
        <v>3.1402982393389005E-2</v>
      </c>
      <c r="V1352" t="s">
        <v>155</v>
      </c>
    </row>
    <row r="1353" spans="9:22" x14ac:dyDescent="0.45">
      <c r="I1353" t="s">
        <v>298</v>
      </c>
      <c r="J1353" t="s">
        <v>157</v>
      </c>
      <c r="K1353">
        <v>0.61792932490577268</v>
      </c>
      <c r="L1353" t="s">
        <v>155</v>
      </c>
      <c r="N1353" t="s">
        <v>506</v>
      </c>
      <c r="O1353" t="s">
        <v>157</v>
      </c>
      <c r="P1353">
        <v>0.26096841756761335</v>
      </c>
      <c r="Q1353" t="s">
        <v>155</v>
      </c>
      <c r="S1353" t="s">
        <v>719</v>
      </c>
      <c r="T1353" t="s">
        <v>157</v>
      </c>
      <c r="U1353">
        <v>0.20002721634711651</v>
      </c>
      <c r="V1353" t="s">
        <v>155</v>
      </c>
    </row>
    <row r="1354" spans="9:22" x14ac:dyDescent="0.45">
      <c r="I1354" t="s">
        <v>298</v>
      </c>
      <c r="J1354" t="s">
        <v>158</v>
      </c>
      <c r="K1354">
        <v>6.6067446034433944E-2</v>
      </c>
      <c r="L1354" t="s">
        <v>155</v>
      </c>
      <c r="N1354" t="s">
        <v>506</v>
      </c>
      <c r="O1354" t="s">
        <v>158</v>
      </c>
      <c r="P1354">
        <v>3.9790357181523246E-2</v>
      </c>
      <c r="Q1354" t="s">
        <v>155</v>
      </c>
      <c r="S1354" t="s">
        <v>719</v>
      </c>
      <c r="T1354" t="s">
        <v>158</v>
      </c>
      <c r="U1354">
        <v>3.5219355239728238E-2</v>
      </c>
      <c r="V1354" t="s">
        <v>155</v>
      </c>
    </row>
    <row r="1355" spans="9:22" x14ac:dyDescent="0.45">
      <c r="I1355" t="s">
        <v>298</v>
      </c>
      <c r="J1355" t="s">
        <v>159</v>
      </c>
      <c r="K1355">
        <v>7.6040409920580948E-2</v>
      </c>
      <c r="L1355" t="s">
        <v>155</v>
      </c>
      <c r="N1355" t="s">
        <v>506</v>
      </c>
      <c r="O1355" t="s">
        <v>159</v>
      </c>
      <c r="P1355">
        <v>0.23553942587584781</v>
      </c>
      <c r="Q1355" t="s">
        <v>155</v>
      </c>
      <c r="S1355" t="s">
        <v>719</v>
      </c>
      <c r="T1355" t="s">
        <v>159</v>
      </c>
      <c r="U1355">
        <v>0.27734890522631972</v>
      </c>
      <c r="V1355" t="s">
        <v>155</v>
      </c>
    </row>
    <row r="1356" spans="9:22" x14ac:dyDescent="0.45">
      <c r="I1356" t="s">
        <v>298</v>
      </c>
      <c r="J1356" t="s">
        <v>160</v>
      </c>
      <c r="K1356">
        <v>9.850966174524058E-4</v>
      </c>
      <c r="L1356" t="s">
        <v>155</v>
      </c>
      <c r="N1356" t="s">
        <v>506</v>
      </c>
      <c r="O1356" t="s">
        <v>160</v>
      </c>
      <c r="P1356">
        <v>6.1972740509609575E-2</v>
      </c>
      <c r="Q1356" t="s">
        <v>155</v>
      </c>
      <c r="S1356" t="s">
        <v>719</v>
      </c>
      <c r="T1356" t="s">
        <v>160</v>
      </c>
      <c r="U1356">
        <v>6.0370113797693609E-2</v>
      </c>
      <c r="V1356" t="s">
        <v>155</v>
      </c>
    </row>
    <row r="1357" spans="9:22" x14ac:dyDescent="0.45">
      <c r="I1357" t="s">
        <v>298</v>
      </c>
      <c r="J1357" t="s">
        <v>161</v>
      </c>
      <c r="K1357">
        <v>6.1738004947728461E-3</v>
      </c>
      <c r="L1357" t="s">
        <v>155</v>
      </c>
      <c r="N1357" t="s">
        <v>506</v>
      </c>
      <c r="O1357" t="s">
        <v>161</v>
      </c>
      <c r="P1357">
        <v>7.8923163500592523E-3</v>
      </c>
      <c r="Q1357" t="s">
        <v>155</v>
      </c>
      <c r="S1357" t="s">
        <v>719</v>
      </c>
      <c r="T1357" t="s">
        <v>161</v>
      </c>
      <c r="U1357">
        <v>7.5621041411733517E-3</v>
      </c>
      <c r="V1357" t="s">
        <v>155</v>
      </c>
    </row>
    <row r="1358" spans="9:22" x14ac:dyDescent="0.45">
      <c r="I1358" t="s">
        <v>298</v>
      </c>
      <c r="J1358" t="s">
        <v>162</v>
      </c>
      <c r="K1358">
        <v>7.5660536040408163E-2</v>
      </c>
      <c r="L1358" t="s">
        <v>155</v>
      </c>
      <c r="N1358" t="s">
        <v>506</v>
      </c>
      <c r="O1358" t="s">
        <v>162</v>
      </c>
      <c r="P1358">
        <v>5.3973142771782591E-2</v>
      </c>
      <c r="Q1358" t="s">
        <v>155</v>
      </c>
      <c r="S1358" t="s">
        <v>719</v>
      </c>
      <c r="T1358" t="s">
        <v>162</v>
      </c>
      <c r="U1358">
        <v>4.8745854318125122E-2</v>
      </c>
      <c r="V1358" t="s">
        <v>155</v>
      </c>
    </row>
    <row r="1359" spans="9:22" x14ac:dyDescent="0.45">
      <c r="I1359" t="s">
        <v>298</v>
      </c>
      <c r="J1359" t="s">
        <v>163</v>
      </c>
      <c r="K1359">
        <v>6.0540425371344245E-3</v>
      </c>
      <c r="L1359" t="s">
        <v>155</v>
      </c>
      <c r="N1359" t="s">
        <v>506</v>
      </c>
      <c r="O1359" t="s">
        <v>163</v>
      </c>
      <c r="P1359">
        <v>7.466301777219006E-3</v>
      </c>
      <c r="Q1359" t="s">
        <v>155</v>
      </c>
      <c r="S1359" t="s">
        <v>719</v>
      </c>
      <c r="T1359" t="s">
        <v>163</v>
      </c>
      <c r="U1359">
        <v>7.1267542962656794E-3</v>
      </c>
      <c r="V1359" t="s">
        <v>155</v>
      </c>
    </row>
    <row r="1360" spans="9:22" x14ac:dyDescent="0.45">
      <c r="I1360" t="s">
        <v>298</v>
      </c>
      <c r="J1360" t="s">
        <v>164</v>
      </c>
      <c r="K1360">
        <v>0</v>
      </c>
      <c r="L1360" t="s">
        <v>155</v>
      </c>
      <c r="N1360" t="s">
        <v>506</v>
      </c>
      <c r="O1360" t="s">
        <v>164</v>
      </c>
      <c r="P1360">
        <v>5.2328378793776158E-2</v>
      </c>
      <c r="Q1360" t="s">
        <v>155</v>
      </c>
      <c r="S1360" t="s">
        <v>719</v>
      </c>
      <c r="T1360" t="s">
        <v>164</v>
      </c>
      <c r="U1360">
        <v>5.037180722643305E-2</v>
      </c>
      <c r="V1360" t="s">
        <v>155</v>
      </c>
    </row>
    <row r="1361" spans="9:22" x14ac:dyDescent="0.45">
      <c r="I1361" t="s">
        <v>299</v>
      </c>
      <c r="J1361" t="s">
        <v>154</v>
      </c>
      <c r="K1361">
        <v>8.383743026484243E-2</v>
      </c>
      <c r="L1361" t="s">
        <v>155</v>
      </c>
      <c r="N1361" t="s">
        <v>507</v>
      </c>
      <c r="O1361" t="s">
        <v>154</v>
      </c>
      <c r="P1361">
        <v>0.25814810051233289</v>
      </c>
      <c r="Q1361" t="s">
        <v>155</v>
      </c>
      <c r="S1361" t="s">
        <v>720</v>
      </c>
      <c r="T1361" t="s">
        <v>154</v>
      </c>
      <c r="U1361">
        <v>0.2756838074103109</v>
      </c>
      <c r="V1361" t="s">
        <v>155</v>
      </c>
    </row>
    <row r="1362" spans="9:22" x14ac:dyDescent="0.45">
      <c r="I1362" t="s">
        <v>299</v>
      </c>
      <c r="J1362" t="s">
        <v>156</v>
      </c>
      <c r="K1362">
        <v>6.9220917489995815E-2</v>
      </c>
      <c r="L1362" t="s">
        <v>155</v>
      </c>
      <c r="N1362" t="s">
        <v>507</v>
      </c>
      <c r="O1362" t="s">
        <v>156</v>
      </c>
      <c r="P1362">
        <v>3.2350420598121155E-2</v>
      </c>
      <c r="Q1362" t="s">
        <v>155</v>
      </c>
      <c r="S1362" t="s">
        <v>720</v>
      </c>
      <c r="T1362" t="s">
        <v>156</v>
      </c>
      <c r="U1362">
        <v>3.144733817011032E-2</v>
      </c>
      <c r="V1362" t="s">
        <v>155</v>
      </c>
    </row>
    <row r="1363" spans="9:22" x14ac:dyDescent="0.45">
      <c r="I1363" t="s">
        <v>299</v>
      </c>
      <c r="J1363" t="s">
        <v>157</v>
      </c>
      <c r="K1363">
        <v>0.61852192610710954</v>
      </c>
      <c r="L1363" t="s">
        <v>155</v>
      </c>
      <c r="N1363" t="s">
        <v>507</v>
      </c>
      <c r="O1363" t="s">
        <v>157</v>
      </c>
      <c r="P1363">
        <v>0.25086664247495871</v>
      </c>
      <c r="Q1363" t="s">
        <v>155</v>
      </c>
      <c r="S1363" t="s">
        <v>720</v>
      </c>
      <c r="T1363" t="s">
        <v>157</v>
      </c>
      <c r="U1363">
        <v>0.23088882418181103</v>
      </c>
      <c r="V1363" t="s">
        <v>155</v>
      </c>
    </row>
    <row r="1364" spans="9:22" x14ac:dyDescent="0.45">
      <c r="I1364" t="s">
        <v>299</v>
      </c>
      <c r="J1364" t="s">
        <v>158</v>
      </c>
      <c r="K1364">
        <v>6.5921877742614848E-2</v>
      </c>
      <c r="L1364" t="s">
        <v>155</v>
      </c>
      <c r="N1364" t="s">
        <v>507</v>
      </c>
      <c r="O1364" t="s">
        <v>158</v>
      </c>
      <c r="P1364">
        <v>3.9319263622543697E-2</v>
      </c>
      <c r="Q1364" t="s">
        <v>155</v>
      </c>
      <c r="S1364" t="s">
        <v>720</v>
      </c>
      <c r="T1364" t="s">
        <v>158</v>
      </c>
      <c r="U1364">
        <v>3.6532631765254099E-2</v>
      </c>
      <c r="V1364" t="s">
        <v>155</v>
      </c>
    </row>
    <row r="1365" spans="9:22" x14ac:dyDescent="0.45">
      <c r="I1365" t="s">
        <v>299</v>
      </c>
      <c r="J1365" t="s">
        <v>159</v>
      </c>
      <c r="K1365">
        <v>7.4987148796266126E-2</v>
      </c>
      <c r="L1365" t="s">
        <v>155</v>
      </c>
      <c r="N1365" t="s">
        <v>507</v>
      </c>
      <c r="O1365" t="s">
        <v>159</v>
      </c>
      <c r="P1365">
        <v>0.24531607221270138</v>
      </c>
      <c r="Q1365" t="s">
        <v>155</v>
      </c>
      <c r="S1365" t="s">
        <v>720</v>
      </c>
      <c r="T1365" t="s">
        <v>159</v>
      </c>
      <c r="U1365">
        <v>0.25549383264775144</v>
      </c>
      <c r="V1365" t="s">
        <v>155</v>
      </c>
    </row>
    <row r="1366" spans="9:22" x14ac:dyDescent="0.45">
      <c r="I1366" t="s">
        <v>299</v>
      </c>
      <c r="J1366" t="s">
        <v>160</v>
      </c>
      <c r="K1366">
        <v>8.9967915907473149E-4</v>
      </c>
      <c r="L1366" t="s">
        <v>155</v>
      </c>
      <c r="N1366" t="s">
        <v>507</v>
      </c>
      <c r="O1366" t="s">
        <v>160</v>
      </c>
      <c r="P1366">
        <v>5.9753404139914999E-2</v>
      </c>
      <c r="Q1366" t="s">
        <v>155</v>
      </c>
      <c r="S1366" t="s">
        <v>720</v>
      </c>
      <c r="T1366" t="s">
        <v>160</v>
      </c>
      <c r="U1366">
        <v>5.7996952091682277E-2</v>
      </c>
      <c r="V1366" t="s">
        <v>155</v>
      </c>
    </row>
    <row r="1367" spans="9:22" x14ac:dyDescent="0.45">
      <c r="I1367" t="s">
        <v>299</v>
      </c>
      <c r="J1367" t="s">
        <v>161</v>
      </c>
      <c r="K1367">
        <v>6.0002192502086977E-3</v>
      </c>
      <c r="L1367" t="s">
        <v>155</v>
      </c>
      <c r="N1367" t="s">
        <v>507</v>
      </c>
      <c r="O1367" t="s">
        <v>161</v>
      </c>
      <c r="P1367">
        <v>7.1750180099661607E-3</v>
      </c>
      <c r="Q1367" t="s">
        <v>155</v>
      </c>
      <c r="S1367" t="s">
        <v>720</v>
      </c>
      <c r="T1367" t="s">
        <v>161</v>
      </c>
      <c r="U1367">
        <v>7.2220078027071654E-3</v>
      </c>
      <c r="V1367" t="s">
        <v>155</v>
      </c>
    </row>
    <row r="1368" spans="9:22" x14ac:dyDescent="0.45">
      <c r="I1368" t="s">
        <v>299</v>
      </c>
      <c r="J1368" t="s">
        <v>162</v>
      </c>
      <c r="K1368">
        <v>7.4523436808052471E-2</v>
      </c>
      <c r="L1368" t="s">
        <v>155</v>
      </c>
      <c r="N1368" t="s">
        <v>507</v>
      </c>
      <c r="O1368" t="s">
        <v>162</v>
      </c>
      <c r="P1368">
        <v>4.8968808618325803E-2</v>
      </c>
      <c r="Q1368" t="s">
        <v>155</v>
      </c>
      <c r="S1368" t="s">
        <v>720</v>
      </c>
      <c r="T1368" t="s">
        <v>162</v>
      </c>
      <c r="U1368">
        <v>4.9692689865994649E-2</v>
      </c>
      <c r="V1368" t="s">
        <v>155</v>
      </c>
    </row>
    <row r="1369" spans="9:22" x14ac:dyDescent="0.45">
      <c r="I1369" t="s">
        <v>299</v>
      </c>
      <c r="J1369" t="s">
        <v>163</v>
      </c>
      <c r="K1369">
        <v>6.0873643816669425E-3</v>
      </c>
      <c r="L1369" t="s">
        <v>155</v>
      </c>
      <c r="N1369" t="s">
        <v>507</v>
      </c>
      <c r="O1369" t="s">
        <v>163</v>
      </c>
      <c r="P1369">
        <v>7.0957870053257998E-3</v>
      </c>
      <c r="Q1369" t="s">
        <v>155</v>
      </c>
      <c r="S1369" t="s">
        <v>720</v>
      </c>
      <c r="T1369" t="s">
        <v>163</v>
      </c>
      <c r="U1369">
        <v>6.7639321022634948E-3</v>
      </c>
      <c r="V1369" t="s">
        <v>155</v>
      </c>
    </row>
    <row r="1370" spans="9:22" x14ac:dyDescent="0.45">
      <c r="I1370" t="s">
        <v>299</v>
      </c>
      <c r="J1370" t="s">
        <v>164</v>
      </c>
      <c r="K1370">
        <v>0</v>
      </c>
      <c r="L1370" t="s">
        <v>155</v>
      </c>
      <c r="N1370" t="s">
        <v>507</v>
      </c>
      <c r="O1370" t="s">
        <v>164</v>
      </c>
      <c r="P1370">
        <v>5.1006482805647936E-2</v>
      </c>
      <c r="Q1370" t="s">
        <v>155</v>
      </c>
      <c r="S1370" t="s">
        <v>720</v>
      </c>
      <c r="T1370" t="s">
        <v>164</v>
      </c>
      <c r="U1370">
        <v>4.827798396196268E-2</v>
      </c>
      <c r="V1370" t="s">
        <v>155</v>
      </c>
    </row>
    <row r="1371" spans="9:22" x14ac:dyDescent="0.45">
      <c r="I1371" t="s">
        <v>300</v>
      </c>
      <c r="J1371" t="s">
        <v>154</v>
      </c>
      <c r="K1371">
        <v>6.7805099542883954E-2</v>
      </c>
      <c r="L1371" t="s">
        <v>155</v>
      </c>
      <c r="N1371" t="s">
        <v>508</v>
      </c>
      <c r="O1371" t="s">
        <v>154</v>
      </c>
      <c r="P1371">
        <v>0.22668681127403947</v>
      </c>
      <c r="Q1371" t="s">
        <v>155</v>
      </c>
      <c r="S1371" t="s">
        <v>721</v>
      </c>
      <c r="T1371" t="s">
        <v>154</v>
      </c>
      <c r="U1371">
        <v>0.29788283627404416</v>
      </c>
      <c r="V1371" t="s">
        <v>155</v>
      </c>
    </row>
    <row r="1372" spans="9:22" x14ac:dyDescent="0.45">
      <c r="I1372" t="s">
        <v>300</v>
      </c>
      <c r="J1372" t="s">
        <v>156</v>
      </c>
      <c r="K1372">
        <v>6.7050688312124102E-2</v>
      </c>
      <c r="L1372" t="s">
        <v>155</v>
      </c>
      <c r="N1372" t="s">
        <v>508</v>
      </c>
      <c r="O1372" t="s">
        <v>156</v>
      </c>
      <c r="P1372">
        <v>2.9386490768860928E-2</v>
      </c>
      <c r="Q1372" t="s">
        <v>155</v>
      </c>
      <c r="S1372" t="s">
        <v>721</v>
      </c>
      <c r="T1372" t="s">
        <v>156</v>
      </c>
      <c r="U1372">
        <v>3.3534792283158046E-2</v>
      </c>
      <c r="V1372" t="s">
        <v>155</v>
      </c>
    </row>
    <row r="1373" spans="9:22" x14ac:dyDescent="0.45">
      <c r="I1373" t="s">
        <v>300</v>
      </c>
      <c r="J1373" t="s">
        <v>157</v>
      </c>
      <c r="K1373">
        <v>0.62018245201328204</v>
      </c>
      <c r="L1373" t="s">
        <v>155</v>
      </c>
      <c r="N1373" t="s">
        <v>508</v>
      </c>
      <c r="O1373" t="s">
        <v>157</v>
      </c>
      <c r="P1373">
        <v>0.23409588298552184</v>
      </c>
      <c r="Q1373" t="s">
        <v>155</v>
      </c>
      <c r="S1373" t="s">
        <v>721</v>
      </c>
      <c r="T1373" t="s">
        <v>157</v>
      </c>
      <c r="U1373">
        <v>0.22633090369570527</v>
      </c>
      <c r="V1373" t="s">
        <v>155</v>
      </c>
    </row>
    <row r="1374" spans="9:22" x14ac:dyDescent="0.45">
      <c r="I1374" t="s">
        <v>300</v>
      </c>
      <c r="J1374" t="s">
        <v>158</v>
      </c>
      <c r="K1374">
        <v>6.4996794817679102E-2</v>
      </c>
      <c r="L1374" t="s">
        <v>155</v>
      </c>
      <c r="N1374" t="s">
        <v>508</v>
      </c>
      <c r="O1374" t="s">
        <v>158</v>
      </c>
      <c r="P1374">
        <v>3.4843074630708203E-2</v>
      </c>
      <c r="Q1374" t="s">
        <v>155</v>
      </c>
      <c r="S1374" t="s">
        <v>721</v>
      </c>
      <c r="T1374" t="s">
        <v>158</v>
      </c>
      <c r="U1374">
        <v>3.3569188991817787E-2</v>
      </c>
      <c r="V1374" t="s">
        <v>155</v>
      </c>
    </row>
    <row r="1375" spans="9:22" x14ac:dyDescent="0.45">
      <c r="I1375" t="s">
        <v>300</v>
      </c>
      <c r="J1375" t="s">
        <v>159</v>
      </c>
      <c r="K1375">
        <v>7.4200742389480073E-2</v>
      </c>
      <c r="L1375" t="s">
        <v>155</v>
      </c>
      <c r="N1375" t="s">
        <v>508</v>
      </c>
      <c r="O1375" t="s">
        <v>159</v>
      </c>
      <c r="P1375">
        <v>0.21273144455535004</v>
      </c>
      <c r="Q1375" t="s">
        <v>155</v>
      </c>
      <c r="S1375" t="s">
        <v>721</v>
      </c>
      <c r="T1375" t="s">
        <v>159</v>
      </c>
      <c r="U1375">
        <v>0.24483834837216792</v>
      </c>
      <c r="V1375" t="s">
        <v>155</v>
      </c>
    </row>
    <row r="1376" spans="9:22" x14ac:dyDescent="0.45">
      <c r="I1376" t="s">
        <v>300</v>
      </c>
      <c r="J1376" t="s">
        <v>160</v>
      </c>
      <c r="K1376">
        <v>3.0376344515649828E-4</v>
      </c>
      <c r="L1376" t="s">
        <v>155</v>
      </c>
      <c r="N1376" t="s">
        <v>508</v>
      </c>
      <c r="O1376" t="s">
        <v>160</v>
      </c>
      <c r="P1376">
        <v>8.9430503076639564E-2</v>
      </c>
      <c r="Q1376" t="s">
        <v>155</v>
      </c>
      <c r="S1376" t="s">
        <v>721</v>
      </c>
      <c r="T1376" t="s">
        <v>160</v>
      </c>
      <c r="U1376">
        <v>5.6137229629199197E-2</v>
      </c>
      <c r="V1376" t="s">
        <v>155</v>
      </c>
    </row>
    <row r="1377" spans="9:22" x14ac:dyDescent="0.45">
      <c r="I1377" t="s">
        <v>300</v>
      </c>
      <c r="J1377" t="s">
        <v>161</v>
      </c>
      <c r="K1377">
        <v>7.2334289004369707E-3</v>
      </c>
      <c r="L1377" t="s">
        <v>155</v>
      </c>
      <c r="N1377" t="s">
        <v>508</v>
      </c>
      <c r="O1377" t="s">
        <v>161</v>
      </c>
      <c r="P1377">
        <v>1.018332051608384E-2</v>
      </c>
      <c r="Q1377" t="s">
        <v>155</v>
      </c>
      <c r="S1377" t="s">
        <v>721</v>
      </c>
      <c r="T1377" t="s">
        <v>161</v>
      </c>
      <c r="U1377">
        <v>6.9495247634612121E-3</v>
      </c>
      <c r="V1377" t="s">
        <v>155</v>
      </c>
    </row>
    <row r="1378" spans="9:22" x14ac:dyDescent="0.45">
      <c r="I1378" t="s">
        <v>300</v>
      </c>
      <c r="J1378" t="s">
        <v>162</v>
      </c>
      <c r="K1378">
        <v>9.099612276882392E-2</v>
      </c>
      <c r="L1378" t="s">
        <v>155</v>
      </c>
      <c r="N1378" t="s">
        <v>508</v>
      </c>
      <c r="O1378" t="s">
        <v>162</v>
      </c>
      <c r="P1378">
        <v>7.219421654309445E-2</v>
      </c>
      <c r="Q1378" t="s">
        <v>155</v>
      </c>
      <c r="S1378" t="s">
        <v>721</v>
      </c>
      <c r="T1378" t="s">
        <v>162</v>
      </c>
      <c r="U1378">
        <v>4.6940845175465852E-2</v>
      </c>
      <c r="V1378" t="s">
        <v>155</v>
      </c>
    </row>
    <row r="1379" spans="9:22" x14ac:dyDescent="0.45">
      <c r="I1379" t="s">
        <v>300</v>
      </c>
      <c r="J1379" t="s">
        <v>163</v>
      </c>
      <c r="K1379">
        <v>7.2309078099525529E-3</v>
      </c>
      <c r="L1379" t="s">
        <v>155</v>
      </c>
      <c r="N1379" t="s">
        <v>508</v>
      </c>
      <c r="O1379" t="s">
        <v>163</v>
      </c>
      <c r="P1379">
        <v>1.0926520834761821E-2</v>
      </c>
      <c r="Q1379" t="s">
        <v>155</v>
      </c>
      <c r="S1379" t="s">
        <v>721</v>
      </c>
      <c r="T1379" t="s">
        <v>163</v>
      </c>
      <c r="U1379">
        <v>6.630584066492258E-3</v>
      </c>
      <c r="V1379" t="s">
        <v>155</v>
      </c>
    </row>
    <row r="1380" spans="9:22" x14ac:dyDescent="0.45">
      <c r="I1380" t="s">
        <v>300</v>
      </c>
      <c r="J1380" t="s">
        <v>164</v>
      </c>
      <c r="K1380">
        <v>0</v>
      </c>
      <c r="L1380" t="s">
        <v>155</v>
      </c>
      <c r="N1380" t="s">
        <v>508</v>
      </c>
      <c r="O1380" t="s">
        <v>164</v>
      </c>
      <c r="P1380">
        <v>7.952173481479563E-2</v>
      </c>
      <c r="Q1380" t="s">
        <v>155</v>
      </c>
      <c r="S1380" t="s">
        <v>721</v>
      </c>
      <c r="T1380" t="s">
        <v>164</v>
      </c>
      <c r="U1380">
        <v>4.7185746748321239E-2</v>
      </c>
      <c r="V1380" t="s">
        <v>155</v>
      </c>
    </row>
    <row r="1381" spans="9:22" x14ac:dyDescent="0.45">
      <c r="I1381" t="s">
        <v>301</v>
      </c>
      <c r="J1381" t="s">
        <v>154</v>
      </c>
      <c r="K1381">
        <v>8.3641437919828115E-2</v>
      </c>
      <c r="L1381" t="s">
        <v>155</v>
      </c>
      <c r="N1381" t="s">
        <v>509</v>
      </c>
      <c r="O1381" t="s">
        <v>154</v>
      </c>
      <c r="P1381">
        <v>0.22106235853996081</v>
      </c>
      <c r="Q1381" t="s">
        <v>155</v>
      </c>
      <c r="S1381" t="s">
        <v>722</v>
      </c>
      <c r="T1381" t="s">
        <v>154</v>
      </c>
      <c r="U1381">
        <v>0.30002128985831739</v>
      </c>
      <c r="V1381" t="s">
        <v>155</v>
      </c>
    </row>
    <row r="1382" spans="9:22" x14ac:dyDescent="0.45">
      <c r="I1382" t="s">
        <v>301</v>
      </c>
      <c r="J1382" t="s">
        <v>156</v>
      </c>
      <c r="K1382">
        <v>6.8386053902796756E-2</v>
      </c>
      <c r="L1382" t="s">
        <v>155</v>
      </c>
      <c r="N1382" t="s">
        <v>509</v>
      </c>
      <c r="O1382" t="s">
        <v>156</v>
      </c>
      <c r="P1382">
        <v>2.0057599822033766E-2</v>
      </c>
      <c r="Q1382" t="s">
        <v>155</v>
      </c>
      <c r="S1382" t="s">
        <v>722</v>
      </c>
      <c r="T1382" t="s">
        <v>156</v>
      </c>
      <c r="U1382">
        <v>3.2784379759868955E-2</v>
      </c>
      <c r="V1382" t="s">
        <v>155</v>
      </c>
    </row>
    <row r="1383" spans="9:22" x14ac:dyDescent="0.45">
      <c r="I1383" t="s">
        <v>301</v>
      </c>
      <c r="J1383" t="s">
        <v>157</v>
      </c>
      <c r="K1383">
        <v>0.62026684635651852</v>
      </c>
      <c r="L1383" t="s">
        <v>155</v>
      </c>
      <c r="N1383" t="s">
        <v>509</v>
      </c>
      <c r="O1383" t="s">
        <v>157</v>
      </c>
      <c r="P1383">
        <v>0.2004840585297159</v>
      </c>
      <c r="Q1383" t="s">
        <v>155</v>
      </c>
      <c r="S1383" t="s">
        <v>722</v>
      </c>
      <c r="T1383" t="s">
        <v>157</v>
      </c>
      <c r="U1383">
        <v>0.21091456701297071</v>
      </c>
      <c r="V1383" t="s">
        <v>155</v>
      </c>
    </row>
    <row r="1384" spans="9:22" x14ac:dyDescent="0.45">
      <c r="I1384" t="s">
        <v>301</v>
      </c>
      <c r="J1384" t="s">
        <v>158</v>
      </c>
      <c r="K1384">
        <v>6.6052629712349237E-2</v>
      </c>
      <c r="L1384" t="s">
        <v>155</v>
      </c>
      <c r="N1384" t="s">
        <v>509</v>
      </c>
      <c r="O1384" t="s">
        <v>158</v>
      </c>
      <c r="P1384">
        <v>4.0049498678598715E-2</v>
      </c>
      <c r="Q1384" t="s">
        <v>155</v>
      </c>
      <c r="S1384" t="s">
        <v>722</v>
      </c>
      <c r="T1384" t="s">
        <v>158</v>
      </c>
      <c r="U1384">
        <v>3.3425745310770652E-2</v>
      </c>
      <c r="V1384" t="s">
        <v>155</v>
      </c>
    </row>
    <row r="1385" spans="9:22" x14ac:dyDescent="0.45">
      <c r="I1385" t="s">
        <v>301</v>
      </c>
      <c r="J1385" t="s">
        <v>159</v>
      </c>
      <c r="K1385">
        <v>7.4497468803826739E-2</v>
      </c>
      <c r="L1385" t="s">
        <v>155</v>
      </c>
      <c r="N1385" t="s">
        <v>509</v>
      </c>
      <c r="O1385" t="s">
        <v>159</v>
      </c>
      <c r="P1385">
        <v>0.32651856413977631</v>
      </c>
      <c r="Q1385" t="s">
        <v>155</v>
      </c>
      <c r="S1385" t="s">
        <v>722</v>
      </c>
      <c r="T1385" t="s">
        <v>159</v>
      </c>
      <c r="U1385">
        <v>0.25674355445869129</v>
      </c>
      <c r="V1385" t="s">
        <v>155</v>
      </c>
    </row>
    <row r="1386" spans="9:22" x14ac:dyDescent="0.45">
      <c r="I1386" t="s">
        <v>301</v>
      </c>
      <c r="J1386" t="s">
        <v>160</v>
      </c>
      <c r="K1386">
        <v>8.2348949365450123E-4</v>
      </c>
      <c r="L1386" t="s">
        <v>155</v>
      </c>
      <c r="N1386" t="s">
        <v>509</v>
      </c>
      <c r="O1386" t="s">
        <v>160</v>
      </c>
      <c r="P1386">
        <v>6.3313630318517541E-2</v>
      </c>
      <c r="Q1386" t="s">
        <v>155</v>
      </c>
      <c r="S1386" t="s">
        <v>722</v>
      </c>
      <c r="T1386" t="s">
        <v>160</v>
      </c>
      <c r="U1386">
        <v>5.6296842590547187E-2</v>
      </c>
      <c r="V1386" t="s">
        <v>155</v>
      </c>
    </row>
    <row r="1387" spans="9:22" x14ac:dyDescent="0.45">
      <c r="I1387" t="s">
        <v>301</v>
      </c>
      <c r="J1387" t="s">
        <v>161</v>
      </c>
      <c r="K1387">
        <v>5.7734192715850419E-3</v>
      </c>
      <c r="L1387" t="s">
        <v>155</v>
      </c>
      <c r="N1387" t="s">
        <v>509</v>
      </c>
      <c r="O1387" t="s">
        <v>161</v>
      </c>
      <c r="P1387">
        <v>6.2892678428528945E-3</v>
      </c>
      <c r="Q1387" t="s">
        <v>155</v>
      </c>
      <c r="S1387" t="s">
        <v>722</v>
      </c>
      <c r="T1387" t="s">
        <v>161</v>
      </c>
      <c r="U1387">
        <v>7.0904933953547765E-3</v>
      </c>
      <c r="V1387" t="s">
        <v>155</v>
      </c>
    </row>
    <row r="1388" spans="9:22" x14ac:dyDescent="0.45">
      <c r="I1388" t="s">
        <v>301</v>
      </c>
      <c r="J1388" t="s">
        <v>162</v>
      </c>
      <c r="K1388">
        <v>7.5102350761388728E-2</v>
      </c>
      <c r="L1388" t="s">
        <v>155</v>
      </c>
      <c r="N1388" t="s">
        <v>509</v>
      </c>
      <c r="O1388" t="s">
        <v>162</v>
      </c>
      <c r="P1388">
        <v>5.0105109409936927E-2</v>
      </c>
      <c r="Q1388" t="s">
        <v>155</v>
      </c>
      <c r="S1388" t="s">
        <v>722</v>
      </c>
      <c r="T1388" t="s">
        <v>162</v>
      </c>
      <c r="U1388">
        <v>4.7438811622952444E-2</v>
      </c>
      <c r="V1388" t="s">
        <v>155</v>
      </c>
    </row>
    <row r="1389" spans="9:22" x14ac:dyDescent="0.45">
      <c r="I1389" t="s">
        <v>301</v>
      </c>
      <c r="J1389" t="s">
        <v>163</v>
      </c>
      <c r="K1389">
        <v>5.4563037778873804E-3</v>
      </c>
      <c r="L1389" t="s">
        <v>155</v>
      </c>
      <c r="N1389" t="s">
        <v>509</v>
      </c>
      <c r="O1389" t="s">
        <v>163</v>
      </c>
      <c r="P1389">
        <v>8.2704581159241917E-3</v>
      </c>
      <c r="Q1389" t="s">
        <v>155</v>
      </c>
      <c r="S1389" t="s">
        <v>722</v>
      </c>
      <c r="T1389" t="s">
        <v>163</v>
      </c>
      <c r="U1389">
        <v>6.7829928911368699E-3</v>
      </c>
      <c r="V1389" t="s">
        <v>155</v>
      </c>
    </row>
    <row r="1390" spans="9:22" x14ac:dyDescent="0.45">
      <c r="I1390" t="s">
        <v>301</v>
      </c>
      <c r="J1390" t="s">
        <v>164</v>
      </c>
      <c r="K1390">
        <v>0</v>
      </c>
      <c r="L1390" t="s">
        <v>155</v>
      </c>
      <c r="N1390" t="s">
        <v>509</v>
      </c>
      <c r="O1390" t="s">
        <v>164</v>
      </c>
      <c r="P1390">
        <v>6.3849454602552577E-2</v>
      </c>
      <c r="Q1390" t="s">
        <v>155</v>
      </c>
      <c r="S1390" t="s">
        <v>722</v>
      </c>
      <c r="T1390" t="s">
        <v>164</v>
      </c>
      <c r="U1390">
        <v>4.8501323099227785E-2</v>
      </c>
      <c r="V1390" t="s">
        <v>155</v>
      </c>
    </row>
    <row r="1391" spans="9:22" x14ac:dyDescent="0.45">
      <c r="I1391" t="s">
        <v>302</v>
      </c>
      <c r="J1391" t="s">
        <v>154</v>
      </c>
      <c r="K1391">
        <v>7.9707856277947159E-2</v>
      </c>
      <c r="L1391" t="s">
        <v>155</v>
      </c>
      <c r="N1391" t="s">
        <v>510</v>
      </c>
      <c r="O1391" t="s">
        <v>154</v>
      </c>
      <c r="P1391">
        <v>0.27023956039059255</v>
      </c>
      <c r="Q1391" t="s">
        <v>155</v>
      </c>
      <c r="S1391" t="s">
        <v>723</v>
      </c>
      <c r="T1391" t="s">
        <v>154</v>
      </c>
      <c r="U1391">
        <v>0.29183017252531501</v>
      </c>
      <c r="V1391" t="s">
        <v>155</v>
      </c>
    </row>
    <row r="1392" spans="9:22" x14ac:dyDescent="0.45">
      <c r="I1392" t="s">
        <v>302</v>
      </c>
      <c r="J1392" t="s">
        <v>156</v>
      </c>
      <c r="K1392">
        <v>6.8142365024419171E-2</v>
      </c>
      <c r="L1392" t="s">
        <v>155</v>
      </c>
      <c r="N1392" t="s">
        <v>510</v>
      </c>
      <c r="O1392" t="s">
        <v>156</v>
      </c>
      <c r="P1392">
        <v>2.7472827811969254E-2</v>
      </c>
      <c r="Q1392" t="s">
        <v>155</v>
      </c>
      <c r="S1392" t="s">
        <v>723</v>
      </c>
      <c r="T1392" t="s">
        <v>156</v>
      </c>
      <c r="U1392">
        <v>3.1179078224797069E-2</v>
      </c>
      <c r="V1392" t="s">
        <v>155</v>
      </c>
    </row>
    <row r="1393" spans="9:22" x14ac:dyDescent="0.45">
      <c r="I1393" t="s">
        <v>302</v>
      </c>
      <c r="J1393" t="s">
        <v>157</v>
      </c>
      <c r="K1393">
        <v>0.62317496660423621</v>
      </c>
      <c r="L1393" t="s">
        <v>155</v>
      </c>
      <c r="N1393" t="s">
        <v>510</v>
      </c>
      <c r="O1393" t="s">
        <v>157</v>
      </c>
      <c r="P1393">
        <v>0.18200137043882877</v>
      </c>
      <c r="Q1393" t="s">
        <v>155</v>
      </c>
      <c r="S1393" t="s">
        <v>723</v>
      </c>
      <c r="T1393" t="s">
        <v>157</v>
      </c>
      <c r="U1393">
        <v>0.20234414256114319</v>
      </c>
      <c r="V1393" t="s">
        <v>155</v>
      </c>
    </row>
    <row r="1394" spans="9:22" x14ac:dyDescent="0.45">
      <c r="I1394" t="s">
        <v>302</v>
      </c>
      <c r="J1394" t="s">
        <v>158</v>
      </c>
      <c r="K1394">
        <v>6.5586435676418142E-2</v>
      </c>
      <c r="L1394" t="s">
        <v>155</v>
      </c>
      <c r="N1394" t="s">
        <v>510</v>
      </c>
      <c r="O1394" t="s">
        <v>158</v>
      </c>
      <c r="P1394">
        <v>3.0606760846324452E-2</v>
      </c>
      <c r="Q1394" t="s">
        <v>155</v>
      </c>
      <c r="S1394" t="s">
        <v>723</v>
      </c>
      <c r="T1394" t="s">
        <v>158</v>
      </c>
      <c r="U1394">
        <v>3.4279261241298695E-2</v>
      </c>
      <c r="V1394" t="s">
        <v>155</v>
      </c>
    </row>
    <row r="1395" spans="9:22" x14ac:dyDescent="0.45">
      <c r="I1395" t="s">
        <v>302</v>
      </c>
      <c r="J1395" t="s">
        <v>159</v>
      </c>
      <c r="K1395">
        <v>7.3938866945772411E-2</v>
      </c>
      <c r="L1395" t="s">
        <v>155</v>
      </c>
      <c r="N1395" t="s">
        <v>510</v>
      </c>
      <c r="O1395" t="s">
        <v>159</v>
      </c>
      <c r="P1395">
        <v>0.23539098036167844</v>
      </c>
      <c r="Q1395" t="s">
        <v>155</v>
      </c>
      <c r="S1395" t="s">
        <v>723</v>
      </c>
      <c r="T1395" t="s">
        <v>159</v>
      </c>
      <c r="U1395">
        <v>0.26940711439970255</v>
      </c>
      <c r="V1395" t="s">
        <v>155</v>
      </c>
    </row>
    <row r="1396" spans="9:22" x14ac:dyDescent="0.45">
      <c r="I1396" t="s">
        <v>302</v>
      </c>
      <c r="J1396" t="s">
        <v>160</v>
      </c>
      <c r="K1396">
        <v>7.2953955957730536E-4</v>
      </c>
      <c r="L1396" t="s">
        <v>155</v>
      </c>
      <c r="N1396" t="s">
        <v>510</v>
      </c>
      <c r="O1396" t="s">
        <v>160</v>
      </c>
      <c r="P1396">
        <v>8.3633792151760131E-2</v>
      </c>
      <c r="Q1396" t="s">
        <v>155</v>
      </c>
      <c r="S1396" t="s">
        <v>723</v>
      </c>
      <c r="T1396" t="s">
        <v>160</v>
      </c>
      <c r="U1396">
        <v>5.6613516447822615E-2</v>
      </c>
      <c r="V1396" t="s">
        <v>155</v>
      </c>
    </row>
    <row r="1397" spans="9:22" x14ac:dyDescent="0.45">
      <c r="I1397" t="s">
        <v>302</v>
      </c>
      <c r="J1397" t="s">
        <v>161</v>
      </c>
      <c r="K1397">
        <v>5.6590783150202379E-3</v>
      </c>
      <c r="L1397" t="s">
        <v>155</v>
      </c>
      <c r="N1397" t="s">
        <v>510</v>
      </c>
      <c r="O1397" t="s">
        <v>161</v>
      </c>
      <c r="P1397">
        <v>9.9672246123749548E-3</v>
      </c>
      <c r="Q1397" t="s">
        <v>155</v>
      </c>
      <c r="S1397" t="s">
        <v>723</v>
      </c>
      <c r="T1397" t="s">
        <v>161</v>
      </c>
      <c r="U1397">
        <v>7.3499809811510622E-3</v>
      </c>
      <c r="V1397" t="s">
        <v>155</v>
      </c>
    </row>
    <row r="1398" spans="9:22" x14ac:dyDescent="0.45">
      <c r="I1398" t="s">
        <v>302</v>
      </c>
      <c r="J1398" t="s">
        <v>162</v>
      </c>
      <c r="K1398">
        <v>7.8747603763684407E-2</v>
      </c>
      <c r="L1398" t="s">
        <v>155</v>
      </c>
      <c r="N1398" t="s">
        <v>510</v>
      </c>
      <c r="O1398" t="s">
        <v>162</v>
      </c>
      <c r="P1398">
        <v>6.2814601077247692E-2</v>
      </c>
      <c r="Q1398" t="s">
        <v>155</v>
      </c>
      <c r="S1398" t="s">
        <v>723</v>
      </c>
      <c r="T1398" t="s">
        <v>162</v>
      </c>
      <c r="U1398">
        <v>4.9736701185172254E-2</v>
      </c>
      <c r="V1398" t="s">
        <v>155</v>
      </c>
    </row>
    <row r="1399" spans="9:22" x14ac:dyDescent="0.45">
      <c r="I1399" t="s">
        <v>302</v>
      </c>
      <c r="J1399" t="s">
        <v>163</v>
      </c>
      <c r="K1399">
        <v>4.313287832759671E-3</v>
      </c>
      <c r="L1399" t="s">
        <v>155</v>
      </c>
      <c r="N1399" t="s">
        <v>510</v>
      </c>
      <c r="O1399" t="s">
        <v>163</v>
      </c>
      <c r="P1399">
        <v>1.1640814256694682E-2</v>
      </c>
      <c r="Q1399" t="s">
        <v>155</v>
      </c>
      <c r="S1399" t="s">
        <v>723</v>
      </c>
      <c r="T1399" t="s">
        <v>163</v>
      </c>
      <c r="U1399">
        <v>7.069788671574144E-3</v>
      </c>
      <c r="V1399" t="s">
        <v>155</v>
      </c>
    </row>
    <row r="1400" spans="9:22" x14ac:dyDescent="0.45">
      <c r="I1400" t="s">
        <v>302</v>
      </c>
      <c r="J1400" t="s">
        <v>164</v>
      </c>
      <c r="K1400">
        <v>0</v>
      </c>
      <c r="L1400" t="s">
        <v>155</v>
      </c>
      <c r="N1400" t="s">
        <v>510</v>
      </c>
      <c r="O1400" t="s">
        <v>164</v>
      </c>
      <c r="P1400">
        <v>8.6232068052438465E-2</v>
      </c>
      <c r="Q1400" t="s">
        <v>155</v>
      </c>
      <c r="S1400" t="s">
        <v>723</v>
      </c>
      <c r="T1400" t="s">
        <v>164</v>
      </c>
      <c r="U1400">
        <v>5.0190243761852431E-2</v>
      </c>
      <c r="V1400" t="s">
        <v>155</v>
      </c>
    </row>
    <row r="1401" spans="9:22" x14ac:dyDescent="0.45">
      <c r="I1401" t="s">
        <v>303</v>
      </c>
      <c r="J1401" t="s">
        <v>154</v>
      </c>
      <c r="K1401">
        <v>7.2624771122575385E-2</v>
      </c>
      <c r="L1401" t="s">
        <v>155</v>
      </c>
      <c r="N1401" t="s">
        <v>511</v>
      </c>
      <c r="O1401" t="s">
        <v>154</v>
      </c>
      <c r="P1401">
        <v>0.26340131800185218</v>
      </c>
      <c r="Q1401" t="s">
        <v>155</v>
      </c>
      <c r="S1401" t="s">
        <v>724</v>
      </c>
      <c r="T1401" t="s">
        <v>154</v>
      </c>
      <c r="U1401">
        <v>0.27774149375675311</v>
      </c>
      <c r="V1401" t="s">
        <v>155</v>
      </c>
    </row>
    <row r="1402" spans="9:22" x14ac:dyDescent="0.45">
      <c r="I1402" t="s">
        <v>303</v>
      </c>
      <c r="J1402" t="s">
        <v>156</v>
      </c>
      <c r="K1402">
        <v>6.8577611696827037E-2</v>
      </c>
      <c r="L1402" t="s">
        <v>155</v>
      </c>
      <c r="N1402" t="s">
        <v>511</v>
      </c>
      <c r="O1402" t="s">
        <v>156</v>
      </c>
      <c r="P1402">
        <v>1.7529144275552046E-2</v>
      </c>
      <c r="Q1402" t="s">
        <v>155</v>
      </c>
      <c r="S1402" t="s">
        <v>724</v>
      </c>
      <c r="T1402" t="s">
        <v>156</v>
      </c>
      <c r="U1402">
        <v>2.9702640923223517E-2</v>
      </c>
      <c r="V1402" t="s">
        <v>155</v>
      </c>
    </row>
    <row r="1403" spans="9:22" x14ac:dyDescent="0.45">
      <c r="I1403" t="s">
        <v>303</v>
      </c>
      <c r="J1403" t="s">
        <v>157</v>
      </c>
      <c r="K1403">
        <v>0.62969388336149179</v>
      </c>
      <c r="L1403" t="s">
        <v>155</v>
      </c>
      <c r="N1403" t="s">
        <v>511</v>
      </c>
      <c r="O1403" t="s">
        <v>157</v>
      </c>
      <c r="P1403">
        <v>0.14806507085489684</v>
      </c>
      <c r="Q1403" t="s">
        <v>155</v>
      </c>
      <c r="S1403" t="s">
        <v>724</v>
      </c>
      <c r="T1403" t="s">
        <v>157</v>
      </c>
      <c r="U1403">
        <v>0.20298423448383515</v>
      </c>
      <c r="V1403" t="s">
        <v>155</v>
      </c>
    </row>
    <row r="1404" spans="9:22" x14ac:dyDescent="0.45">
      <c r="I1404" t="s">
        <v>303</v>
      </c>
      <c r="J1404" t="s">
        <v>158</v>
      </c>
      <c r="K1404">
        <v>6.3528187158785346E-2</v>
      </c>
      <c r="L1404" t="s">
        <v>155</v>
      </c>
      <c r="N1404" t="s">
        <v>511</v>
      </c>
      <c r="O1404" t="s">
        <v>158</v>
      </c>
      <c r="P1404">
        <v>3.0300040831953777E-2</v>
      </c>
      <c r="Q1404" t="s">
        <v>155</v>
      </c>
      <c r="S1404" t="s">
        <v>724</v>
      </c>
      <c r="T1404" t="s">
        <v>158</v>
      </c>
      <c r="U1404">
        <v>3.6457786227805225E-2</v>
      </c>
      <c r="V1404" t="s">
        <v>155</v>
      </c>
    </row>
    <row r="1405" spans="9:22" x14ac:dyDescent="0.45">
      <c r="I1405" t="s">
        <v>303</v>
      </c>
      <c r="J1405" t="s">
        <v>159</v>
      </c>
      <c r="K1405">
        <v>6.9929549002820182E-2</v>
      </c>
      <c r="L1405" t="s">
        <v>155</v>
      </c>
      <c r="N1405" t="s">
        <v>511</v>
      </c>
      <c r="O1405" t="s">
        <v>159</v>
      </c>
      <c r="P1405">
        <v>0.32520508402862164</v>
      </c>
      <c r="Q1405" t="s">
        <v>155</v>
      </c>
      <c r="S1405" t="s">
        <v>724</v>
      </c>
      <c r="T1405" t="s">
        <v>159</v>
      </c>
      <c r="U1405">
        <v>0.27413346836248498</v>
      </c>
      <c r="V1405" t="s">
        <v>155</v>
      </c>
    </row>
    <row r="1406" spans="9:22" x14ac:dyDescent="0.45">
      <c r="I1406" t="s">
        <v>303</v>
      </c>
      <c r="J1406" t="s">
        <v>160</v>
      </c>
      <c r="K1406">
        <v>5.7071233143647019E-4</v>
      </c>
      <c r="L1406" t="s">
        <v>155</v>
      </c>
      <c r="N1406" t="s">
        <v>511</v>
      </c>
      <c r="O1406" t="s">
        <v>160</v>
      </c>
      <c r="P1406">
        <v>7.5693085705171054E-2</v>
      </c>
      <c r="Q1406" t="s">
        <v>155</v>
      </c>
      <c r="S1406" t="s">
        <v>724</v>
      </c>
      <c r="T1406" t="s">
        <v>160</v>
      </c>
      <c r="U1406">
        <v>5.909017505184213E-2</v>
      </c>
      <c r="V1406" t="s">
        <v>155</v>
      </c>
    </row>
    <row r="1407" spans="9:22" x14ac:dyDescent="0.45">
      <c r="I1407" t="s">
        <v>303</v>
      </c>
      <c r="J1407" t="s">
        <v>161</v>
      </c>
      <c r="K1407">
        <v>6.1404028224862897E-3</v>
      </c>
      <c r="L1407" t="s">
        <v>155</v>
      </c>
      <c r="N1407" t="s">
        <v>511</v>
      </c>
      <c r="O1407" t="s">
        <v>161</v>
      </c>
      <c r="P1407">
        <v>8.2339796959815127E-3</v>
      </c>
      <c r="Q1407" t="s">
        <v>155</v>
      </c>
      <c r="S1407" t="s">
        <v>724</v>
      </c>
      <c r="T1407" t="s">
        <v>161</v>
      </c>
      <c r="U1407">
        <v>8.0963572852688504E-3</v>
      </c>
      <c r="V1407" t="s">
        <v>155</v>
      </c>
    </row>
    <row r="1408" spans="9:22" x14ac:dyDescent="0.45">
      <c r="I1408" t="s">
        <v>303</v>
      </c>
      <c r="J1408" t="s">
        <v>162</v>
      </c>
      <c r="K1408">
        <v>8.5573358623213885E-2</v>
      </c>
      <c r="L1408" t="s">
        <v>155</v>
      </c>
      <c r="N1408" t="s">
        <v>511</v>
      </c>
      <c r="O1408" t="s">
        <v>162</v>
      </c>
      <c r="P1408">
        <v>5.2438850661648863E-2</v>
      </c>
      <c r="Q1408" t="s">
        <v>155</v>
      </c>
      <c r="S1408" t="s">
        <v>724</v>
      </c>
      <c r="T1408" t="s">
        <v>162</v>
      </c>
      <c r="U1408">
        <v>5.3071734081488173E-2</v>
      </c>
      <c r="V1408" t="s">
        <v>155</v>
      </c>
    </row>
    <row r="1409" spans="9:22" x14ac:dyDescent="0.45">
      <c r="I1409" t="s">
        <v>303</v>
      </c>
      <c r="J1409" t="s">
        <v>163</v>
      </c>
      <c r="K1409">
        <v>3.361523880194092E-3</v>
      </c>
      <c r="L1409" t="s">
        <v>155</v>
      </c>
      <c r="N1409" t="s">
        <v>511</v>
      </c>
      <c r="O1409" t="s">
        <v>163</v>
      </c>
      <c r="P1409">
        <v>8.6254725761223169E-3</v>
      </c>
      <c r="Q1409" t="s">
        <v>155</v>
      </c>
      <c r="S1409" t="s">
        <v>724</v>
      </c>
      <c r="T1409" t="s">
        <v>163</v>
      </c>
      <c r="U1409">
        <v>7.4205766162183306E-3</v>
      </c>
      <c r="V1409" t="s">
        <v>155</v>
      </c>
    </row>
    <row r="1410" spans="9:22" x14ac:dyDescent="0.45">
      <c r="I1410" t="s">
        <v>303</v>
      </c>
      <c r="J1410" t="s">
        <v>164</v>
      </c>
      <c r="K1410">
        <v>0</v>
      </c>
      <c r="L1410" t="s">
        <v>155</v>
      </c>
      <c r="N1410" t="s">
        <v>511</v>
      </c>
      <c r="O1410" t="s">
        <v>164</v>
      </c>
      <c r="P1410">
        <v>7.0507953368085088E-2</v>
      </c>
      <c r="Q1410" t="s">
        <v>155</v>
      </c>
      <c r="S1410" t="s">
        <v>724</v>
      </c>
      <c r="T1410" t="s">
        <v>164</v>
      </c>
      <c r="U1410">
        <v>5.130153321092016E-2</v>
      </c>
      <c r="V1410" t="s">
        <v>155</v>
      </c>
    </row>
    <row r="1411" spans="9:22" x14ac:dyDescent="0.45">
      <c r="I1411" t="s">
        <v>304</v>
      </c>
      <c r="J1411" t="s">
        <v>154</v>
      </c>
      <c r="K1411">
        <v>7.7951398958518867E-2</v>
      </c>
      <c r="L1411" t="s">
        <v>155</v>
      </c>
      <c r="N1411" t="s">
        <v>512</v>
      </c>
      <c r="O1411" t="s">
        <v>154</v>
      </c>
      <c r="P1411">
        <v>0.28444856977624428</v>
      </c>
      <c r="Q1411" t="s">
        <v>155</v>
      </c>
      <c r="S1411" t="s">
        <v>725</v>
      </c>
      <c r="T1411" t="s">
        <v>154</v>
      </c>
      <c r="U1411">
        <v>0.2800963749880524</v>
      </c>
      <c r="V1411" t="s">
        <v>155</v>
      </c>
    </row>
    <row r="1412" spans="9:22" x14ac:dyDescent="0.45">
      <c r="I1412" t="s">
        <v>304</v>
      </c>
      <c r="J1412" t="s">
        <v>156</v>
      </c>
      <c r="K1412">
        <v>6.9966940602893976E-2</v>
      </c>
      <c r="L1412" t="s">
        <v>155</v>
      </c>
      <c r="N1412" t="s">
        <v>512</v>
      </c>
      <c r="O1412" t="s">
        <v>156</v>
      </c>
      <c r="P1412">
        <v>1.9894045805991044E-2</v>
      </c>
      <c r="Q1412" t="s">
        <v>155</v>
      </c>
      <c r="S1412" t="s">
        <v>725</v>
      </c>
      <c r="T1412" t="s">
        <v>156</v>
      </c>
      <c r="U1412">
        <v>3.2921965515834546E-2</v>
      </c>
      <c r="V1412" t="s">
        <v>155</v>
      </c>
    </row>
    <row r="1413" spans="9:22" x14ac:dyDescent="0.45">
      <c r="I1413" t="s">
        <v>304</v>
      </c>
      <c r="J1413" t="s">
        <v>157</v>
      </c>
      <c r="K1413">
        <v>0.61716926290517415</v>
      </c>
      <c r="L1413" t="s">
        <v>155</v>
      </c>
      <c r="N1413" t="s">
        <v>512</v>
      </c>
      <c r="O1413" t="s">
        <v>157</v>
      </c>
      <c r="P1413">
        <v>0.149103441526834</v>
      </c>
      <c r="Q1413" t="s">
        <v>155</v>
      </c>
      <c r="S1413" t="s">
        <v>725</v>
      </c>
      <c r="T1413" t="s">
        <v>157</v>
      </c>
      <c r="U1413">
        <v>0.23871139077214984</v>
      </c>
      <c r="V1413" t="s">
        <v>155</v>
      </c>
    </row>
    <row r="1414" spans="9:22" x14ac:dyDescent="0.45">
      <c r="I1414" t="s">
        <v>304</v>
      </c>
      <c r="J1414" t="s">
        <v>158</v>
      </c>
      <c r="K1414">
        <v>6.6808304696119106E-2</v>
      </c>
      <c r="L1414" t="s">
        <v>155</v>
      </c>
      <c r="N1414" t="s">
        <v>512</v>
      </c>
      <c r="O1414" t="s">
        <v>158</v>
      </c>
      <c r="P1414">
        <v>2.7302621300492286E-2</v>
      </c>
      <c r="Q1414" t="s">
        <v>155</v>
      </c>
      <c r="S1414" t="s">
        <v>725</v>
      </c>
      <c r="T1414" t="s">
        <v>158</v>
      </c>
      <c r="U1414">
        <v>3.6609952209840341E-2</v>
      </c>
      <c r="V1414" t="s">
        <v>155</v>
      </c>
    </row>
    <row r="1415" spans="9:22" x14ac:dyDescent="0.45">
      <c r="I1415" t="s">
        <v>304</v>
      </c>
      <c r="J1415" t="s">
        <v>159</v>
      </c>
      <c r="K1415">
        <v>6.9556683287927509E-2</v>
      </c>
      <c r="L1415" t="s">
        <v>155</v>
      </c>
      <c r="N1415" t="s">
        <v>512</v>
      </c>
      <c r="O1415" t="s">
        <v>159</v>
      </c>
      <c r="P1415">
        <v>0.2813154646482669</v>
      </c>
      <c r="Q1415" t="s">
        <v>155</v>
      </c>
      <c r="S1415" t="s">
        <v>725</v>
      </c>
      <c r="T1415" t="s">
        <v>159</v>
      </c>
      <c r="U1415">
        <v>0.2467264843960866</v>
      </c>
      <c r="V1415" t="s">
        <v>155</v>
      </c>
    </row>
    <row r="1416" spans="9:22" x14ac:dyDescent="0.45">
      <c r="I1416" t="s">
        <v>304</v>
      </c>
      <c r="J1416" t="s">
        <v>160</v>
      </c>
      <c r="K1416">
        <v>2.4258353049293117E-3</v>
      </c>
      <c r="L1416" t="s">
        <v>155</v>
      </c>
      <c r="N1416" t="s">
        <v>512</v>
      </c>
      <c r="O1416" t="s">
        <v>160</v>
      </c>
      <c r="P1416">
        <v>9.1774213376115993E-2</v>
      </c>
      <c r="Q1416" t="s">
        <v>155</v>
      </c>
      <c r="S1416" t="s">
        <v>725</v>
      </c>
      <c r="T1416" t="s">
        <v>160</v>
      </c>
      <c r="U1416">
        <v>5.4272726941737237E-2</v>
      </c>
      <c r="V1416" t="s">
        <v>155</v>
      </c>
    </row>
    <row r="1417" spans="9:22" x14ac:dyDescent="0.45">
      <c r="I1417" t="s">
        <v>304</v>
      </c>
      <c r="J1417" t="s">
        <v>161</v>
      </c>
      <c r="K1417">
        <v>8.0665549035613005E-3</v>
      </c>
      <c r="L1417" t="s">
        <v>155</v>
      </c>
      <c r="N1417" t="s">
        <v>512</v>
      </c>
      <c r="O1417" t="s">
        <v>161</v>
      </c>
      <c r="P1417">
        <v>1.031839882953408E-2</v>
      </c>
      <c r="Q1417" t="s">
        <v>155</v>
      </c>
      <c r="S1417" t="s">
        <v>725</v>
      </c>
      <c r="T1417" t="s">
        <v>161</v>
      </c>
      <c r="U1417">
        <v>5.8717031829517265E-3</v>
      </c>
      <c r="V1417" t="s">
        <v>155</v>
      </c>
    </row>
    <row r="1418" spans="9:22" x14ac:dyDescent="0.45">
      <c r="I1418" t="s">
        <v>304</v>
      </c>
      <c r="J1418" t="s">
        <v>162</v>
      </c>
      <c r="K1418">
        <v>8.2361877885753706E-2</v>
      </c>
      <c r="L1418" t="s">
        <v>155</v>
      </c>
      <c r="N1418" t="s">
        <v>512</v>
      </c>
      <c r="O1418" t="s">
        <v>162</v>
      </c>
      <c r="P1418">
        <v>5.407009925980507E-2</v>
      </c>
      <c r="Q1418" t="s">
        <v>155</v>
      </c>
      <c r="S1418" t="s">
        <v>725</v>
      </c>
      <c r="T1418" t="s">
        <v>162</v>
      </c>
      <c r="U1418">
        <v>4.615873625769841E-2</v>
      </c>
      <c r="V1418" t="s">
        <v>155</v>
      </c>
    </row>
    <row r="1419" spans="9:22" x14ac:dyDescent="0.45">
      <c r="I1419" t="s">
        <v>304</v>
      </c>
      <c r="J1419" t="s">
        <v>163</v>
      </c>
      <c r="K1419">
        <v>5.6931414549292216E-3</v>
      </c>
      <c r="L1419" t="s">
        <v>155</v>
      </c>
      <c r="N1419" t="s">
        <v>512</v>
      </c>
      <c r="O1419" t="s">
        <v>163</v>
      </c>
      <c r="P1419">
        <v>8.1397084621032192E-3</v>
      </c>
      <c r="Q1419" t="s">
        <v>155</v>
      </c>
      <c r="S1419" t="s">
        <v>725</v>
      </c>
      <c r="T1419" t="s">
        <v>163</v>
      </c>
      <c r="U1419">
        <v>6.9576479488706426E-3</v>
      </c>
      <c r="V1419" t="s">
        <v>155</v>
      </c>
    </row>
    <row r="1420" spans="9:22" x14ac:dyDescent="0.45">
      <c r="I1420" t="s">
        <v>304</v>
      </c>
      <c r="J1420" t="s">
        <v>164</v>
      </c>
      <c r="K1420">
        <v>0</v>
      </c>
      <c r="L1420" t="s">
        <v>155</v>
      </c>
      <c r="N1420" t="s">
        <v>512</v>
      </c>
      <c r="O1420" t="s">
        <v>164</v>
      </c>
      <c r="P1420">
        <v>7.3633437014515093E-2</v>
      </c>
      <c r="Q1420" t="s">
        <v>155</v>
      </c>
      <c r="S1420" t="s">
        <v>725</v>
      </c>
      <c r="T1420" t="s">
        <v>164</v>
      </c>
      <c r="U1420">
        <v>5.1673017786587616E-2</v>
      </c>
      <c r="V1420" t="s">
        <v>155</v>
      </c>
    </row>
    <row r="1421" spans="9:22" x14ac:dyDescent="0.45">
      <c r="I1421" t="s">
        <v>305</v>
      </c>
      <c r="J1421" t="s">
        <v>154</v>
      </c>
      <c r="K1421">
        <v>7.8793559216461279E-2</v>
      </c>
      <c r="L1421" t="s">
        <v>155</v>
      </c>
      <c r="N1421" t="s">
        <v>513</v>
      </c>
      <c r="O1421" t="s">
        <v>154</v>
      </c>
      <c r="P1421">
        <v>0.25537357194161825</v>
      </c>
      <c r="Q1421" t="s">
        <v>155</v>
      </c>
      <c r="S1421" t="s">
        <v>726</v>
      </c>
      <c r="T1421" t="s">
        <v>154</v>
      </c>
      <c r="U1421">
        <v>0.29759354526389281</v>
      </c>
      <c r="V1421" t="s">
        <v>155</v>
      </c>
    </row>
    <row r="1422" spans="9:22" x14ac:dyDescent="0.45">
      <c r="I1422" t="s">
        <v>305</v>
      </c>
      <c r="J1422" t="s">
        <v>156</v>
      </c>
      <c r="K1422">
        <v>7.0151717808500547E-2</v>
      </c>
      <c r="L1422" t="s">
        <v>155</v>
      </c>
      <c r="N1422" t="s">
        <v>513</v>
      </c>
      <c r="O1422" t="s">
        <v>156</v>
      </c>
      <c r="P1422">
        <v>2.7744845682817952E-2</v>
      </c>
      <c r="Q1422" t="s">
        <v>155</v>
      </c>
      <c r="S1422" t="s">
        <v>726</v>
      </c>
      <c r="T1422" t="s">
        <v>156</v>
      </c>
      <c r="U1422">
        <v>3.5313026044067157E-2</v>
      </c>
      <c r="V1422" t="s">
        <v>155</v>
      </c>
    </row>
    <row r="1423" spans="9:22" x14ac:dyDescent="0.45">
      <c r="I1423" t="s">
        <v>305</v>
      </c>
      <c r="J1423" t="s">
        <v>157</v>
      </c>
      <c r="K1423">
        <v>0.6141990876282919</v>
      </c>
      <c r="L1423" t="s">
        <v>155</v>
      </c>
      <c r="N1423" t="s">
        <v>513</v>
      </c>
      <c r="O1423" t="s">
        <v>157</v>
      </c>
      <c r="P1423">
        <v>0.20563162213995009</v>
      </c>
      <c r="Q1423" t="s">
        <v>155</v>
      </c>
      <c r="S1423" t="s">
        <v>726</v>
      </c>
      <c r="T1423" t="s">
        <v>157</v>
      </c>
      <c r="U1423">
        <v>0.21534743637400422</v>
      </c>
      <c r="V1423" t="s">
        <v>155</v>
      </c>
    </row>
    <row r="1424" spans="9:22" x14ac:dyDescent="0.45">
      <c r="I1424" t="s">
        <v>305</v>
      </c>
      <c r="J1424" t="s">
        <v>158</v>
      </c>
      <c r="K1424">
        <v>6.6001954641993238E-2</v>
      </c>
      <c r="L1424" t="s">
        <v>155</v>
      </c>
      <c r="N1424" t="s">
        <v>513</v>
      </c>
      <c r="O1424" t="s">
        <v>158</v>
      </c>
      <c r="P1424">
        <v>3.2702879567954223E-2</v>
      </c>
      <c r="Q1424" t="s">
        <v>155</v>
      </c>
      <c r="S1424" t="s">
        <v>726</v>
      </c>
      <c r="T1424" t="s">
        <v>158</v>
      </c>
      <c r="U1424">
        <v>2.9315876734612261E-2</v>
      </c>
      <c r="V1424" t="s">
        <v>155</v>
      </c>
    </row>
    <row r="1425" spans="9:22" x14ac:dyDescent="0.45">
      <c r="I1425" t="s">
        <v>305</v>
      </c>
      <c r="J1425" t="s">
        <v>159</v>
      </c>
      <c r="K1425">
        <v>7.0579243402041594E-2</v>
      </c>
      <c r="L1425" t="s">
        <v>155</v>
      </c>
      <c r="N1425" t="s">
        <v>513</v>
      </c>
      <c r="O1425" t="s">
        <v>159</v>
      </c>
      <c r="P1425">
        <v>0.22488136366731731</v>
      </c>
      <c r="Q1425" t="s">
        <v>155</v>
      </c>
      <c r="S1425" t="s">
        <v>726</v>
      </c>
      <c r="T1425" t="s">
        <v>159</v>
      </c>
      <c r="U1425">
        <v>0.239821199731381</v>
      </c>
      <c r="V1425" t="s">
        <v>155</v>
      </c>
    </row>
    <row r="1426" spans="9:22" x14ac:dyDescent="0.45">
      <c r="I1426" t="s">
        <v>305</v>
      </c>
      <c r="J1426" t="s">
        <v>160</v>
      </c>
      <c r="K1426">
        <v>2.2242683563377702E-3</v>
      </c>
      <c r="L1426" t="s">
        <v>155</v>
      </c>
      <c r="N1426" t="s">
        <v>513</v>
      </c>
      <c r="O1426" t="s">
        <v>160</v>
      </c>
      <c r="P1426">
        <v>9.8894543520130232E-2</v>
      </c>
      <c r="Q1426" t="s">
        <v>155</v>
      </c>
      <c r="S1426" t="s">
        <v>726</v>
      </c>
      <c r="T1426" t="s">
        <v>160</v>
      </c>
      <c r="U1426">
        <v>6.2420235334971604E-2</v>
      </c>
      <c r="V1426" t="s">
        <v>155</v>
      </c>
    </row>
    <row r="1427" spans="9:22" x14ac:dyDescent="0.45">
      <c r="I1427" t="s">
        <v>305</v>
      </c>
      <c r="J1427" t="s">
        <v>161</v>
      </c>
      <c r="K1427">
        <v>7.9878009888768985E-3</v>
      </c>
      <c r="L1427" t="s">
        <v>155</v>
      </c>
      <c r="N1427" t="s">
        <v>513</v>
      </c>
      <c r="O1427" t="s">
        <v>161</v>
      </c>
      <c r="P1427">
        <v>1.1533200536270785E-2</v>
      </c>
      <c r="Q1427" t="s">
        <v>155</v>
      </c>
      <c r="S1427" t="s">
        <v>726</v>
      </c>
      <c r="T1427" t="s">
        <v>161</v>
      </c>
      <c r="U1427">
        <v>7.7725206345382542E-3</v>
      </c>
      <c r="V1427" t="s">
        <v>155</v>
      </c>
    </row>
    <row r="1428" spans="9:22" x14ac:dyDescent="0.45">
      <c r="I1428" t="s">
        <v>305</v>
      </c>
      <c r="J1428" t="s">
        <v>162</v>
      </c>
      <c r="K1428">
        <v>8.4194879364349606E-2</v>
      </c>
      <c r="L1428" t="s">
        <v>155</v>
      </c>
      <c r="N1428" t="s">
        <v>513</v>
      </c>
      <c r="O1428" t="s">
        <v>162</v>
      </c>
      <c r="P1428">
        <v>5.7741145392086482E-2</v>
      </c>
      <c r="Q1428" t="s">
        <v>155</v>
      </c>
      <c r="S1428" t="s">
        <v>726</v>
      </c>
      <c r="T1428" t="s">
        <v>162</v>
      </c>
      <c r="U1428">
        <v>5.4148158211497412E-2</v>
      </c>
      <c r="V1428" t="s">
        <v>155</v>
      </c>
    </row>
    <row r="1429" spans="9:22" x14ac:dyDescent="0.45">
      <c r="I1429" t="s">
        <v>305</v>
      </c>
      <c r="J1429" t="s">
        <v>163</v>
      </c>
      <c r="K1429">
        <v>5.867488592960414E-3</v>
      </c>
      <c r="L1429" t="s">
        <v>155</v>
      </c>
      <c r="N1429" t="s">
        <v>513</v>
      </c>
      <c r="O1429" t="s">
        <v>163</v>
      </c>
      <c r="P1429">
        <v>8.4380023020022947E-3</v>
      </c>
      <c r="Q1429" t="s">
        <v>155</v>
      </c>
      <c r="S1429" t="s">
        <v>726</v>
      </c>
      <c r="T1429" t="s">
        <v>163</v>
      </c>
      <c r="U1429">
        <v>7.3400306615764264E-3</v>
      </c>
      <c r="V1429" t="s">
        <v>155</v>
      </c>
    </row>
    <row r="1430" spans="9:22" x14ac:dyDescent="0.45">
      <c r="I1430" t="s">
        <v>305</v>
      </c>
      <c r="J1430" t="s">
        <v>164</v>
      </c>
      <c r="K1430">
        <v>0</v>
      </c>
      <c r="L1430" t="s">
        <v>155</v>
      </c>
      <c r="N1430" t="s">
        <v>513</v>
      </c>
      <c r="O1430" t="s">
        <v>164</v>
      </c>
      <c r="P1430">
        <v>7.7058825249742682E-2</v>
      </c>
      <c r="Q1430" t="s">
        <v>155</v>
      </c>
      <c r="S1430" t="s">
        <v>726</v>
      </c>
      <c r="T1430" t="s">
        <v>164</v>
      </c>
      <c r="U1430">
        <v>5.0927971009316286E-2</v>
      </c>
      <c r="V1430" t="s">
        <v>155</v>
      </c>
    </row>
    <row r="1431" spans="9:22" x14ac:dyDescent="0.45">
      <c r="I1431" t="s">
        <v>306</v>
      </c>
      <c r="J1431" t="s">
        <v>154</v>
      </c>
      <c r="K1431">
        <v>7.7419121019358605E-2</v>
      </c>
      <c r="L1431" t="s">
        <v>155</v>
      </c>
      <c r="N1431" t="s">
        <v>514</v>
      </c>
      <c r="O1431" t="s">
        <v>154</v>
      </c>
      <c r="P1431">
        <v>0.24629261995825538</v>
      </c>
      <c r="Q1431" t="s">
        <v>155</v>
      </c>
      <c r="S1431" t="s">
        <v>727</v>
      </c>
      <c r="T1431" t="s">
        <v>154</v>
      </c>
      <c r="U1431">
        <v>0.28972283948361111</v>
      </c>
      <c r="V1431" t="s">
        <v>155</v>
      </c>
    </row>
    <row r="1432" spans="9:22" x14ac:dyDescent="0.45">
      <c r="I1432" t="s">
        <v>306</v>
      </c>
      <c r="J1432" t="s">
        <v>156</v>
      </c>
      <c r="K1432">
        <v>6.9499705296722336E-2</v>
      </c>
      <c r="L1432" t="s">
        <v>155</v>
      </c>
      <c r="N1432" t="s">
        <v>514</v>
      </c>
      <c r="O1432" t="s">
        <v>156</v>
      </c>
      <c r="P1432">
        <v>2.9954484993353469E-2</v>
      </c>
      <c r="Q1432" t="s">
        <v>155</v>
      </c>
      <c r="S1432" t="s">
        <v>727</v>
      </c>
      <c r="T1432" t="s">
        <v>156</v>
      </c>
      <c r="U1432">
        <v>3.1493474791867072E-2</v>
      </c>
      <c r="V1432" t="s">
        <v>155</v>
      </c>
    </row>
    <row r="1433" spans="9:22" x14ac:dyDescent="0.45">
      <c r="I1433" t="s">
        <v>306</v>
      </c>
      <c r="J1433" t="s">
        <v>157</v>
      </c>
      <c r="K1433">
        <v>0.62000680796217322</v>
      </c>
      <c r="L1433" t="s">
        <v>155</v>
      </c>
      <c r="N1433" t="s">
        <v>514</v>
      </c>
      <c r="O1433" t="s">
        <v>157</v>
      </c>
      <c r="P1433">
        <v>0.27033997796325088</v>
      </c>
      <c r="Q1433" t="s">
        <v>155</v>
      </c>
      <c r="S1433" t="s">
        <v>727</v>
      </c>
      <c r="T1433" t="s">
        <v>157</v>
      </c>
      <c r="U1433">
        <v>0.20866838666871004</v>
      </c>
      <c r="V1433" t="s">
        <v>155</v>
      </c>
    </row>
    <row r="1434" spans="9:22" x14ac:dyDescent="0.45">
      <c r="I1434" t="s">
        <v>306</v>
      </c>
      <c r="J1434" t="s">
        <v>158</v>
      </c>
      <c r="K1434">
        <v>6.5715229480750773E-2</v>
      </c>
      <c r="L1434" t="s">
        <v>155</v>
      </c>
      <c r="N1434" t="s">
        <v>514</v>
      </c>
      <c r="O1434" t="s">
        <v>158</v>
      </c>
      <c r="P1434">
        <v>4.5069579698302199E-2</v>
      </c>
      <c r="Q1434" t="s">
        <v>155</v>
      </c>
      <c r="S1434" t="s">
        <v>727</v>
      </c>
      <c r="T1434" t="s">
        <v>158</v>
      </c>
      <c r="U1434">
        <v>3.3822812165991402E-2</v>
      </c>
      <c r="V1434" t="s">
        <v>155</v>
      </c>
    </row>
    <row r="1435" spans="9:22" x14ac:dyDescent="0.45">
      <c r="I1435" t="s">
        <v>306</v>
      </c>
      <c r="J1435" t="s">
        <v>159</v>
      </c>
      <c r="K1435">
        <v>7.0956366786821296E-2</v>
      </c>
      <c r="L1435" t="s">
        <v>155</v>
      </c>
      <c r="N1435" t="s">
        <v>514</v>
      </c>
      <c r="O1435" t="s">
        <v>159</v>
      </c>
      <c r="P1435">
        <v>0.24970797888364277</v>
      </c>
      <c r="Q1435" t="s">
        <v>155</v>
      </c>
      <c r="S1435" t="s">
        <v>727</v>
      </c>
      <c r="T1435" t="s">
        <v>159</v>
      </c>
      <c r="U1435">
        <v>0.26491240048336107</v>
      </c>
      <c r="V1435" t="s">
        <v>155</v>
      </c>
    </row>
    <row r="1436" spans="9:22" x14ac:dyDescent="0.45">
      <c r="I1436" t="s">
        <v>306</v>
      </c>
      <c r="J1436" t="s">
        <v>160</v>
      </c>
      <c r="K1436">
        <v>1.7776729005062125E-3</v>
      </c>
      <c r="L1436" t="s">
        <v>155</v>
      </c>
      <c r="N1436" t="s">
        <v>514</v>
      </c>
      <c r="O1436" t="s">
        <v>160</v>
      </c>
      <c r="P1436">
        <v>5.1416977745621789E-2</v>
      </c>
      <c r="Q1436" t="s">
        <v>155</v>
      </c>
      <c r="S1436" t="s">
        <v>727</v>
      </c>
      <c r="T1436" t="s">
        <v>160</v>
      </c>
      <c r="U1436">
        <v>5.8137770936168801E-2</v>
      </c>
      <c r="V1436" t="s">
        <v>155</v>
      </c>
    </row>
    <row r="1437" spans="9:22" x14ac:dyDescent="0.45">
      <c r="I1437" t="s">
        <v>306</v>
      </c>
      <c r="J1437" t="s">
        <v>161</v>
      </c>
      <c r="K1437">
        <v>6.9350727381825537E-3</v>
      </c>
      <c r="L1437" t="s">
        <v>155</v>
      </c>
      <c r="N1437" t="s">
        <v>514</v>
      </c>
      <c r="O1437" t="s">
        <v>161</v>
      </c>
      <c r="P1437">
        <v>5.781754151801168E-3</v>
      </c>
      <c r="Q1437" t="s">
        <v>155</v>
      </c>
      <c r="S1437" t="s">
        <v>727</v>
      </c>
      <c r="T1437" t="s">
        <v>161</v>
      </c>
      <c r="U1437">
        <v>7.1219527008937892E-3</v>
      </c>
      <c r="V1437" t="s">
        <v>155</v>
      </c>
    </row>
    <row r="1438" spans="9:22" x14ac:dyDescent="0.45">
      <c r="I1438" t="s">
        <v>306</v>
      </c>
      <c r="J1438" t="s">
        <v>162</v>
      </c>
      <c r="K1438">
        <v>8.2095842599059762E-2</v>
      </c>
      <c r="L1438" t="s">
        <v>155</v>
      </c>
      <c r="N1438" t="s">
        <v>514</v>
      </c>
      <c r="O1438" t="s">
        <v>162</v>
      </c>
      <c r="P1438">
        <v>4.6005650855510366E-2</v>
      </c>
      <c r="Q1438" t="s">
        <v>155</v>
      </c>
      <c r="S1438" t="s">
        <v>727</v>
      </c>
      <c r="T1438" t="s">
        <v>162</v>
      </c>
      <c r="U1438">
        <v>4.834683443317471E-2</v>
      </c>
      <c r="V1438" t="s">
        <v>155</v>
      </c>
    </row>
    <row r="1439" spans="9:22" x14ac:dyDescent="0.45">
      <c r="I1439" t="s">
        <v>306</v>
      </c>
      <c r="J1439" t="s">
        <v>163</v>
      </c>
      <c r="K1439">
        <v>5.5941812162413306E-3</v>
      </c>
      <c r="L1439" t="s">
        <v>155</v>
      </c>
      <c r="N1439" t="s">
        <v>514</v>
      </c>
      <c r="O1439" t="s">
        <v>163</v>
      </c>
      <c r="P1439">
        <v>6.8632498323670825E-3</v>
      </c>
      <c r="Q1439" t="s">
        <v>155</v>
      </c>
      <c r="S1439" t="s">
        <v>727</v>
      </c>
      <c r="T1439" t="s">
        <v>163</v>
      </c>
      <c r="U1439">
        <v>7.0201992343684747E-3</v>
      </c>
      <c r="V1439" t="s">
        <v>155</v>
      </c>
    </row>
    <row r="1440" spans="9:22" x14ac:dyDescent="0.45">
      <c r="I1440" t="s">
        <v>306</v>
      </c>
      <c r="J1440" t="s">
        <v>164</v>
      </c>
      <c r="K1440">
        <v>0</v>
      </c>
      <c r="L1440" t="s">
        <v>155</v>
      </c>
      <c r="N1440" t="s">
        <v>514</v>
      </c>
      <c r="O1440" t="s">
        <v>164</v>
      </c>
      <c r="P1440">
        <v>4.856772591771976E-2</v>
      </c>
      <c r="Q1440" t="s">
        <v>155</v>
      </c>
      <c r="S1440" t="s">
        <v>727</v>
      </c>
      <c r="T1440" t="s">
        <v>164</v>
      </c>
      <c r="U1440">
        <v>5.0753329101700266E-2</v>
      </c>
      <c r="V1440" t="s">
        <v>155</v>
      </c>
    </row>
    <row r="1441" spans="9:22" x14ac:dyDescent="0.45">
      <c r="I1441" t="s">
        <v>307</v>
      </c>
      <c r="J1441" t="s">
        <v>154</v>
      </c>
      <c r="K1441">
        <v>7.7486336596582092E-2</v>
      </c>
      <c r="L1441" t="s">
        <v>155</v>
      </c>
      <c r="N1441" t="s">
        <v>515</v>
      </c>
      <c r="O1441" t="s">
        <v>154</v>
      </c>
      <c r="P1441">
        <v>0.22275580673324646</v>
      </c>
      <c r="Q1441" t="s">
        <v>155</v>
      </c>
      <c r="S1441" t="s">
        <v>728</v>
      </c>
      <c r="T1441" t="s">
        <v>154</v>
      </c>
      <c r="U1441">
        <v>0.29115803558260134</v>
      </c>
      <c r="V1441" t="s">
        <v>155</v>
      </c>
    </row>
    <row r="1442" spans="9:22" x14ac:dyDescent="0.45">
      <c r="I1442" t="s">
        <v>307</v>
      </c>
      <c r="J1442" t="s">
        <v>156</v>
      </c>
      <c r="K1442">
        <v>6.9249750764406523E-2</v>
      </c>
      <c r="L1442" t="s">
        <v>155</v>
      </c>
      <c r="N1442" t="s">
        <v>515</v>
      </c>
      <c r="O1442" t="s">
        <v>156</v>
      </c>
      <c r="P1442">
        <v>3.1323595399510434E-2</v>
      </c>
      <c r="Q1442" t="s">
        <v>155</v>
      </c>
      <c r="S1442" t="s">
        <v>728</v>
      </c>
      <c r="T1442" t="s">
        <v>156</v>
      </c>
      <c r="U1442">
        <v>3.1283881605180523E-2</v>
      </c>
      <c r="V1442" t="s">
        <v>155</v>
      </c>
    </row>
    <row r="1443" spans="9:22" x14ac:dyDescent="0.45">
      <c r="I1443" t="s">
        <v>307</v>
      </c>
      <c r="J1443" t="s">
        <v>157</v>
      </c>
      <c r="K1443">
        <v>0.62291783299956749</v>
      </c>
      <c r="L1443" t="s">
        <v>155</v>
      </c>
      <c r="N1443" t="s">
        <v>515</v>
      </c>
      <c r="O1443" t="s">
        <v>157</v>
      </c>
      <c r="P1443">
        <v>0.31284098407540273</v>
      </c>
      <c r="Q1443" t="s">
        <v>155</v>
      </c>
      <c r="S1443" t="s">
        <v>728</v>
      </c>
      <c r="T1443" t="s">
        <v>157</v>
      </c>
      <c r="U1443">
        <v>0.23030693064412094</v>
      </c>
      <c r="V1443" t="s">
        <v>155</v>
      </c>
    </row>
    <row r="1444" spans="9:22" x14ac:dyDescent="0.45">
      <c r="I1444" t="s">
        <v>307</v>
      </c>
      <c r="J1444" t="s">
        <v>158</v>
      </c>
      <c r="K1444">
        <v>6.6365951975046619E-2</v>
      </c>
      <c r="L1444" t="s">
        <v>155</v>
      </c>
      <c r="N1444" t="s">
        <v>515</v>
      </c>
      <c r="O1444" t="s">
        <v>158</v>
      </c>
      <c r="P1444">
        <v>4.5274429957117869E-2</v>
      </c>
      <c r="Q1444" t="s">
        <v>155</v>
      </c>
      <c r="S1444" t="s">
        <v>728</v>
      </c>
      <c r="T1444" t="s">
        <v>158</v>
      </c>
      <c r="U1444">
        <v>3.5327676283579836E-2</v>
      </c>
      <c r="V1444" t="s">
        <v>155</v>
      </c>
    </row>
    <row r="1445" spans="9:22" x14ac:dyDescent="0.45">
      <c r="I1445" t="s">
        <v>307</v>
      </c>
      <c r="J1445" t="s">
        <v>159</v>
      </c>
      <c r="K1445">
        <v>7.1016999794513785E-2</v>
      </c>
      <c r="L1445" t="s">
        <v>155</v>
      </c>
      <c r="N1445" t="s">
        <v>515</v>
      </c>
      <c r="O1445" t="s">
        <v>159</v>
      </c>
      <c r="P1445">
        <v>0.2287958339533234</v>
      </c>
      <c r="Q1445" t="s">
        <v>155</v>
      </c>
      <c r="S1445" t="s">
        <v>728</v>
      </c>
      <c r="T1445" t="s">
        <v>159</v>
      </c>
      <c r="U1445">
        <v>0.25487672259511923</v>
      </c>
      <c r="V1445" t="s">
        <v>155</v>
      </c>
    </row>
    <row r="1446" spans="9:22" x14ac:dyDescent="0.45">
      <c r="I1446" t="s">
        <v>307</v>
      </c>
      <c r="J1446" t="s">
        <v>160</v>
      </c>
      <c r="K1446">
        <v>1.7187621777061792E-3</v>
      </c>
      <c r="L1446" t="s">
        <v>155</v>
      </c>
      <c r="N1446" t="s">
        <v>515</v>
      </c>
      <c r="O1446" t="s">
        <v>160</v>
      </c>
      <c r="P1446">
        <v>4.7991567781182194E-2</v>
      </c>
      <c r="Q1446" t="s">
        <v>155</v>
      </c>
      <c r="S1446" t="s">
        <v>728</v>
      </c>
      <c r="T1446" t="s">
        <v>160</v>
      </c>
      <c r="U1446">
        <v>5.318735172461906E-2</v>
      </c>
      <c r="V1446" t="s">
        <v>155</v>
      </c>
    </row>
    <row r="1447" spans="9:22" x14ac:dyDescent="0.45">
      <c r="I1447" t="s">
        <v>307</v>
      </c>
      <c r="J1447" t="s">
        <v>161</v>
      </c>
      <c r="K1447">
        <v>6.3764300287403484E-3</v>
      </c>
      <c r="L1447" t="s">
        <v>155</v>
      </c>
      <c r="N1447" t="s">
        <v>515</v>
      </c>
      <c r="O1447" t="s">
        <v>161</v>
      </c>
      <c r="P1447">
        <v>5.2135580792640624E-3</v>
      </c>
      <c r="Q1447" t="s">
        <v>155</v>
      </c>
      <c r="S1447" t="s">
        <v>728</v>
      </c>
      <c r="T1447" t="s">
        <v>161</v>
      </c>
      <c r="U1447">
        <v>6.5010480828299353E-3</v>
      </c>
      <c r="V1447" t="s">
        <v>155</v>
      </c>
    </row>
    <row r="1448" spans="9:22" x14ac:dyDescent="0.45">
      <c r="I1448" t="s">
        <v>307</v>
      </c>
      <c r="J1448" t="s">
        <v>162</v>
      </c>
      <c r="K1448">
        <v>7.9639995380563683E-2</v>
      </c>
      <c r="L1448" t="s">
        <v>155</v>
      </c>
      <c r="N1448" t="s">
        <v>515</v>
      </c>
      <c r="O1448" t="s">
        <v>162</v>
      </c>
      <c r="P1448">
        <v>5.256590997625972E-2</v>
      </c>
      <c r="Q1448" t="s">
        <v>155</v>
      </c>
      <c r="S1448" t="s">
        <v>728</v>
      </c>
      <c r="T1448" t="s">
        <v>162</v>
      </c>
      <c r="U1448">
        <v>4.4957131004110126E-2</v>
      </c>
      <c r="V1448" t="s">
        <v>155</v>
      </c>
    </row>
    <row r="1449" spans="9:22" x14ac:dyDescent="0.45">
      <c r="I1449" t="s">
        <v>307</v>
      </c>
      <c r="J1449" t="s">
        <v>163</v>
      </c>
      <c r="K1449">
        <v>5.2279402826929718E-3</v>
      </c>
      <c r="L1449" t="s">
        <v>155</v>
      </c>
      <c r="N1449" t="s">
        <v>515</v>
      </c>
      <c r="O1449" t="s">
        <v>163</v>
      </c>
      <c r="P1449">
        <v>7.3639059939289561E-3</v>
      </c>
      <c r="Q1449" t="s">
        <v>155</v>
      </c>
      <c r="S1449" t="s">
        <v>728</v>
      </c>
      <c r="T1449" t="s">
        <v>163</v>
      </c>
      <c r="U1449">
        <v>6.2446298145748726E-3</v>
      </c>
      <c r="V1449" t="s">
        <v>155</v>
      </c>
    </row>
    <row r="1450" spans="9:22" x14ac:dyDescent="0.45">
      <c r="I1450" t="s">
        <v>307</v>
      </c>
      <c r="J1450" t="s">
        <v>164</v>
      </c>
      <c r="K1450">
        <v>0</v>
      </c>
      <c r="L1450" t="s">
        <v>155</v>
      </c>
      <c r="N1450" t="s">
        <v>515</v>
      </c>
      <c r="O1450" t="s">
        <v>164</v>
      </c>
      <c r="P1450">
        <v>4.587440805061857E-2</v>
      </c>
      <c r="Q1450" t="s">
        <v>155</v>
      </c>
      <c r="S1450" t="s">
        <v>728</v>
      </c>
      <c r="T1450" t="s">
        <v>164</v>
      </c>
      <c r="U1450">
        <v>4.6156592663095908E-2</v>
      </c>
      <c r="V1450" t="s">
        <v>155</v>
      </c>
    </row>
    <row r="1451" spans="9:22" x14ac:dyDescent="0.45">
      <c r="I1451" t="s">
        <v>308</v>
      </c>
      <c r="J1451" t="s">
        <v>154</v>
      </c>
      <c r="K1451">
        <v>7.8457010592075452E-2</v>
      </c>
      <c r="L1451" t="s">
        <v>155</v>
      </c>
      <c r="N1451" t="s">
        <v>516</v>
      </c>
      <c r="O1451" t="s">
        <v>154</v>
      </c>
      <c r="P1451">
        <v>0.23168619444991112</v>
      </c>
      <c r="Q1451" t="s">
        <v>155</v>
      </c>
      <c r="S1451" t="s">
        <v>729</v>
      </c>
      <c r="T1451" t="s">
        <v>154</v>
      </c>
      <c r="U1451">
        <v>0.30342850878759331</v>
      </c>
      <c r="V1451" t="s">
        <v>155</v>
      </c>
    </row>
    <row r="1452" spans="9:22" x14ac:dyDescent="0.45">
      <c r="I1452" t="s">
        <v>308</v>
      </c>
      <c r="J1452" t="s">
        <v>156</v>
      </c>
      <c r="K1452">
        <v>6.9092922466274562E-2</v>
      </c>
      <c r="L1452" t="s">
        <v>155</v>
      </c>
      <c r="N1452" t="s">
        <v>516</v>
      </c>
      <c r="O1452" t="s">
        <v>156</v>
      </c>
      <c r="P1452">
        <v>3.1507746001200099E-2</v>
      </c>
      <c r="Q1452" t="s">
        <v>155</v>
      </c>
      <c r="S1452" t="s">
        <v>729</v>
      </c>
      <c r="T1452" t="s">
        <v>156</v>
      </c>
      <c r="U1452">
        <v>3.2971999430868655E-2</v>
      </c>
      <c r="V1452" t="s">
        <v>155</v>
      </c>
    </row>
    <row r="1453" spans="9:22" x14ac:dyDescent="0.45">
      <c r="I1453" t="s">
        <v>308</v>
      </c>
      <c r="J1453" t="s">
        <v>157</v>
      </c>
      <c r="K1453">
        <v>0.62079728873235329</v>
      </c>
      <c r="L1453" t="s">
        <v>155</v>
      </c>
      <c r="N1453" t="s">
        <v>516</v>
      </c>
      <c r="O1453" t="s">
        <v>157</v>
      </c>
      <c r="P1453">
        <v>0.2903883260155859</v>
      </c>
      <c r="Q1453" t="s">
        <v>155</v>
      </c>
      <c r="S1453" t="s">
        <v>729</v>
      </c>
      <c r="T1453" t="s">
        <v>157</v>
      </c>
      <c r="U1453">
        <v>0.22176196231073272</v>
      </c>
      <c r="V1453" t="s">
        <v>155</v>
      </c>
    </row>
    <row r="1454" spans="9:22" x14ac:dyDescent="0.45">
      <c r="I1454" t="s">
        <v>308</v>
      </c>
      <c r="J1454" t="s">
        <v>158</v>
      </c>
      <c r="K1454">
        <v>6.7522738210644556E-2</v>
      </c>
      <c r="L1454" t="s">
        <v>155</v>
      </c>
      <c r="N1454" t="s">
        <v>516</v>
      </c>
      <c r="O1454" t="s">
        <v>158</v>
      </c>
      <c r="P1454">
        <v>4.0842752289434257E-2</v>
      </c>
      <c r="Q1454" t="s">
        <v>155</v>
      </c>
      <c r="S1454" t="s">
        <v>729</v>
      </c>
      <c r="T1454" t="s">
        <v>158</v>
      </c>
      <c r="U1454">
        <v>3.4629429089074487E-2</v>
      </c>
      <c r="V1454" t="s">
        <v>155</v>
      </c>
    </row>
    <row r="1455" spans="9:22" x14ac:dyDescent="0.45">
      <c r="I1455" t="s">
        <v>308</v>
      </c>
      <c r="J1455" t="s">
        <v>159</v>
      </c>
      <c r="K1455">
        <v>7.1185904785982204E-2</v>
      </c>
      <c r="L1455" t="s">
        <v>155</v>
      </c>
      <c r="N1455" t="s">
        <v>516</v>
      </c>
      <c r="O1455" t="s">
        <v>159</v>
      </c>
      <c r="P1455">
        <v>0.21362548383702057</v>
      </c>
      <c r="Q1455" t="s">
        <v>155</v>
      </c>
      <c r="S1455" t="s">
        <v>729</v>
      </c>
      <c r="T1455" t="s">
        <v>159</v>
      </c>
      <c r="U1455">
        <v>0.25366688010150829</v>
      </c>
      <c r="V1455" t="s">
        <v>155</v>
      </c>
    </row>
    <row r="1456" spans="9:22" x14ac:dyDescent="0.45">
      <c r="I1456" t="s">
        <v>308</v>
      </c>
      <c r="J1456" t="s">
        <v>160</v>
      </c>
      <c r="K1456">
        <v>1.8682964700189578E-3</v>
      </c>
      <c r="L1456" t="s">
        <v>155</v>
      </c>
      <c r="N1456" t="s">
        <v>516</v>
      </c>
      <c r="O1456" t="s">
        <v>160</v>
      </c>
      <c r="P1456">
        <v>5.9260422032182618E-2</v>
      </c>
      <c r="Q1456" t="s">
        <v>155</v>
      </c>
      <c r="S1456" t="s">
        <v>729</v>
      </c>
      <c r="T1456" t="s">
        <v>160</v>
      </c>
      <c r="U1456">
        <v>5.1747110909086208E-2</v>
      </c>
      <c r="V1456" t="s">
        <v>155</v>
      </c>
    </row>
    <row r="1457" spans="9:22" x14ac:dyDescent="0.45">
      <c r="I1457" t="s">
        <v>308</v>
      </c>
      <c r="J1457" t="s">
        <v>161</v>
      </c>
      <c r="K1457">
        <v>6.8595367797718359E-3</v>
      </c>
      <c r="L1457" t="s">
        <v>155</v>
      </c>
      <c r="N1457" t="s">
        <v>516</v>
      </c>
      <c r="O1457" t="s">
        <v>161</v>
      </c>
      <c r="P1457">
        <v>7.501473191835987E-3</v>
      </c>
      <c r="Q1457" t="s">
        <v>155</v>
      </c>
      <c r="S1457" t="s">
        <v>729</v>
      </c>
      <c r="T1457" t="s">
        <v>161</v>
      </c>
      <c r="U1457">
        <v>6.5287317515524213E-3</v>
      </c>
      <c r="V1457" t="s">
        <v>155</v>
      </c>
    </row>
    <row r="1458" spans="9:22" x14ac:dyDescent="0.45">
      <c r="I1458" t="s">
        <v>308</v>
      </c>
      <c r="J1458" t="s">
        <v>162</v>
      </c>
      <c r="K1458">
        <v>7.9079007997637812E-2</v>
      </c>
      <c r="L1458" t="s">
        <v>155</v>
      </c>
      <c r="N1458" t="s">
        <v>516</v>
      </c>
      <c r="O1458" t="s">
        <v>162</v>
      </c>
      <c r="P1458">
        <v>6.2788146945127979E-2</v>
      </c>
      <c r="Q1458" t="s">
        <v>155</v>
      </c>
      <c r="S1458" t="s">
        <v>729</v>
      </c>
      <c r="T1458" t="s">
        <v>162</v>
      </c>
      <c r="U1458">
        <v>4.4091388301188507E-2</v>
      </c>
      <c r="V1458" t="s">
        <v>155</v>
      </c>
    </row>
    <row r="1459" spans="9:22" x14ac:dyDescent="0.45">
      <c r="I1459" t="s">
        <v>308</v>
      </c>
      <c r="J1459" t="s">
        <v>163</v>
      </c>
      <c r="K1459">
        <v>5.1372939650563242E-3</v>
      </c>
      <c r="L1459" t="s">
        <v>155</v>
      </c>
      <c r="N1459" t="s">
        <v>516</v>
      </c>
      <c r="O1459" t="s">
        <v>163</v>
      </c>
      <c r="P1459">
        <v>8.3928352368986946E-3</v>
      </c>
      <c r="Q1459" t="s">
        <v>155</v>
      </c>
      <c r="S1459" t="s">
        <v>729</v>
      </c>
      <c r="T1459" t="s">
        <v>163</v>
      </c>
      <c r="U1459">
        <v>6.1480053314379845E-3</v>
      </c>
      <c r="V1459" t="s">
        <v>155</v>
      </c>
    </row>
    <row r="1460" spans="9:22" x14ac:dyDescent="0.45">
      <c r="I1460" t="s">
        <v>308</v>
      </c>
      <c r="J1460" t="s">
        <v>164</v>
      </c>
      <c r="K1460">
        <v>0</v>
      </c>
      <c r="L1460" t="s">
        <v>155</v>
      </c>
      <c r="N1460" t="s">
        <v>516</v>
      </c>
      <c r="O1460" t="s">
        <v>164</v>
      </c>
      <c r="P1460">
        <v>5.4006620000661788E-2</v>
      </c>
      <c r="Q1460" t="s">
        <v>155</v>
      </c>
      <c r="S1460" t="s">
        <v>729</v>
      </c>
      <c r="T1460" t="s">
        <v>164</v>
      </c>
      <c r="U1460">
        <v>4.5025983986784444E-2</v>
      </c>
      <c r="V1460" t="s">
        <v>155</v>
      </c>
    </row>
    <row r="1461" spans="9:22" x14ac:dyDescent="0.45">
      <c r="I1461" t="s">
        <v>309</v>
      </c>
      <c r="J1461" t="s">
        <v>154</v>
      </c>
      <c r="K1461">
        <v>7.989654141532003E-2</v>
      </c>
      <c r="L1461" t="s">
        <v>155</v>
      </c>
      <c r="N1461" t="s">
        <v>517</v>
      </c>
      <c r="O1461" t="s">
        <v>154</v>
      </c>
      <c r="P1461">
        <v>0.23306879831292418</v>
      </c>
      <c r="Q1461" t="s">
        <v>155</v>
      </c>
      <c r="S1461" t="s">
        <v>730</v>
      </c>
      <c r="T1461" t="s">
        <v>154</v>
      </c>
      <c r="U1461">
        <v>0.29973937307338494</v>
      </c>
      <c r="V1461" t="s">
        <v>155</v>
      </c>
    </row>
    <row r="1462" spans="9:22" x14ac:dyDescent="0.45">
      <c r="I1462" t="s">
        <v>309</v>
      </c>
      <c r="J1462" t="s">
        <v>156</v>
      </c>
      <c r="K1462">
        <v>6.9343886071225019E-2</v>
      </c>
      <c r="L1462" t="s">
        <v>155</v>
      </c>
      <c r="N1462" t="s">
        <v>517</v>
      </c>
      <c r="O1462" t="s">
        <v>156</v>
      </c>
      <c r="P1462">
        <v>3.2862624186225042E-2</v>
      </c>
      <c r="Q1462" t="s">
        <v>155</v>
      </c>
      <c r="S1462" t="s">
        <v>730</v>
      </c>
      <c r="T1462" t="s">
        <v>156</v>
      </c>
      <c r="U1462">
        <v>3.2202480358574995E-2</v>
      </c>
      <c r="V1462" t="s">
        <v>155</v>
      </c>
    </row>
    <row r="1463" spans="9:22" x14ac:dyDescent="0.45">
      <c r="I1463" t="s">
        <v>309</v>
      </c>
      <c r="J1463" t="s">
        <v>157</v>
      </c>
      <c r="K1463">
        <v>0.61673773494158379</v>
      </c>
      <c r="L1463" t="s">
        <v>155</v>
      </c>
      <c r="N1463" t="s">
        <v>517</v>
      </c>
      <c r="O1463" t="s">
        <v>157</v>
      </c>
      <c r="P1463">
        <v>0.28366627274986489</v>
      </c>
      <c r="Q1463" t="s">
        <v>155</v>
      </c>
      <c r="S1463" t="s">
        <v>730</v>
      </c>
      <c r="T1463" t="s">
        <v>157</v>
      </c>
      <c r="U1463">
        <v>0.20904831125099585</v>
      </c>
      <c r="V1463" t="s">
        <v>155</v>
      </c>
    </row>
    <row r="1464" spans="9:22" x14ac:dyDescent="0.45">
      <c r="I1464" t="s">
        <v>309</v>
      </c>
      <c r="J1464" t="s">
        <v>158</v>
      </c>
      <c r="K1464">
        <v>6.7884588040814417E-2</v>
      </c>
      <c r="L1464" t="s">
        <v>155</v>
      </c>
      <c r="N1464" t="s">
        <v>517</v>
      </c>
      <c r="O1464" t="s">
        <v>158</v>
      </c>
      <c r="P1464">
        <v>3.9332362861978873E-2</v>
      </c>
      <c r="Q1464" t="s">
        <v>155</v>
      </c>
      <c r="S1464" t="s">
        <v>730</v>
      </c>
      <c r="T1464" t="s">
        <v>158</v>
      </c>
      <c r="U1464">
        <v>3.3877892743070619E-2</v>
      </c>
      <c r="V1464" t="s">
        <v>155</v>
      </c>
    </row>
    <row r="1465" spans="9:22" x14ac:dyDescent="0.45">
      <c r="I1465" t="s">
        <v>309</v>
      </c>
      <c r="J1465" t="s">
        <v>159</v>
      </c>
      <c r="K1465">
        <v>7.156554496585267E-2</v>
      </c>
      <c r="L1465" t="s">
        <v>155</v>
      </c>
      <c r="N1465" t="s">
        <v>517</v>
      </c>
      <c r="O1465" t="s">
        <v>159</v>
      </c>
      <c r="P1465">
        <v>0.21901563864332246</v>
      </c>
      <c r="Q1465" t="s">
        <v>155</v>
      </c>
      <c r="S1465" t="s">
        <v>730</v>
      </c>
      <c r="T1465" t="s">
        <v>159</v>
      </c>
      <c r="U1465">
        <v>0.26317954391786635</v>
      </c>
      <c r="V1465" t="s">
        <v>155</v>
      </c>
    </row>
    <row r="1466" spans="9:22" x14ac:dyDescent="0.45">
      <c r="I1466" t="s">
        <v>309</v>
      </c>
      <c r="J1466" t="s">
        <v>160</v>
      </c>
      <c r="K1466">
        <v>1.9197691612185617E-3</v>
      </c>
      <c r="L1466" t="s">
        <v>155</v>
      </c>
      <c r="N1466" t="s">
        <v>517</v>
      </c>
      <c r="O1466" t="s">
        <v>160</v>
      </c>
      <c r="P1466">
        <v>5.9370784996348791E-2</v>
      </c>
      <c r="Q1466" t="s">
        <v>155</v>
      </c>
      <c r="S1466" t="s">
        <v>730</v>
      </c>
      <c r="T1466" t="s">
        <v>160</v>
      </c>
      <c r="U1466">
        <v>5.3089536231064827E-2</v>
      </c>
      <c r="V1466" t="s">
        <v>155</v>
      </c>
    </row>
    <row r="1467" spans="9:22" x14ac:dyDescent="0.45">
      <c r="I1467" t="s">
        <v>309</v>
      </c>
      <c r="J1467" t="s">
        <v>161</v>
      </c>
      <c r="K1467">
        <v>7.4499726846731854E-3</v>
      </c>
      <c r="L1467" t="s">
        <v>155</v>
      </c>
      <c r="N1467" t="s">
        <v>517</v>
      </c>
      <c r="O1467" t="s">
        <v>161</v>
      </c>
      <c r="P1467">
        <v>7.9368487059920719E-3</v>
      </c>
      <c r="Q1467" t="s">
        <v>155</v>
      </c>
      <c r="S1467" t="s">
        <v>730</v>
      </c>
      <c r="T1467" t="s">
        <v>161</v>
      </c>
      <c r="U1467">
        <v>7.0400254457712377E-3</v>
      </c>
      <c r="V1467" t="s">
        <v>155</v>
      </c>
    </row>
    <row r="1468" spans="9:22" x14ac:dyDescent="0.45">
      <c r="I1468" t="s">
        <v>309</v>
      </c>
      <c r="J1468" t="s">
        <v>162</v>
      </c>
      <c r="K1468">
        <v>7.9894074313774058E-2</v>
      </c>
      <c r="L1468" t="s">
        <v>155</v>
      </c>
      <c r="N1468" t="s">
        <v>517</v>
      </c>
      <c r="O1468" t="s">
        <v>162</v>
      </c>
      <c r="P1468">
        <v>6.3238690885438459E-2</v>
      </c>
      <c r="Q1468" t="s">
        <v>155</v>
      </c>
      <c r="S1468" t="s">
        <v>730</v>
      </c>
      <c r="T1468" t="s">
        <v>162</v>
      </c>
      <c r="U1468">
        <v>4.7292091401598894E-2</v>
      </c>
      <c r="V1468" t="s">
        <v>155</v>
      </c>
    </row>
    <row r="1469" spans="9:22" x14ac:dyDescent="0.45">
      <c r="I1469" t="s">
        <v>309</v>
      </c>
      <c r="J1469" t="s">
        <v>163</v>
      </c>
      <c r="K1469">
        <v>5.3078884053511435E-3</v>
      </c>
      <c r="L1469" t="s">
        <v>155</v>
      </c>
      <c r="N1469" t="s">
        <v>517</v>
      </c>
      <c r="O1469" t="s">
        <v>163</v>
      </c>
      <c r="P1469">
        <v>8.5527371994473401E-3</v>
      </c>
      <c r="Q1469" t="s">
        <v>155</v>
      </c>
      <c r="S1469" t="s">
        <v>730</v>
      </c>
      <c r="T1469" t="s">
        <v>163</v>
      </c>
      <c r="U1469">
        <v>6.5427863840703641E-3</v>
      </c>
      <c r="V1469" t="s">
        <v>155</v>
      </c>
    </row>
    <row r="1470" spans="9:22" x14ac:dyDescent="0.45">
      <c r="I1470" t="s">
        <v>309</v>
      </c>
      <c r="J1470" t="s">
        <v>164</v>
      </c>
      <c r="K1470">
        <v>0</v>
      </c>
      <c r="L1470" t="s">
        <v>155</v>
      </c>
      <c r="N1470" t="s">
        <v>517</v>
      </c>
      <c r="O1470" t="s">
        <v>164</v>
      </c>
      <c r="P1470">
        <v>5.295524145831719E-2</v>
      </c>
      <c r="Q1470" t="s">
        <v>155</v>
      </c>
      <c r="S1470" t="s">
        <v>730</v>
      </c>
      <c r="T1470" t="s">
        <v>164</v>
      </c>
      <c r="U1470">
        <v>4.798795919342317E-2</v>
      </c>
      <c r="V1470" t="s">
        <v>155</v>
      </c>
    </row>
    <row r="1471" spans="9:22" x14ac:dyDescent="0.45">
      <c r="I1471" t="s">
        <v>310</v>
      </c>
      <c r="J1471" t="s">
        <v>154</v>
      </c>
      <c r="K1471">
        <v>6.5193330412175857E-2</v>
      </c>
      <c r="L1471" t="s">
        <v>155</v>
      </c>
      <c r="N1471" t="s">
        <v>518</v>
      </c>
      <c r="O1471" t="s">
        <v>154</v>
      </c>
      <c r="P1471">
        <v>0.2513409059332446</v>
      </c>
      <c r="Q1471" t="s">
        <v>155</v>
      </c>
      <c r="S1471" t="s">
        <v>731</v>
      </c>
      <c r="T1471" t="s">
        <v>154</v>
      </c>
      <c r="U1471">
        <v>0.27638494166597516</v>
      </c>
      <c r="V1471" t="s">
        <v>155</v>
      </c>
    </row>
    <row r="1472" spans="9:22" x14ac:dyDescent="0.45">
      <c r="I1472" t="s">
        <v>310</v>
      </c>
      <c r="J1472" t="s">
        <v>156</v>
      </c>
      <c r="K1472">
        <v>6.6331007846866727E-2</v>
      </c>
      <c r="L1472" t="s">
        <v>155</v>
      </c>
      <c r="N1472" t="s">
        <v>518</v>
      </c>
      <c r="O1472" t="s">
        <v>156</v>
      </c>
      <c r="P1472">
        <v>3.2041499980309883E-2</v>
      </c>
      <c r="Q1472" t="s">
        <v>155</v>
      </c>
      <c r="S1472" t="s">
        <v>731</v>
      </c>
      <c r="T1472" t="s">
        <v>156</v>
      </c>
      <c r="U1472">
        <v>3.2719822546566836E-2</v>
      </c>
      <c r="V1472" t="s">
        <v>155</v>
      </c>
    </row>
    <row r="1473" spans="9:22" x14ac:dyDescent="0.45">
      <c r="I1473" t="s">
        <v>310</v>
      </c>
      <c r="J1473" t="s">
        <v>157</v>
      </c>
      <c r="K1473">
        <v>0.62948701603650981</v>
      </c>
      <c r="L1473" t="s">
        <v>155</v>
      </c>
      <c r="N1473" t="s">
        <v>518</v>
      </c>
      <c r="O1473" t="s">
        <v>157</v>
      </c>
      <c r="P1473">
        <v>0.25832342676419795</v>
      </c>
      <c r="Q1473" t="s">
        <v>155</v>
      </c>
      <c r="S1473" t="s">
        <v>731</v>
      </c>
      <c r="T1473" t="s">
        <v>157</v>
      </c>
      <c r="U1473">
        <v>0.2431960373605408</v>
      </c>
      <c r="V1473" t="s">
        <v>155</v>
      </c>
    </row>
    <row r="1474" spans="9:22" x14ac:dyDescent="0.45">
      <c r="I1474" t="s">
        <v>310</v>
      </c>
      <c r="J1474" t="s">
        <v>158</v>
      </c>
      <c r="K1474">
        <v>6.3697448920495559E-2</v>
      </c>
      <c r="L1474" t="s">
        <v>155</v>
      </c>
      <c r="N1474" t="s">
        <v>518</v>
      </c>
      <c r="O1474" t="s">
        <v>158</v>
      </c>
      <c r="P1474">
        <v>3.82420755248861E-2</v>
      </c>
      <c r="Q1474" t="s">
        <v>155</v>
      </c>
      <c r="S1474" t="s">
        <v>731</v>
      </c>
      <c r="T1474" t="s">
        <v>158</v>
      </c>
      <c r="U1474">
        <v>3.6785154233098631E-2</v>
      </c>
      <c r="V1474" t="s">
        <v>155</v>
      </c>
    </row>
    <row r="1475" spans="9:22" x14ac:dyDescent="0.45">
      <c r="I1475" t="s">
        <v>310</v>
      </c>
      <c r="J1475" t="s">
        <v>159</v>
      </c>
      <c r="K1475">
        <v>7.103362391042943E-2</v>
      </c>
      <c r="L1475" t="s">
        <v>155</v>
      </c>
      <c r="N1475" t="s">
        <v>518</v>
      </c>
      <c r="O1475" t="s">
        <v>159</v>
      </c>
      <c r="P1475">
        <v>0.23560257839609855</v>
      </c>
      <c r="Q1475" t="s">
        <v>155</v>
      </c>
      <c r="S1475" t="s">
        <v>731</v>
      </c>
      <c r="T1475" t="s">
        <v>159</v>
      </c>
      <c r="U1475">
        <v>0.24431532638274217</v>
      </c>
      <c r="V1475" t="s">
        <v>155</v>
      </c>
    </row>
    <row r="1476" spans="9:22" x14ac:dyDescent="0.45">
      <c r="I1476" t="s">
        <v>310</v>
      </c>
      <c r="J1476" t="s">
        <v>160</v>
      </c>
      <c r="K1476">
        <v>1.5681165545700248E-4</v>
      </c>
      <c r="L1476" t="s">
        <v>155</v>
      </c>
      <c r="N1476" t="s">
        <v>518</v>
      </c>
      <c r="O1476" t="s">
        <v>160</v>
      </c>
      <c r="P1476">
        <v>6.0671823623766247E-2</v>
      </c>
      <c r="Q1476" t="s">
        <v>155</v>
      </c>
      <c r="S1476" t="s">
        <v>731</v>
      </c>
      <c r="T1476" t="s">
        <v>160</v>
      </c>
      <c r="U1476">
        <v>5.4887322382741376E-2</v>
      </c>
      <c r="V1476" t="s">
        <v>155</v>
      </c>
    </row>
    <row r="1477" spans="9:22" x14ac:dyDescent="0.45">
      <c r="I1477" t="s">
        <v>310</v>
      </c>
      <c r="J1477" t="s">
        <v>161</v>
      </c>
      <c r="K1477">
        <v>6.6024418854631808E-3</v>
      </c>
      <c r="L1477" t="s">
        <v>155</v>
      </c>
      <c r="N1477" t="s">
        <v>518</v>
      </c>
      <c r="O1477" t="s">
        <v>161</v>
      </c>
      <c r="P1477">
        <v>7.7963470606363461E-3</v>
      </c>
      <c r="Q1477" t="s">
        <v>155</v>
      </c>
      <c r="S1477" t="s">
        <v>731</v>
      </c>
      <c r="T1477" t="s">
        <v>161</v>
      </c>
      <c r="U1477">
        <v>6.1642740881994156E-3</v>
      </c>
      <c r="V1477" t="s">
        <v>155</v>
      </c>
    </row>
    <row r="1478" spans="9:22" x14ac:dyDescent="0.45">
      <c r="I1478" t="s">
        <v>310</v>
      </c>
      <c r="J1478" t="s">
        <v>162</v>
      </c>
      <c r="K1478">
        <v>9.0159196011837292E-2</v>
      </c>
      <c r="L1478" t="s">
        <v>155</v>
      </c>
      <c r="N1478" t="s">
        <v>518</v>
      </c>
      <c r="O1478" t="s">
        <v>162</v>
      </c>
      <c r="P1478">
        <v>5.692649782907673E-2</v>
      </c>
      <c r="Q1478" t="s">
        <v>155</v>
      </c>
      <c r="S1478" t="s">
        <v>731</v>
      </c>
      <c r="T1478" t="s">
        <v>162</v>
      </c>
      <c r="U1478">
        <v>4.768681539367875E-2</v>
      </c>
      <c r="V1478" t="s">
        <v>155</v>
      </c>
    </row>
    <row r="1479" spans="9:22" x14ac:dyDescent="0.45">
      <c r="I1479" t="s">
        <v>310</v>
      </c>
      <c r="J1479" t="s">
        <v>163</v>
      </c>
      <c r="K1479">
        <v>7.3391233205898363E-3</v>
      </c>
      <c r="L1479" t="s">
        <v>155</v>
      </c>
      <c r="N1479" t="s">
        <v>518</v>
      </c>
      <c r="O1479" t="s">
        <v>163</v>
      </c>
      <c r="P1479">
        <v>7.7969739237909296E-3</v>
      </c>
      <c r="Q1479" t="s">
        <v>155</v>
      </c>
      <c r="S1479" t="s">
        <v>731</v>
      </c>
      <c r="T1479" t="s">
        <v>163</v>
      </c>
      <c r="U1479">
        <v>7.286658192578694E-3</v>
      </c>
      <c r="V1479" t="s">
        <v>155</v>
      </c>
    </row>
    <row r="1480" spans="9:22" x14ac:dyDescent="0.45">
      <c r="I1480" t="s">
        <v>310</v>
      </c>
      <c r="J1480" t="s">
        <v>164</v>
      </c>
      <c r="K1480">
        <v>0</v>
      </c>
      <c r="L1480" t="s">
        <v>155</v>
      </c>
      <c r="N1480" t="s">
        <v>518</v>
      </c>
      <c r="O1480" t="s">
        <v>164</v>
      </c>
      <c r="P1480">
        <v>5.1257870963830929E-2</v>
      </c>
      <c r="Q1480" t="s">
        <v>155</v>
      </c>
      <c r="S1480" t="s">
        <v>731</v>
      </c>
      <c r="T1480" t="s">
        <v>164</v>
      </c>
      <c r="U1480">
        <v>5.0573647753701746E-2</v>
      </c>
      <c r="V1480" t="s">
        <v>155</v>
      </c>
    </row>
    <row r="1481" spans="9:22" x14ac:dyDescent="0.45">
      <c r="I1481" t="s">
        <v>311</v>
      </c>
      <c r="J1481" t="s">
        <v>154</v>
      </c>
      <c r="K1481">
        <v>8.5776006559316498E-2</v>
      </c>
      <c r="L1481" t="s">
        <v>155</v>
      </c>
      <c r="N1481" t="s">
        <v>519</v>
      </c>
      <c r="O1481" t="s">
        <v>154</v>
      </c>
      <c r="P1481">
        <v>0.25343611222250922</v>
      </c>
      <c r="Q1481" t="s">
        <v>155</v>
      </c>
      <c r="S1481" t="s">
        <v>732</v>
      </c>
      <c r="T1481" t="s">
        <v>154</v>
      </c>
      <c r="U1481">
        <v>0.29482858203914108</v>
      </c>
      <c r="V1481" t="s">
        <v>155</v>
      </c>
    </row>
    <row r="1482" spans="9:22" x14ac:dyDescent="0.45">
      <c r="I1482" t="s">
        <v>311</v>
      </c>
      <c r="J1482" t="s">
        <v>156</v>
      </c>
      <c r="K1482">
        <v>7.2594216072213974E-2</v>
      </c>
      <c r="L1482" t="s">
        <v>155</v>
      </c>
      <c r="N1482" t="s">
        <v>519</v>
      </c>
      <c r="O1482" t="s">
        <v>156</v>
      </c>
      <c r="P1482">
        <v>3.1173728902419394E-2</v>
      </c>
      <c r="Q1482" t="s">
        <v>155</v>
      </c>
      <c r="S1482" t="s">
        <v>732</v>
      </c>
      <c r="T1482" t="s">
        <v>156</v>
      </c>
      <c r="U1482">
        <v>3.5316839048046118E-2</v>
      </c>
      <c r="V1482" t="s">
        <v>155</v>
      </c>
    </row>
    <row r="1483" spans="9:22" x14ac:dyDescent="0.45">
      <c r="I1483" t="s">
        <v>311</v>
      </c>
      <c r="J1483" t="s">
        <v>157</v>
      </c>
      <c r="K1483">
        <v>0.61507399212138825</v>
      </c>
      <c r="L1483" t="s">
        <v>155</v>
      </c>
      <c r="N1483" t="s">
        <v>519</v>
      </c>
      <c r="O1483" t="s">
        <v>157</v>
      </c>
      <c r="P1483">
        <v>0.25283810676419533</v>
      </c>
      <c r="Q1483" t="s">
        <v>155</v>
      </c>
      <c r="S1483" t="s">
        <v>732</v>
      </c>
      <c r="T1483" t="s">
        <v>157</v>
      </c>
      <c r="U1483">
        <v>0.22460166976122153</v>
      </c>
      <c r="V1483" t="s">
        <v>155</v>
      </c>
    </row>
    <row r="1484" spans="9:22" x14ac:dyDescent="0.45">
      <c r="I1484" t="s">
        <v>311</v>
      </c>
      <c r="J1484" t="s">
        <v>158</v>
      </c>
      <c r="K1484">
        <v>6.308110509249476E-2</v>
      </c>
      <c r="L1484" t="s">
        <v>155</v>
      </c>
      <c r="N1484" t="s">
        <v>519</v>
      </c>
      <c r="O1484" t="s">
        <v>158</v>
      </c>
      <c r="P1484">
        <v>3.9288474086244855E-2</v>
      </c>
      <c r="Q1484" t="s">
        <v>155</v>
      </c>
      <c r="S1484" t="s">
        <v>732</v>
      </c>
      <c r="T1484" t="s">
        <v>158</v>
      </c>
      <c r="U1484">
        <v>3.0135883521469856E-2</v>
      </c>
      <c r="V1484" t="s">
        <v>155</v>
      </c>
    </row>
    <row r="1485" spans="9:22" x14ac:dyDescent="0.45">
      <c r="I1485" t="s">
        <v>311</v>
      </c>
      <c r="J1485" t="s">
        <v>159</v>
      </c>
      <c r="K1485">
        <v>7.1568865468134457E-2</v>
      </c>
      <c r="L1485" t="s">
        <v>155</v>
      </c>
      <c r="N1485" t="s">
        <v>519</v>
      </c>
      <c r="O1485" t="s">
        <v>159</v>
      </c>
      <c r="P1485">
        <v>0.24515080313753723</v>
      </c>
      <c r="Q1485" t="s">
        <v>155</v>
      </c>
      <c r="S1485" t="s">
        <v>732</v>
      </c>
      <c r="T1485" t="s">
        <v>159</v>
      </c>
      <c r="U1485">
        <v>0.23651884523876499</v>
      </c>
      <c r="V1485" t="s">
        <v>155</v>
      </c>
    </row>
    <row r="1486" spans="9:22" x14ac:dyDescent="0.45">
      <c r="I1486" t="s">
        <v>311</v>
      </c>
      <c r="J1486" t="s">
        <v>160</v>
      </c>
      <c r="K1486">
        <v>1.0625036610446214E-3</v>
      </c>
      <c r="L1486" t="s">
        <v>155</v>
      </c>
      <c r="N1486" t="s">
        <v>519</v>
      </c>
      <c r="O1486" t="s">
        <v>160</v>
      </c>
      <c r="P1486">
        <v>6.0836946140984095E-2</v>
      </c>
      <c r="Q1486" t="s">
        <v>155</v>
      </c>
      <c r="S1486" t="s">
        <v>732</v>
      </c>
      <c r="T1486" t="s">
        <v>160</v>
      </c>
      <c r="U1486">
        <v>5.6520238321995951E-2</v>
      </c>
      <c r="V1486" t="s">
        <v>155</v>
      </c>
    </row>
    <row r="1487" spans="9:22" x14ac:dyDescent="0.45">
      <c r="I1487" t="s">
        <v>311</v>
      </c>
      <c r="J1487" t="s">
        <v>161</v>
      </c>
      <c r="K1487">
        <v>6.4278420331320462E-3</v>
      </c>
      <c r="L1487" t="s">
        <v>155</v>
      </c>
      <c r="N1487" t="s">
        <v>519</v>
      </c>
      <c r="O1487" t="s">
        <v>161</v>
      </c>
      <c r="P1487">
        <v>7.5967072346747686E-3</v>
      </c>
      <c r="Q1487" t="s">
        <v>155</v>
      </c>
      <c r="S1487" t="s">
        <v>732</v>
      </c>
      <c r="T1487" t="s">
        <v>161</v>
      </c>
      <c r="U1487">
        <v>7.0766697568516073E-3</v>
      </c>
      <c r="V1487" t="s">
        <v>155</v>
      </c>
    </row>
    <row r="1488" spans="9:22" x14ac:dyDescent="0.45">
      <c r="I1488" t="s">
        <v>311</v>
      </c>
      <c r="J1488" t="s">
        <v>162</v>
      </c>
      <c r="K1488">
        <v>7.8541304008591134E-2</v>
      </c>
      <c r="L1488" t="s">
        <v>155</v>
      </c>
      <c r="N1488" t="s">
        <v>519</v>
      </c>
      <c r="O1488" t="s">
        <v>162</v>
      </c>
      <c r="P1488">
        <v>5.2132989257023643E-2</v>
      </c>
      <c r="Q1488" t="s">
        <v>155</v>
      </c>
      <c r="S1488" t="s">
        <v>732</v>
      </c>
      <c r="T1488" t="s">
        <v>162</v>
      </c>
      <c r="U1488">
        <v>5.4706509878532872E-2</v>
      </c>
      <c r="V1488" t="s">
        <v>155</v>
      </c>
    </row>
    <row r="1489" spans="9:22" x14ac:dyDescent="0.45">
      <c r="I1489" t="s">
        <v>311</v>
      </c>
      <c r="J1489" t="s">
        <v>163</v>
      </c>
      <c r="K1489">
        <v>5.8741649835202967E-3</v>
      </c>
      <c r="L1489" t="s">
        <v>155</v>
      </c>
      <c r="N1489" t="s">
        <v>519</v>
      </c>
      <c r="O1489" t="s">
        <v>163</v>
      </c>
      <c r="P1489">
        <v>7.3801663656926685E-3</v>
      </c>
      <c r="Q1489" t="s">
        <v>155</v>
      </c>
      <c r="S1489" t="s">
        <v>732</v>
      </c>
      <c r="T1489" t="s">
        <v>163</v>
      </c>
      <c r="U1489">
        <v>7.9811083889241297E-3</v>
      </c>
      <c r="V1489" t="s">
        <v>155</v>
      </c>
    </row>
    <row r="1490" spans="9:22" x14ac:dyDescent="0.45">
      <c r="I1490" t="s">
        <v>311</v>
      </c>
      <c r="J1490" t="s">
        <v>164</v>
      </c>
      <c r="K1490">
        <v>0</v>
      </c>
      <c r="L1490" t="s">
        <v>155</v>
      </c>
      <c r="N1490" t="s">
        <v>519</v>
      </c>
      <c r="O1490" t="s">
        <v>164</v>
      </c>
      <c r="P1490">
        <v>5.0165965888535426E-2</v>
      </c>
      <c r="Q1490" t="s">
        <v>155</v>
      </c>
      <c r="S1490" t="s">
        <v>732</v>
      </c>
      <c r="T1490" t="s">
        <v>164</v>
      </c>
      <c r="U1490">
        <v>5.2313654044843103E-2</v>
      </c>
      <c r="V1490" t="s">
        <v>155</v>
      </c>
    </row>
    <row r="1491" spans="9:22" x14ac:dyDescent="0.45">
      <c r="I1491" t="s">
        <v>312</v>
      </c>
      <c r="J1491" t="s">
        <v>154</v>
      </c>
      <c r="K1491">
        <v>8.8310360022152853E-2</v>
      </c>
      <c r="L1491" t="s">
        <v>155</v>
      </c>
      <c r="N1491" t="s">
        <v>520</v>
      </c>
      <c r="O1491" t="s">
        <v>154</v>
      </c>
      <c r="P1491">
        <v>0.24822346311325211</v>
      </c>
      <c r="Q1491" t="s">
        <v>155</v>
      </c>
      <c r="S1491" t="s">
        <v>733</v>
      </c>
      <c r="T1491" t="s">
        <v>154</v>
      </c>
      <c r="U1491">
        <v>0.27326413772903613</v>
      </c>
      <c r="V1491" t="s">
        <v>155</v>
      </c>
    </row>
    <row r="1492" spans="9:22" x14ac:dyDescent="0.45">
      <c r="I1492" t="s">
        <v>312</v>
      </c>
      <c r="J1492" t="s">
        <v>156</v>
      </c>
      <c r="K1492">
        <v>7.202015946582177E-2</v>
      </c>
      <c r="L1492" t="s">
        <v>155</v>
      </c>
      <c r="N1492" t="s">
        <v>520</v>
      </c>
      <c r="O1492" t="s">
        <v>156</v>
      </c>
      <c r="P1492">
        <v>3.2570038751420081E-2</v>
      </c>
      <c r="Q1492" t="s">
        <v>155</v>
      </c>
      <c r="S1492" t="s">
        <v>733</v>
      </c>
      <c r="T1492" t="s">
        <v>156</v>
      </c>
      <c r="U1492">
        <v>3.2366910295079827E-2</v>
      </c>
      <c r="V1492" t="s">
        <v>155</v>
      </c>
    </row>
    <row r="1493" spans="9:22" x14ac:dyDescent="0.45">
      <c r="I1493" t="s">
        <v>312</v>
      </c>
      <c r="J1493" t="s">
        <v>157</v>
      </c>
      <c r="K1493">
        <v>0.61783804902432982</v>
      </c>
      <c r="L1493" t="s">
        <v>155</v>
      </c>
      <c r="N1493" t="s">
        <v>520</v>
      </c>
      <c r="O1493" t="s">
        <v>157</v>
      </c>
      <c r="P1493">
        <v>0.21834981689897562</v>
      </c>
      <c r="Q1493" t="s">
        <v>155</v>
      </c>
      <c r="S1493" t="s">
        <v>733</v>
      </c>
      <c r="T1493" t="s">
        <v>157</v>
      </c>
      <c r="U1493">
        <v>0.24559944442842085</v>
      </c>
      <c r="V1493" t="s">
        <v>155</v>
      </c>
    </row>
    <row r="1494" spans="9:22" x14ac:dyDescent="0.45">
      <c r="I1494" t="s">
        <v>312</v>
      </c>
      <c r="J1494" t="s">
        <v>158</v>
      </c>
      <c r="K1494">
        <v>6.3466614770214466E-2</v>
      </c>
      <c r="L1494" t="s">
        <v>155</v>
      </c>
      <c r="N1494" t="s">
        <v>520</v>
      </c>
      <c r="O1494" t="s">
        <v>158</v>
      </c>
      <c r="P1494">
        <v>3.0112040102494977E-2</v>
      </c>
      <c r="Q1494" t="s">
        <v>155</v>
      </c>
      <c r="S1494" t="s">
        <v>733</v>
      </c>
      <c r="T1494" t="s">
        <v>158</v>
      </c>
      <c r="U1494">
        <v>3.6781407134606897E-2</v>
      </c>
      <c r="V1494" t="s">
        <v>155</v>
      </c>
    </row>
    <row r="1495" spans="9:22" x14ac:dyDescent="0.45">
      <c r="I1495" t="s">
        <v>312</v>
      </c>
      <c r="J1495" t="s">
        <v>159</v>
      </c>
      <c r="K1495">
        <v>7.1620522342882603E-2</v>
      </c>
      <c r="L1495" t="s">
        <v>155</v>
      </c>
      <c r="N1495" t="s">
        <v>520</v>
      </c>
      <c r="O1495" t="s">
        <v>159</v>
      </c>
      <c r="P1495">
        <v>0.20615539723159737</v>
      </c>
      <c r="Q1495" t="s">
        <v>155</v>
      </c>
      <c r="S1495" t="s">
        <v>733</v>
      </c>
      <c r="T1495" t="s">
        <v>159</v>
      </c>
      <c r="U1495">
        <v>0.23718577196016438</v>
      </c>
      <c r="V1495" t="s">
        <v>155</v>
      </c>
    </row>
    <row r="1496" spans="9:22" x14ac:dyDescent="0.45">
      <c r="I1496" t="s">
        <v>312</v>
      </c>
      <c r="J1496" t="s">
        <v>160</v>
      </c>
      <c r="K1496">
        <v>1.0386578501194741E-3</v>
      </c>
      <c r="L1496" t="s">
        <v>155</v>
      </c>
      <c r="N1496" t="s">
        <v>520</v>
      </c>
      <c r="O1496" t="s">
        <v>160</v>
      </c>
      <c r="P1496">
        <v>9.0597158540569808E-2</v>
      </c>
      <c r="Q1496" t="s">
        <v>155</v>
      </c>
      <c r="S1496" t="s">
        <v>733</v>
      </c>
      <c r="T1496" t="s">
        <v>160</v>
      </c>
      <c r="U1496">
        <v>5.6812095578771635E-2</v>
      </c>
      <c r="V1496" t="s">
        <v>155</v>
      </c>
    </row>
    <row r="1497" spans="9:22" x14ac:dyDescent="0.45">
      <c r="I1497" t="s">
        <v>312</v>
      </c>
      <c r="J1497" t="s">
        <v>161</v>
      </c>
      <c r="K1497">
        <v>5.9387011605826073E-3</v>
      </c>
      <c r="L1497" t="s">
        <v>155</v>
      </c>
      <c r="N1497" t="s">
        <v>520</v>
      </c>
      <c r="O1497" t="s">
        <v>161</v>
      </c>
      <c r="P1497">
        <v>1.0689049283075533E-2</v>
      </c>
      <c r="Q1497" t="s">
        <v>155</v>
      </c>
      <c r="S1497" t="s">
        <v>733</v>
      </c>
      <c r="T1497" t="s">
        <v>161</v>
      </c>
      <c r="U1497">
        <v>6.8486702325706653E-3</v>
      </c>
      <c r="V1497" t="s">
        <v>155</v>
      </c>
    </row>
    <row r="1498" spans="9:22" x14ac:dyDescent="0.45">
      <c r="I1498" t="s">
        <v>312</v>
      </c>
      <c r="J1498" t="s">
        <v>162</v>
      </c>
      <c r="K1498">
        <v>7.4995727139799434E-2</v>
      </c>
      <c r="L1498" t="s">
        <v>155</v>
      </c>
      <c r="N1498" t="s">
        <v>520</v>
      </c>
      <c r="O1498" t="s">
        <v>162</v>
      </c>
      <c r="P1498">
        <v>7.5412087801276298E-2</v>
      </c>
      <c r="Q1498" t="s">
        <v>155</v>
      </c>
      <c r="S1498" t="s">
        <v>733</v>
      </c>
      <c r="T1498" t="s">
        <v>162</v>
      </c>
      <c r="U1498">
        <v>5.087419376861646E-2</v>
      </c>
      <c r="V1498" t="s">
        <v>155</v>
      </c>
    </row>
    <row r="1499" spans="9:22" x14ac:dyDescent="0.45">
      <c r="I1499" t="s">
        <v>312</v>
      </c>
      <c r="J1499" t="s">
        <v>163</v>
      </c>
      <c r="K1499">
        <v>4.7712082239313707E-3</v>
      </c>
      <c r="L1499" t="s">
        <v>155</v>
      </c>
      <c r="N1499" t="s">
        <v>520</v>
      </c>
      <c r="O1499" t="s">
        <v>163</v>
      </c>
      <c r="P1499">
        <v>1.0734446411621194E-2</v>
      </c>
      <c r="Q1499" t="s">
        <v>155</v>
      </c>
      <c r="S1499" t="s">
        <v>733</v>
      </c>
      <c r="T1499" t="s">
        <v>163</v>
      </c>
      <c r="U1499">
        <v>7.7669443832509844E-3</v>
      </c>
      <c r="V1499" t="s">
        <v>155</v>
      </c>
    </row>
    <row r="1500" spans="9:22" x14ac:dyDescent="0.45">
      <c r="I1500" t="s">
        <v>312</v>
      </c>
      <c r="J1500" t="s">
        <v>164</v>
      </c>
      <c r="K1500">
        <v>0</v>
      </c>
      <c r="L1500" t="s">
        <v>155</v>
      </c>
      <c r="N1500" t="s">
        <v>520</v>
      </c>
      <c r="O1500" t="s">
        <v>164</v>
      </c>
      <c r="P1500">
        <v>7.7156501865578486E-2</v>
      </c>
      <c r="Q1500" t="s">
        <v>155</v>
      </c>
      <c r="S1500" t="s">
        <v>733</v>
      </c>
      <c r="T1500" t="s">
        <v>164</v>
      </c>
      <c r="U1500">
        <v>5.2500424489309062E-2</v>
      </c>
      <c r="V1500" t="s">
        <v>155</v>
      </c>
    </row>
    <row r="1501" spans="9:22" x14ac:dyDescent="0.45">
      <c r="I1501" t="s">
        <v>313</v>
      </c>
      <c r="J1501" t="s">
        <v>154</v>
      </c>
      <c r="K1501">
        <v>8.950189548010179E-2</v>
      </c>
      <c r="L1501" t="s">
        <v>155</v>
      </c>
      <c r="N1501" t="s">
        <v>521</v>
      </c>
      <c r="O1501" t="s">
        <v>154</v>
      </c>
      <c r="P1501">
        <v>0.24364411995551291</v>
      </c>
      <c r="Q1501" t="s">
        <v>155</v>
      </c>
      <c r="S1501" t="s">
        <v>734</v>
      </c>
      <c r="T1501" t="s">
        <v>154</v>
      </c>
      <c r="U1501">
        <v>0.30309640500240426</v>
      </c>
      <c r="V1501" t="s">
        <v>155</v>
      </c>
    </row>
    <row r="1502" spans="9:22" x14ac:dyDescent="0.45">
      <c r="I1502" t="s">
        <v>313</v>
      </c>
      <c r="J1502" t="s">
        <v>156</v>
      </c>
      <c r="K1502">
        <v>7.1482932350967074E-2</v>
      </c>
      <c r="L1502" t="s">
        <v>155</v>
      </c>
      <c r="N1502" t="s">
        <v>521</v>
      </c>
      <c r="O1502" t="s">
        <v>156</v>
      </c>
      <c r="P1502">
        <v>2.6834648637015679E-2</v>
      </c>
      <c r="Q1502" t="s">
        <v>155</v>
      </c>
      <c r="S1502" t="s">
        <v>734</v>
      </c>
      <c r="T1502" t="s">
        <v>156</v>
      </c>
      <c r="U1502">
        <v>3.4996229449132638E-2</v>
      </c>
      <c r="V1502" t="s">
        <v>155</v>
      </c>
    </row>
    <row r="1503" spans="9:22" x14ac:dyDescent="0.45">
      <c r="I1503" t="s">
        <v>313</v>
      </c>
      <c r="J1503" t="s">
        <v>157</v>
      </c>
      <c r="K1503">
        <v>0.61888764559798259</v>
      </c>
      <c r="L1503" t="s">
        <v>155</v>
      </c>
      <c r="N1503" t="s">
        <v>521</v>
      </c>
      <c r="O1503" t="s">
        <v>157</v>
      </c>
      <c r="P1503">
        <v>0.19886388267652411</v>
      </c>
      <c r="Q1503" t="s">
        <v>155</v>
      </c>
      <c r="S1503" t="s">
        <v>734</v>
      </c>
      <c r="T1503" t="s">
        <v>157</v>
      </c>
      <c r="U1503">
        <v>0.20743738515019236</v>
      </c>
      <c r="V1503" t="s">
        <v>155</v>
      </c>
    </row>
    <row r="1504" spans="9:22" x14ac:dyDescent="0.45">
      <c r="I1504" t="s">
        <v>313</v>
      </c>
      <c r="J1504" t="s">
        <v>158</v>
      </c>
      <c r="K1504">
        <v>6.3513809074022695E-2</v>
      </c>
      <c r="L1504" t="s">
        <v>155</v>
      </c>
      <c r="N1504" t="s">
        <v>521</v>
      </c>
      <c r="O1504" t="s">
        <v>158</v>
      </c>
      <c r="P1504">
        <v>3.2199255263448211E-2</v>
      </c>
      <c r="Q1504" t="s">
        <v>155</v>
      </c>
      <c r="S1504" t="s">
        <v>734</v>
      </c>
      <c r="T1504" t="s">
        <v>158</v>
      </c>
      <c r="U1504">
        <v>2.8877398566784878E-2</v>
      </c>
      <c r="V1504" t="s">
        <v>155</v>
      </c>
    </row>
    <row r="1505" spans="9:22" x14ac:dyDescent="0.45">
      <c r="I1505" t="s">
        <v>313</v>
      </c>
      <c r="J1505" t="s">
        <v>159</v>
      </c>
      <c r="K1505">
        <v>7.0676876788600088E-2</v>
      </c>
      <c r="L1505" t="s">
        <v>155</v>
      </c>
      <c r="N1505" t="s">
        <v>521</v>
      </c>
      <c r="O1505" t="s">
        <v>159</v>
      </c>
      <c r="P1505">
        <v>0.22744611170592424</v>
      </c>
      <c r="Q1505" t="s">
        <v>155</v>
      </c>
      <c r="S1505" t="s">
        <v>734</v>
      </c>
      <c r="T1505" t="s">
        <v>159</v>
      </c>
      <c r="U1505">
        <v>0.24194544181136496</v>
      </c>
      <c r="V1505" t="s">
        <v>155</v>
      </c>
    </row>
    <row r="1506" spans="9:22" x14ac:dyDescent="0.45">
      <c r="I1506" t="s">
        <v>313</v>
      </c>
      <c r="J1506" t="s">
        <v>160</v>
      </c>
      <c r="K1506">
        <v>1.0448883378376404E-3</v>
      </c>
      <c r="L1506" t="s">
        <v>155</v>
      </c>
      <c r="N1506" t="s">
        <v>521</v>
      </c>
      <c r="O1506" t="s">
        <v>160</v>
      </c>
      <c r="P1506">
        <v>8.940284413624941E-2</v>
      </c>
      <c r="Q1506" t="s">
        <v>155</v>
      </c>
      <c r="S1506" t="s">
        <v>734</v>
      </c>
      <c r="T1506" t="s">
        <v>160</v>
      </c>
      <c r="U1506">
        <v>5.8236458574972977E-2</v>
      </c>
      <c r="V1506" t="s">
        <v>155</v>
      </c>
    </row>
    <row r="1507" spans="9:22" x14ac:dyDescent="0.45">
      <c r="I1507" t="s">
        <v>313</v>
      </c>
      <c r="J1507" t="s">
        <v>161</v>
      </c>
      <c r="K1507">
        <v>5.9910483562380925E-3</v>
      </c>
      <c r="L1507" t="s">
        <v>155</v>
      </c>
      <c r="N1507" t="s">
        <v>521</v>
      </c>
      <c r="O1507" t="s">
        <v>161</v>
      </c>
      <c r="P1507">
        <v>1.0771244675425727E-2</v>
      </c>
      <c r="Q1507" t="s">
        <v>155</v>
      </c>
      <c r="S1507" t="s">
        <v>734</v>
      </c>
      <c r="T1507" t="s">
        <v>161</v>
      </c>
      <c r="U1507">
        <v>7.4402234556280736E-3</v>
      </c>
      <c r="V1507" t="s">
        <v>155</v>
      </c>
    </row>
    <row r="1508" spans="9:22" x14ac:dyDescent="0.45">
      <c r="I1508" t="s">
        <v>313</v>
      </c>
      <c r="J1508" t="s">
        <v>162</v>
      </c>
      <c r="K1508">
        <v>7.5299028641732657E-2</v>
      </c>
      <c r="L1508" t="s">
        <v>155</v>
      </c>
      <c r="N1508" t="s">
        <v>521</v>
      </c>
      <c r="O1508" t="s">
        <v>162</v>
      </c>
      <c r="P1508">
        <v>7.5319852719150995E-2</v>
      </c>
      <c r="Q1508" t="s">
        <v>155</v>
      </c>
      <c r="S1508" t="s">
        <v>734</v>
      </c>
      <c r="T1508" t="s">
        <v>162</v>
      </c>
      <c r="U1508">
        <v>5.5770057253765694E-2</v>
      </c>
      <c r="V1508" t="s">
        <v>155</v>
      </c>
    </row>
    <row r="1509" spans="9:22" x14ac:dyDescent="0.45">
      <c r="I1509" t="s">
        <v>313</v>
      </c>
      <c r="J1509" t="s">
        <v>163</v>
      </c>
      <c r="K1509">
        <v>3.6018753723532641E-3</v>
      </c>
      <c r="L1509" t="s">
        <v>155</v>
      </c>
      <c r="N1509" t="s">
        <v>521</v>
      </c>
      <c r="O1509" t="s">
        <v>163</v>
      </c>
      <c r="P1509">
        <v>1.108072486203039E-2</v>
      </c>
      <c r="Q1509" t="s">
        <v>155</v>
      </c>
      <c r="S1509" t="s">
        <v>734</v>
      </c>
      <c r="T1509" t="s">
        <v>163</v>
      </c>
      <c r="U1509">
        <v>8.0927207608530206E-3</v>
      </c>
      <c r="V1509" t="s">
        <v>155</v>
      </c>
    </row>
    <row r="1510" spans="9:22" x14ac:dyDescent="0.45">
      <c r="I1510" t="s">
        <v>313</v>
      </c>
      <c r="J1510" t="s">
        <v>164</v>
      </c>
      <c r="K1510">
        <v>0</v>
      </c>
      <c r="L1510" t="s">
        <v>155</v>
      </c>
      <c r="N1510" t="s">
        <v>521</v>
      </c>
      <c r="O1510" t="s">
        <v>164</v>
      </c>
      <c r="P1510">
        <v>8.4437315368606755E-2</v>
      </c>
      <c r="Q1510" t="s">
        <v>155</v>
      </c>
      <c r="S1510" t="s">
        <v>734</v>
      </c>
      <c r="T1510" t="s">
        <v>164</v>
      </c>
      <c r="U1510">
        <v>5.4107679974699292E-2</v>
      </c>
      <c r="V1510" t="s">
        <v>155</v>
      </c>
    </row>
    <row r="1511" spans="9:22" x14ac:dyDescent="0.45">
      <c r="I1511" t="s">
        <v>314</v>
      </c>
      <c r="J1511" t="s">
        <v>154</v>
      </c>
      <c r="K1511">
        <v>8.7135596977127472E-2</v>
      </c>
      <c r="L1511" t="s">
        <v>155</v>
      </c>
      <c r="N1511" t="s">
        <v>522</v>
      </c>
      <c r="O1511" t="s">
        <v>154</v>
      </c>
      <c r="P1511">
        <v>0.22641856903752219</v>
      </c>
      <c r="Q1511" t="s">
        <v>155</v>
      </c>
      <c r="S1511" t="s">
        <v>735</v>
      </c>
      <c r="T1511" t="s">
        <v>154</v>
      </c>
      <c r="U1511">
        <v>0.28943886147997383</v>
      </c>
      <c r="V1511" t="s">
        <v>155</v>
      </c>
    </row>
    <row r="1512" spans="9:22" x14ac:dyDescent="0.45">
      <c r="I1512" t="s">
        <v>314</v>
      </c>
      <c r="J1512" t="s">
        <v>156</v>
      </c>
      <c r="K1512">
        <v>7.1929396953350599E-2</v>
      </c>
      <c r="L1512" t="s">
        <v>155</v>
      </c>
      <c r="N1512" t="s">
        <v>522</v>
      </c>
      <c r="O1512" t="s">
        <v>156</v>
      </c>
      <c r="P1512">
        <v>2.8432448582032345E-2</v>
      </c>
      <c r="Q1512" t="s">
        <v>155</v>
      </c>
      <c r="S1512" t="s">
        <v>735</v>
      </c>
      <c r="T1512" t="s">
        <v>156</v>
      </c>
      <c r="U1512">
        <v>3.2171433961699428E-2</v>
      </c>
      <c r="V1512" t="s">
        <v>155</v>
      </c>
    </row>
    <row r="1513" spans="9:22" x14ac:dyDescent="0.45">
      <c r="I1513" t="s">
        <v>314</v>
      </c>
      <c r="J1513" t="s">
        <v>157</v>
      </c>
      <c r="K1513">
        <v>0.61935102951592391</v>
      </c>
      <c r="L1513" t="s">
        <v>155</v>
      </c>
      <c r="N1513" t="s">
        <v>522</v>
      </c>
      <c r="O1513" t="s">
        <v>157</v>
      </c>
      <c r="P1513">
        <v>0.21225004685394175</v>
      </c>
      <c r="Q1513" t="s">
        <v>155</v>
      </c>
      <c r="S1513" t="s">
        <v>735</v>
      </c>
      <c r="T1513" t="s">
        <v>157</v>
      </c>
      <c r="U1513">
        <v>0.21639217526671775</v>
      </c>
      <c r="V1513" t="s">
        <v>155</v>
      </c>
    </row>
    <row r="1514" spans="9:22" x14ac:dyDescent="0.45">
      <c r="I1514" t="s">
        <v>314</v>
      </c>
      <c r="J1514" t="s">
        <v>158</v>
      </c>
      <c r="K1514">
        <v>6.193231272217585E-2</v>
      </c>
      <c r="L1514" t="s">
        <v>155</v>
      </c>
      <c r="N1514" t="s">
        <v>522</v>
      </c>
      <c r="O1514" t="s">
        <v>158</v>
      </c>
      <c r="P1514">
        <v>3.0582397866259537E-2</v>
      </c>
      <c r="Q1514" t="s">
        <v>155</v>
      </c>
      <c r="S1514" t="s">
        <v>735</v>
      </c>
      <c r="T1514" t="s">
        <v>158</v>
      </c>
      <c r="U1514">
        <v>3.2447029870963755E-2</v>
      </c>
      <c r="V1514" t="s">
        <v>155</v>
      </c>
    </row>
    <row r="1515" spans="9:22" x14ac:dyDescent="0.45">
      <c r="I1515" t="s">
        <v>314</v>
      </c>
      <c r="J1515" t="s">
        <v>159</v>
      </c>
      <c r="K1515">
        <v>6.8223661402718613E-2</v>
      </c>
      <c r="L1515" t="s">
        <v>155</v>
      </c>
      <c r="N1515" t="s">
        <v>522</v>
      </c>
      <c r="O1515" t="s">
        <v>159</v>
      </c>
      <c r="P1515">
        <v>0.19672033855695192</v>
      </c>
      <c r="Q1515" t="s">
        <v>155</v>
      </c>
      <c r="S1515" t="s">
        <v>735</v>
      </c>
      <c r="T1515" t="s">
        <v>159</v>
      </c>
      <c r="U1515">
        <v>0.25603612771773337</v>
      </c>
      <c r="V1515" t="s">
        <v>155</v>
      </c>
    </row>
    <row r="1516" spans="9:22" x14ac:dyDescent="0.45">
      <c r="I1516" t="s">
        <v>314</v>
      </c>
      <c r="J1516" t="s">
        <v>160</v>
      </c>
      <c r="K1516">
        <v>8.5621653993820778E-4</v>
      </c>
      <c r="L1516" t="s">
        <v>155</v>
      </c>
      <c r="N1516" t="s">
        <v>522</v>
      </c>
      <c r="O1516" t="s">
        <v>160</v>
      </c>
      <c r="P1516">
        <v>0.10825255159282533</v>
      </c>
      <c r="Q1516" t="s">
        <v>155</v>
      </c>
      <c r="S1516" t="s">
        <v>735</v>
      </c>
      <c r="T1516" t="s">
        <v>160</v>
      </c>
      <c r="U1516">
        <v>5.6381936141948134E-2</v>
      </c>
      <c r="V1516" t="s">
        <v>155</v>
      </c>
    </row>
    <row r="1517" spans="9:22" x14ac:dyDescent="0.45">
      <c r="I1517" t="s">
        <v>314</v>
      </c>
      <c r="J1517" t="s">
        <v>161</v>
      </c>
      <c r="K1517">
        <v>6.598254904314379E-3</v>
      </c>
      <c r="L1517" t="s">
        <v>155</v>
      </c>
      <c r="N1517" t="s">
        <v>522</v>
      </c>
      <c r="O1517" t="s">
        <v>161</v>
      </c>
      <c r="P1517">
        <v>1.2243120862458047E-2</v>
      </c>
      <c r="Q1517" t="s">
        <v>155</v>
      </c>
      <c r="S1517" t="s">
        <v>735</v>
      </c>
      <c r="T1517" t="s">
        <v>161</v>
      </c>
      <c r="U1517">
        <v>7.0989659770219352E-3</v>
      </c>
      <c r="V1517" t="s">
        <v>155</v>
      </c>
    </row>
    <row r="1518" spans="9:22" x14ac:dyDescent="0.45">
      <c r="I1518" t="s">
        <v>314</v>
      </c>
      <c r="J1518" t="s">
        <v>162</v>
      </c>
      <c r="K1518">
        <v>8.0890221421750536E-2</v>
      </c>
      <c r="L1518" t="s">
        <v>155</v>
      </c>
      <c r="N1518" t="s">
        <v>522</v>
      </c>
      <c r="O1518" t="s">
        <v>162</v>
      </c>
      <c r="P1518">
        <v>8.2686073664840862E-2</v>
      </c>
      <c r="Q1518" t="s">
        <v>155</v>
      </c>
      <c r="S1518" t="s">
        <v>735</v>
      </c>
      <c r="T1518" t="s">
        <v>162</v>
      </c>
      <c r="U1518">
        <v>5.0970636322019189E-2</v>
      </c>
      <c r="V1518" t="s">
        <v>155</v>
      </c>
    </row>
    <row r="1519" spans="9:22" x14ac:dyDescent="0.45">
      <c r="I1519" t="s">
        <v>314</v>
      </c>
      <c r="J1519" t="s">
        <v>163</v>
      </c>
      <c r="K1519">
        <v>3.0833095625335976E-3</v>
      </c>
      <c r="L1519" t="s">
        <v>155</v>
      </c>
      <c r="N1519" t="s">
        <v>522</v>
      </c>
      <c r="O1519" t="s">
        <v>163</v>
      </c>
      <c r="P1519">
        <v>1.1947068324698931E-2</v>
      </c>
      <c r="Q1519" t="s">
        <v>155</v>
      </c>
      <c r="S1519" t="s">
        <v>735</v>
      </c>
      <c r="T1519" t="s">
        <v>163</v>
      </c>
      <c r="U1519">
        <v>7.4888912905914417E-3</v>
      </c>
      <c r="V1519" t="s">
        <v>155</v>
      </c>
    </row>
    <row r="1520" spans="9:22" x14ac:dyDescent="0.45">
      <c r="I1520" t="s">
        <v>314</v>
      </c>
      <c r="J1520" t="s">
        <v>164</v>
      </c>
      <c r="K1520">
        <v>0</v>
      </c>
      <c r="L1520" t="s">
        <v>155</v>
      </c>
      <c r="N1520" t="s">
        <v>522</v>
      </c>
      <c r="O1520" t="s">
        <v>164</v>
      </c>
      <c r="P1520">
        <v>9.0467384658333927E-2</v>
      </c>
      <c r="Q1520" t="s">
        <v>155</v>
      </c>
      <c r="S1520" t="s">
        <v>735</v>
      </c>
      <c r="T1520" t="s">
        <v>164</v>
      </c>
      <c r="U1520">
        <v>5.1573941971159887E-2</v>
      </c>
      <c r="V1520" t="s">
        <v>155</v>
      </c>
    </row>
    <row r="1521" spans="9:22" x14ac:dyDescent="0.45">
      <c r="I1521" t="s">
        <v>315</v>
      </c>
      <c r="J1521" t="s">
        <v>154</v>
      </c>
      <c r="K1521">
        <v>7.8076162228010726E-2</v>
      </c>
      <c r="L1521" t="s">
        <v>155</v>
      </c>
      <c r="N1521" t="s">
        <v>523</v>
      </c>
      <c r="O1521" t="s">
        <v>154</v>
      </c>
      <c r="P1521">
        <v>0.23508940979453674</v>
      </c>
      <c r="Q1521" t="s">
        <v>155</v>
      </c>
      <c r="S1521" t="s">
        <v>736</v>
      </c>
      <c r="T1521" t="s">
        <v>154</v>
      </c>
      <c r="U1521">
        <v>0.27840254976093615</v>
      </c>
      <c r="V1521" t="s">
        <v>155</v>
      </c>
    </row>
    <row r="1522" spans="9:22" x14ac:dyDescent="0.45">
      <c r="I1522" t="s">
        <v>315</v>
      </c>
      <c r="J1522" t="s">
        <v>156</v>
      </c>
      <c r="K1522">
        <v>7.1527035883399676E-2</v>
      </c>
      <c r="L1522" t="s">
        <v>155</v>
      </c>
      <c r="N1522" t="s">
        <v>523</v>
      </c>
      <c r="O1522" t="s">
        <v>156</v>
      </c>
      <c r="P1522">
        <v>2.3291223611203549E-2</v>
      </c>
      <c r="Q1522" t="s">
        <v>155</v>
      </c>
      <c r="S1522" t="s">
        <v>736</v>
      </c>
      <c r="T1522" t="s">
        <v>156</v>
      </c>
      <c r="U1522">
        <v>3.0874291755291966E-2</v>
      </c>
      <c r="V1522" t="s">
        <v>155</v>
      </c>
    </row>
    <row r="1523" spans="9:22" x14ac:dyDescent="0.45">
      <c r="I1523" t="s">
        <v>315</v>
      </c>
      <c r="J1523" t="s">
        <v>157</v>
      </c>
      <c r="K1523">
        <v>0.62713502796229703</v>
      </c>
      <c r="L1523" t="s">
        <v>155</v>
      </c>
      <c r="N1523" t="s">
        <v>523</v>
      </c>
      <c r="O1523" t="s">
        <v>157</v>
      </c>
      <c r="P1523">
        <v>0.1961403706485661</v>
      </c>
      <c r="Q1523" t="s">
        <v>155</v>
      </c>
      <c r="S1523" t="s">
        <v>736</v>
      </c>
      <c r="T1523" t="s">
        <v>157</v>
      </c>
      <c r="U1523">
        <v>0.23918703593160814</v>
      </c>
      <c r="V1523" t="s">
        <v>155</v>
      </c>
    </row>
    <row r="1524" spans="9:22" x14ac:dyDescent="0.45">
      <c r="I1524" t="s">
        <v>315</v>
      </c>
      <c r="J1524" t="s">
        <v>158</v>
      </c>
      <c r="K1524">
        <v>6.035547212143591E-2</v>
      </c>
      <c r="L1524" t="s">
        <v>155</v>
      </c>
      <c r="N1524" t="s">
        <v>523</v>
      </c>
      <c r="O1524" t="s">
        <v>158</v>
      </c>
      <c r="P1524">
        <v>3.4184508233361471E-2</v>
      </c>
      <c r="Q1524" t="s">
        <v>155</v>
      </c>
      <c r="S1524" t="s">
        <v>736</v>
      </c>
      <c r="T1524" t="s">
        <v>158</v>
      </c>
      <c r="U1524">
        <v>3.8416228769851367E-2</v>
      </c>
      <c r="V1524" t="s">
        <v>155</v>
      </c>
    </row>
    <row r="1525" spans="9:22" x14ac:dyDescent="0.45">
      <c r="I1525" t="s">
        <v>315</v>
      </c>
      <c r="J1525" t="s">
        <v>159</v>
      </c>
      <c r="K1525">
        <v>6.5009012861735382E-2</v>
      </c>
      <c r="L1525" t="s">
        <v>155</v>
      </c>
      <c r="N1525" t="s">
        <v>523</v>
      </c>
      <c r="O1525" t="s">
        <v>159</v>
      </c>
      <c r="P1525">
        <v>0.2772424371756651</v>
      </c>
      <c r="Q1525" t="s">
        <v>155</v>
      </c>
      <c r="S1525" t="s">
        <v>736</v>
      </c>
      <c r="T1525" t="s">
        <v>159</v>
      </c>
      <c r="U1525">
        <v>0.26079204447071491</v>
      </c>
      <c r="V1525" t="s">
        <v>155</v>
      </c>
    </row>
    <row r="1526" spans="9:22" x14ac:dyDescent="0.45">
      <c r="I1526" t="s">
        <v>315</v>
      </c>
      <c r="J1526" t="s">
        <v>160</v>
      </c>
      <c r="K1526">
        <v>6.1685401127880234E-4</v>
      </c>
      <c r="L1526" t="s">
        <v>155</v>
      </c>
      <c r="N1526" t="s">
        <v>523</v>
      </c>
      <c r="O1526" t="s">
        <v>160</v>
      </c>
      <c r="P1526">
        <v>8.3026025861330233E-2</v>
      </c>
      <c r="Q1526" t="s">
        <v>155</v>
      </c>
      <c r="S1526" t="s">
        <v>736</v>
      </c>
      <c r="T1526" t="s">
        <v>160</v>
      </c>
      <c r="U1526">
        <v>5.0936836245699404E-2</v>
      </c>
      <c r="V1526" t="s">
        <v>155</v>
      </c>
    </row>
    <row r="1527" spans="9:22" x14ac:dyDescent="0.45">
      <c r="I1527" t="s">
        <v>315</v>
      </c>
      <c r="J1527" t="s">
        <v>161</v>
      </c>
      <c r="K1527">
        <v>7.0428280970179823E-3</v>
      </c>
      <c r="L1527" t="s">
        <v>155</v>
      </c>
      <c r="N1527" t="s">
        <v>523</v>
      </c>
      <c r="O1527" t="s">
        <v>161</v>
      </c>
      <c r="P1527">
        <v>9.1072755523125635E-3</v>
      </c>
      <c r="Q1527" t="s">
        <v>155</v>
      </c>
      <c r="S1527" t="s">
        <v>736</v>
      </c>
      <c r="T1527" t="s">
        <v>161</v>
      </c>
      <c r="U1527">
        <v>6.3131406967742642E-3</v>
      </c>
      <c r="V1527" t="s">
        <v>155</v>
      </c>
    </row>
    <row r="1528" spans="9:22" x14ac:dyDescent="0.45">
      <c r="I1528" t="s">
        <v>315</v>
      </c>
      <c r="J1528" t="s">
        <v>162</v>
      </c>
      <c r="K1528">
        <v>8.7625412750123061E-2</v>
      </c>
      <c r="L1528" t="s">
        <v>155</v>
      </c>
      <c r="N1528" t="s">
        <v>523</v>
      </c>
      <c r="O1528" t="s">
        <v>162</v>
      </c>
      <c r="P1528">
        <v>5.9338448471130525E-2</v>
      </c>
      <c r="Q1528" t="s">
        <v>155</v>
      </c>
      <c r="S1528" t="s">
        <v>736</v>
      </c>
      <c r="T1528" t="s">
        <v>162</v>
      </c>
      <c r="U1528">
        <v>4.3675611837655878E-2</v>
      </c>
      <c r="V1528" t="s">
        <v>155</v>
      </c>
    </row>
    <row r="1529" spans="9:22" x14ac:dyDescent="0.45">
      <c r="I1529" t="s">
        <v>315</v>
      </c>
      <c r="J1529" t="s">
        <v>163</v>
      </c>
      <c r="K1529">
        <v>2.6121940845309924E-3</v>
      </c>
      <c r="L1529" t="s">
        <v>155</v>
      </c>
      <c r="N1529" t="s">
        <v>523</v>
      </c>
      <c r="O1529" t="s">
        <v>163</v>
      </c>
      <c r="P1529">
        <v>9.113998139930253E-3</v>
      </c>
      <c r="Q1529" t="s">
        <v>155</v>
      </c>
      <c r="S1529" t="s">
        <v>736</v>
      </c>
      <c r="T1529" t="s">
        <v>163</v>
      </c>
      <c r="U1529">
        <v>6.4702574604706574E-3</v>
      </c>
      <c r="V1529" t="s">
        <v>155</v>
      </c>
    </row>
    <row r="1530" spans="9:22" x14ac:dyDescent="0.45">
      <c r="I1530" t="s">
        <v>315</v>
      </c>
      <c r="J1530" t="s">
        <v>164</v>
      </c>
      <c r="K1530">
        <v>0</v>
      </c>
      <c r="L1530" t="s">
        <v>155</v>
      </c>
      <c r="N1530" t="s">
        <v>523</v>
      </c>
      <c r="O1530" t="s">
        <v>164</v>
      </c>
      <c r="P1530">
        <v>7.3466302511822484E-2</v>
      </c>
      <c r="Q1530" t="s">
        <v>155</v>
      </c>
      <c r="S1530" t="s">
        <v>736</v>
      </c>
      <c r="T1530" t="s">
        <v>164</v>
      </c>
      <c r="U1530">
        <v>4.4932003070815282E-2</v>
      </c>
      <c r="V1530" t="s">
        <v>155</v>
      </c>
    </row>
    <row r="1531" spans="9:22" x14ac:dyDescent="0.45">
      <c r="I1531" t="s">
        <v>316</v>
      </c>
      <c r="J1531" t="s">
        <v>154</v>
      </c>
      <c r="K1531">
        <v>7.2170341091091175E-2</v>
      </c>
      <c r="L1531" t="s">
        <v>155</v>
      </c>
      <c r="N1531" t="s">
        <v>524</v>
      </c>
      <c r="O1531" t="s">
        <v>154</v>
      </c>
      <c r="P1531">
        <v>0.27607141974200389</v>
      </c>
      <c r="Q1531" t="s">
        <v>155</v>
      </c>
      <c r="S1531" t="s">
        <v>737</v>
      </c>
      <c r="T1531" t="s">
        <v>154</v>
      </c>
      <c r="U1531">
        <v>0.28371193235176617</v>
      </c>
      <c r="V1531" t="s">
        <v>155</v>
      </c>
    </row>
    <row r="1532" spans="9:22" x14ac:dyDescent="0.45">
      <c r="I1532" t="s">
        <v>316</v>
      </c>
      <c r="J1532" t="s">
        <v>156</v>
      </c>
      <c r="K1532">
        <v>6.9803144436307529E-2</v>
      </c>
      <c r="L1532" t="s">
        <v>155</v>
      </c>
      <c r="N1532" t="s">
        <v>524</v>
      </c>
      <c r="O1532" t="s">
        <v>156</v>
      </c>
      <c r="P1532">
        <v>2.0610019770106819E-2</v>
      </c>
      <c r="Q1532" t="s">
        <v>155</v>
      </c>
      <c r="S1532" t="s">
        <v>737</v>
      </c>
      <c r="T1532" t="s">
        <v>156</v>
      </c>
      <c r="U1532">
        <v>3.1074228150081113E-2</v>
      </c>
      <c r="V1532" t="s">
        <v>155</v>
      </c>
    </row>
    <row r="1533" spans="9:22" x14ac:dyDescent="0.45">
      <c r="I1533" t="s">
        <v>316</v>
      </c>
      <c r="J1533" t="s">
        <v>157</v>
      </c>
      <c r="K1533">
        <v>0.63357540444913807</v>
      </c>
      <c r="L1533" t="s">
        <v>155</v>
      </c>
      <c r="N1533" t="s">
        <v>524</v>
      </c>
      <c r="O1533" t="s">
        <v>157</v>
      </c>
      <c r="P1533">
        <v>0.14447919490703282</v>
      </c>
      <c r="Q1533" t="s">
        <v>155</v>
      </c>
      <c r="S1533" t="s">
        <v>737</v>
      </c>
      <c r="T1533" t="s">
        <v>157</v>
      </c>
      <c r="U1533">
        <v>0.22777756321378262</v>
      </c>
      <c r="V1533" t="s">
        <v>155</v>
      </c>
    </row>
    <row r="1534" spans="9:22" x14ac:dyDescent="0.45">
      <c r="I1534" t="s">
        <v>316</v>
      </c>
      <c r="J1534" t="s">
        <v>158</v>
      </c>
      <c r="K1534">
        <v>6.0366609107376408E-2</v>
      </c>
      <c r="L1534" t="s">
        <v>155</v>
      </c>
      <c r="N1534" t="s">
        <v>524</v>
      </c>
      <c r="O1534" t="s">
        <v>158</v>
      </c>
      <c r="P1534">
        <v>2.5460495078863096E-2</v>
      </c>
      <c r="Q1534" t="s">
        <v>155</v>
      </c>
      <c r="S1534" t="s">
        <v>737</v>
      </c>
      <c r="T1534" t="s">
        <v>158</v>
      </c>
      <c r="U1534">
        <v>3.8110049083045432E-2</v>
      </c>
      <c r="V1534" t="s">
        <v>155</v>
      </c>
    </row>
    <row r="1535" spans="9:22" x14ac:dyDescent="0.45">
      <c r="I1535" t="s">
        <v>316</v>
      </c>
      <c r="J1535" t="s">
        <v>159</v>
      </c>
      <c r="K1535">
        <v>6.4011363030886906E-2</v>
      </c>
      <c r="L1535" t="s">
        <v>155</v>
      </c>
      <c r="N1535" t="s">
        <v>524</v>
      </c>
      <c r="O1535" t="s">
        <v>159</v>
      </c>
      <c r="P1535">
        <v>0.27516268593228743</v>
      </c>
      <c r="Q1535" t="s">
        <v>155</v>
      </c>
      <c r="S1535" t="s">
        <v>737</v>
      </c>
      <c r="T1535" t="s">
        <v>159</v>
      </c>
      <c r="U1535">
        <v>0.26779461562922174</v>
      </c>
      <c r="V1535" t="s">
        <v>155</v>
      </c>
    </row>
    <row r="1536" spans="9:22" x14ac:dyDescent="0.45">
      <c r="I1536" t="s">
        <v>316</v>
      </c>
      <c r="J1536" t="s">
        <v>160</v>
      </c>
      <c r="K1536">
        <v>4.9265784409951356E-4</v>
      </c>
      <c r="L1536" t="s">
        <v>155</v>
      </c>
      <c r="N1536" t="s">
        <v>524</v>
      </c>
      <c r="O1536" t="s">
        <v>160</v>
      </c>
      <c r="P1536">
        <v>9.5887615777918198E-2</v>
      </c>
      <c r="Q1536" t="s">
        <v>155</v>
      </c>
      <c r="S1536" t="s">
        <v>737</v>
      </c>
      <c r="T1536" t="s">
        <v>160</v>
      </c>
      <c r="U1536">
        <v>4.9361675702960114E-2</v>
      </c>
      <c r="V1536" t="s">
        <v>155</v>
      </c>
    </row>
    <row r="1537" spans="9:22" x14ac:dyDescent="0.45">
      <c r="I1537" t="s">
        <v>316</v>
      </c>
      <c r="J1537" t="s">
        <v>161</v>
      </c>
      <c r="K1537">
        <v>7.0149484876803276E-3</v>
      </c>
      <c r="L1537" t="s">
        <v>155</v>
      </c>
      <c r="N1537" t="s">
        <v>524</v>
      </c>
      <c r="O1537" t="s">
        <v>161</v>
      </c>
      <c r="P1537">
        <v>1.0762140835308961E-2</v>
      </c>
      <c r="Q1537" t="s">
        <v>155</v>
      </c>
      <c r="S1537" t="s">
        <v>737</v>
      </c>
      <c r="T1537" t="s">
        <v>161</v>
      </c>
      <c r="U1537">
        <v>6.2777781027757822E-3</v>
      </c>
      <c r="V1537" t="s">
        <v>155</v>
      </c>
    </row>
    <row r="1538" spans="9:22" x14ac:dyDescent="0.45">
      <c r="I1538" t="s">
        <v>316</v>
      </c>
      <c r="J1538" t="s">
        <v>162</v>
      </c>
      <c r="K1538">
        <v>9.044301443807222E-2</v>
      </c>
      <c r="L1538" t="s">
        <v>155</v>
      </c>
      <c r="N1538" t="s">
        <v>524</v>
      </c>
      <c r="O1538" t="s">
        <v>162</v>
      </c>
      <c r="P1538">
        <v>5.7842665565319307E-2</v>
      </c>
      <c r="Q1538" t="s">
        <v>155</v>
      </c>
      <c r="S1538" t="s">
        <v>737</v>
      </c>
      <c r="T1538" t="s">
        <v>162</v>
      </c>
      <c r="U1538">
        <v>4.4191059243955777E-2</v>
      </c>
      <c r="V1538" t="s">
        <v>155</v>
      </c>
    </row>
    <row r="1539" spans="9:22" x14ac:dyDescent="0.45">
      <c r="I1539" t="s">
        <v>316</v>
      </c>
      <c r="J1539" t="s">
        <v>163</v>
      </c>
      <c r="K1539">
        <v>2.1225171151764855E-3</v>
      </c>
      <c r="L1539" t="s">
        <v>155</v>
      </c>
      <c r="N1539" t="s">
        <v>524</v>
      </c>
      <c r="O1539" t="s">
        <v>163</v>
      </c>
      <c r="P1539">
        <v>9.5745178614347684E-3</v>
      </c>
      <c r="Q1539" t="s">
        <v>155</v>
      </c>
      <c r="S1539" t="s">
        <v>737</v>
      </c>
      <c r="T1539" t="s">
        <v>163</v>
      </c>
      <c r="U1539">
        <v>6.4935749581984054E-3</v>
      </c>
      <c r="V1539" t="s">
        <v>155</v>
      </c>
    </row>
    <row r="1540" spans="9:22" x14ac:dyDescent="0.45">
      <c r="I1540" t="s">
        <v>316</v>
      </c>
      <c r="J1540" t="s">
        <v>164</v>
      </c>
      <c r="K1540">
        <v>0</v>
      </c>
      <c r="L1540" t="s">
        <v>155</v>
      </c>
      <c r="N1540" t="s">
        <v>524</v>
      </c>
      <c r="O1540" t="s">
        <v>164</v>
      </c>
      <c r="P1540">
        <v>8.4149244529618708E-2</v>
      </c>
      <c r="Q1540" t="s">
        <v>155</v>
      </c>
      <c r="S1540" t="s">
        <v>737</v>
      </c>
      <c r="T1540" t="s">
        <v>164</v>
      </c>
      <c r="U1540">
        <v>4.5207523564034728E-2</v>
      </c>
      <c r="V1540" t="s">
        <v>155</v>
      </c>
    </row>
    <row r="1541" spans="9:22" x14ac:dyDescent="0.45">
      <c r="I1541" t="s">
        <v>317</v>
      </c>
      <c r="J1541" t="s">
        <v>154</v>
      </c>
      <c r="K1541">
        <v>8.0326477595283358E-2</v>
      </c>
      <c r="L1541" t="s">
        <v>155</v>
      </c>
      <c r="N1541" t="s">
        <v>525</v>
      </c>
      <c r="O1541" t="s">
        <v>154</v>
      </c>
      <c r="P1541">
        <v>0.24484594657528283</v>
      </c>
      <c r="Q1541" t="s">
        <v>155</v>
      </c>
      <c r="S1541" t="s">
        <v>738</v>
      </c>
      <c r="T1541" t="s">
        <v>154</v>
      </c>
      <c r="U1541">
        <v>0.28056173054974537</v>
      </c>
      <c r="V1541" t="s">
        <v>155</v>
      </c>
    </row>
    <row r="1542" spans="9:22" x14ac:dyDescent="0.45">
      <c r="I1542" t="s">
        <v>317</v>
      </c>
      <c r="J1542" t="s">
        <v>156</v>
      </c>
      <c r="K1542">
        <v>7.0291845333183611E-2</v>
      </c>
      <c r="L1542" t="s">
        <v>155</v>
      </c>
      <c r="N1542" t="s">
        <v>525</v>
      </c>
      <c r="O1542" t="s">
        <v>156</v>
      </c>
      <c r="P1542">
        <v>2.8788636875894467E-2</v>
      </c>
      <c r="Q1542" t="s">
        <v>155</v>
      </c>
      <c r="S1542" t="s">
        <v>738</v>
      </c>
      <c r="T1542" t="s">
        <v>156</v>
      </c>
      <c r="U1542">
        <v>3.1352838440158938E-2</v>
      </c>
      <c r="V1542" t="s">
        <v>155</v>
      </c>
    </row>
    <row r="1543" spans="9:22" x14ac:dyDescent="0.45">
      <c r="I1543" t="s">
        <v>317</v>
      </c>
      <c r="J1543" t="s">
        <v>157</v>
      </c>
      <c r="K1543">
        <v>0.6175745915413442</v>
      </c>
      <c r="L1543" t="s">
        <v>155</v>
      </c>
      <c r="N1543" t="s">
        <v>525</v>
      </c>
      <c r="O1543" t="s">
        <v>157</v>
      </c>
      <c r="P1543">
        <v>0.21685499998259625</v>
      </c>
      <c r="Q1543" t="s">
        <v>155</v>
      </c>
      <c r="S1543" t="s">
        <v>738</v>
      </c>
      <c r="T1543" t="s">
        <v>157</v>
      </c>
      <c r="U1543">
        <v>0.21589283537250614</v>
      </c>
      <c r="V1543" t="s">
        <v>155</v>
      </c>
    </row>
    <row r="1544" spans="9:22" x14ac:dyDescent="0.45">
      <c r="I1544" t="s">
        <v>317</v>
      </c>
      <c r="J1544" t="s">
        <v>158</v>
      </c>
      <c r="K1544">
        <v>6.658023830037095E-2</v>
      </c>
      <c r="L1544" t="s">
        <v>155</v>
      </c>
      <c r="N1544" t="s">
        <v>525</v>
      </c>
      <c r="O1544" t="s">
        <v>158</v>
      </c>
      <c r="P1544">
        <v>3.3285754923973135E-2</v>
      </c>
      <c r="Q1544" t="s">
        <v>155</v>
      </c>
      <c r="S1544" t="s">
        <v>738</v>
      </c>
      <c r="T1544" t="s">
        <v>158</v>
      </c>
      <c r="U1544">
        <v>3.6780556786929423E-2</v>
      </c>
      <c r="V1544" t="s">
        <v>155</v>
      </c>
    </row>
    <row r="1545" spans="9:22" x14ac:dyDescent="0.45">
      <c r="I1545" t="s">
        <v>317</v>
      </c>
      <c r="J1545" t="s">
        <v>159</v>
      </c>
      <c r="K1545">
        <v>6.6646521111321522E-2</v>
      </c>
      <c r="L1545" t="s">
        <v>155</v>
      </c>
      <c r="N1545" t="s">
        <v>525</v>
      </c>
      <c r="O1545" t="s">
        <v>159</v>
      </c>
      <c r="P1545">
        <v>0.22081502245724313</v>
      </c>
      <c r="Q1545" t="s">
        <v>155</v>
      </c>
      <c r="S1545" t="s">
        <v>738</v>
      </c>
      <c r="T1545" t="s">
        <v>159</v>
      </c>
      <c r="U1545">
        <v>0.26991996479907787</v>
      </c>
      <c r="V1545" t="s">
        <v>155</v>
      </c>
    </row>
    <row r="1546" spans="9:22" x14ac:dyDescent="0.45">
      <c r="I1546" t="s">
        <v>317</v>
      </c>
      <c r="J1546" t="s">
        <v>160</v>
      </c>
      <c r="K1546">
        <v>2.5008082705280064E-3</v>
      </c>
      <c r="L1546" t="s">
        <v>155</v>
      </c>
      <c r="N1546" t="s">
        <v>525</v>
      </c>
      <c r="O1546" t="s">
        <v>160</v>
      </c>
      <c r="P1546">
        <v>9.8572985286561388E-2</v>
      </c>
      <c r="Q1546" t="s">
        <v>155</v>
      </c>
      <c r="S1546" t="s">
        <v>738</v>
      </c>
      <c r="T1546" t="s">
        <v>160</v>
      </c>
      <c r="U1546">
        <v>5.4009328910324374E-2</v>
      </c>
      <c r="V1546" t="s">
        <v>155</v>
      </c>
    </row>
    <row r="1547" spans="9:22" x14ac:dyDescent="0.45">
      <c r="I1547" t="s">
        <v>317</v>
      </c>
      <c r="J1547" t="s">
        <v>161</v>
      </c>
      <c r="K1547">
        <v>7.9859697703273287E-3</v>
      </c>
      <c r="L1547" t="s">
        <v>155</v>
      </c>
      <c r="N1547" t="s">
        <v>525</v>
      </c>
      <c r="O1547" t="s">
        <v>161</v>
      </c>
      <c r="P1547">
        <v>1.1730788137662897E-2</v>
      </c>
      <c r="Q1547" t="s">
        <v>155</v>
      </c>
      <c r="S1547" t="s">
        <v>738</v>
      </c>
      <c r="T1547" t="s">
        <v>161</v>
      </c>
      <c r="U1547">
        <v>7.2252891893405521E-3</v>
      </c>
      <c r="V1547" t="s">
        <v>155</v>
      </c>
    </row>
    <row r="1548" spans="9:22" x14ac:dyDescent="0.45">
      <c r="I1548" t="s">
        <v>317</v>
      </c>
      <c r="J1548" t="s">
        <v>162</v>
      </c>
      <c r="K1548">
        <v>8.2555322525146829E-2</v>
      </c>
      <c r="L1548" t="s">
        <v>155</v>
      </c>
      <c r="N1548" t="s">
        <v>525</v>
      </c>
      <c r="O1548" t="s">
        <v>162</v>
      </c>
      <c r="P1548">
        <v>5.9065653482039432E-2</v>
      </c>
      <c r="Q1548" t="s">
        <v>155</v>
      </c>
      <c r="S1548" t="s">
        <v>738</v>
      </c>
      <c r="T1548" t="s">
        <v>162</v>
      </c>
      <c r="U1548">
        <v>4.8773109945812243E-2</v>
      </c>
      <c r="V1548" t="s">
        <v>155</v>
      </c>
    </row>
    <row r="1549" spans="9:22" x14ac:dyDescent="0.45">
      <c r="I1549" t="s">
        <v>317</v>
      </c>
      <c r="J1549" t="s">
        <v>163</v>
      </c>
      <c r="K1549">
        <v>5.5382255523030877E-3</v>
      </c>
      <c r="L1549" t="s">
        <v>155</v>
      </c>
      <c r="N1549" t="s">
        <v>525</v>
      </c>
      <c r="O1549" t="s">
        <v>163</v>
      </c>
      <c r="P1549">
        <v>8.7719843656395569E-3</v>
      </c>
      <c r="Q1549" t="s">
        <v>155</v>
      </c>
      <c r="S1549" t="s">
        <v>738</v>
      </c>
      <c r="T1549" t="s">
        <v>163</v>
      </c>
      <c r="U1549">
        <v>6.7613396992393772E-3</v>
      </c>
      <c r="V1549" t="s">
        <v>155</v>
      </c>
    </row>
    <row r="1550" spans="9:22" x14ac:dyDescent="0.45">
      <c r="I1550" t="s">
        <v>317</v>
      </c>
      <c r="J1550" t="s">
        <v>164</v>
      </c>
      <c r="K1550">
        <v>0</v>
      </c>
      <c r="L1550" t="s">
        <v>155</v>
      </c>
      <c r="N1550" t="s">
        <v>525</v>
      </c>
      <c r="O1550" t="s">
        <v>164</v>
      </c>
      <c r="P1550">
        <v>7.7268227912991691E-2</v>
      </c>
      <c r="Q1550" t="s">
        <v>155</v>
      </c>
      <c r="S1550" t="s">
        <v>738</v>
      </c>
      <c r="T1550" t="s">
        <v>164</v>
      </c>
      <c r="U1550">
        <v>4.8723006306671195E-2</v>
      </c>
      <c r="V1550" t="s">
        <v>155</v>
      </c>
    </row>
    <row r="1551" spans="9:22" x14ac:dyDescent="0.45">
      <c r="I1551" t="s">
        <v>318</v>
      </c>
      <c r="J1551" t="s">
        <v>154</v>
      </c>
      <c r="K1551">
        <v>8.1281943512733462E-2</v>
      </c>
      <c r="L1551" t="s">
        <v>155</v>
      </c>
      <c r="N1551" t="s">
        <v>526</v>
      </c>
      <c r="O1551" t="s">
        <v>154</v>
      </c>
      <c r="P1551">
        <v>0.22393891471514718</v>
      </c>
      <c r="Q1551" t="s">
        <v>155</v>
      </c>
      <c r="S1551" t="s">
        <v>739</v>
      </c>
      <c r="T1551" t="s">
        <v>154</v>
      </c>
      <c r="U1551">
        <v>0.26992351508832119</v>
      </c>
      <c r="V1551" t="s">
        <v>155</v>
      </c>
    </row>
    <row r="1552" spans="9:22" x14ac:dyDescent="0.45">
      <c r="I1552" t="s">
        <v>318</v>
      </c>
      <c r="J1552" t="s">
        <v>156</v>
      </c>
      <c r="K1552">
        <v>7.0886143865313792E-2</v>
      </c>
      <c r="L1552" t="s">
        <v>155</v>
      </c>
      <c r="N1552" t="s">
        <v>526</v>
      </c>
      <c r="O1552" t="s">
        <v>156</v>
      </c>
      <c r="P1552">
        <v>3.0181004224973836E-2</v>
      </c>
      <c r="Q1552" t="s">
        <v>155</v>
      </c>
      <c r="S1552" t="s">
        <v>739</v>
      </c>
      <c r="T1552" t="s">
        <v>156</v>
      </c>
      <c r="U1552">
        <v>3.2525810194946353E-2</v>
      </c>
      <c r="V1552" t="s">
        <v>155</v>
      </c>
    </row>
    <row r="1553" spans="9:22" x14ac:dyDescent="0.45">
      <c r="I1553" t="s">
        <v>318</v>
      </c>
      <c r="J1553" t="s">
        <v>157</v>
      </c>
      <c r="K1553">
        <v>0.61529607568171285</v>
      </c>
      <c r="L1553" t="s">
        <v>155</v>
      </c>
      <c r="N1553" t="s">
        <v>526</v>
      </c>
      <c r="O1553" t="s">
        <v>157</v>
      </c>
      <c r="P1553">
        <v>0.22491661668570131</v>
      </c>
      <c r="Q1553" t="s">
        <v>155</v>
      </c>
      <c r="S1553" t="s">
        <v>739</v>
      </c>
      <c r="T1553" t="s">
        <v>157</v>
      </c>
      <c r="U1553">
        <v>0.23871923535835654</v>
      </c>
      <c r="V1553" t="s">
        <v>155</v>
      </c>
    </row>
    <row r="1554" spans="9:22" x14ac:dyDescent="0.45">
      <c r="I1554" t="s">
        <v>318</v>
      </c>
      <c r="J1554" t="s">
        <v>158</v>
      </c>
      <c r="K1554">
        <v>6.5490424504494882E-2</v>
      </c>
      <c r="L1554" t="s">
        <v>155</v>
      </c>
      <c r="N1554" t="s">
        <v>526</v>
      </c>
      <c r="O1554" t="s">
        <v>158</v>
      </c>
      <c r="P1554">
        <v>3.359506250657697E-2</v>
      </c>
      <c r="Q1554" t="s">
        <v>155</v>
      </c>
      <c r="S1554" t="s">
        <v>739</v>
      </c>
      <c r="T1554" t="s">
        <v>158</v>
      </c>
      <c r="U1554">
        <v>3.6846837544596299E-2</v>
      </c>
      <c r="V1554" t="s">
        <v>155</v>
      </c>
    </row>
    <row r="1555" spans="9:22" x14ac:dyDescent="0.45">
      <c r="I1555" t="s">
        <v>318</v>
      </c>
      <c r="J1555" t="s">
        <v>159</v>
      </c>
      <c r="K1555">
        <v>6.6652885785319332E-2</v>
      </c>
      <c r="L1555" t="s">
        <v>155</v>
      </c>
      <c r="N1555" t="s">
        <v>526</v>
      </c>
      <c r="O1555" t="s">
        <v>159</v>
      </c>
      <c r="P1555">
        <v>0.21977753090629901</v>
      </c>
      <c r="Q1555" t="s">
        <v>155</v>
      </c>
      <c r="S1555" t="s">
        <v>739</v>
      </c>
      <c r="T1555" t="s">
        <v>159</v>
      </c>
      <c r="U1555">
        <v>0.23794125872090113</v>
      </c>
      <c r="V1555" t="s">
        <v>155</v>
      </c>
    </row>
    <row r="1556" spans="9:22" x14ac:dyDescent="0.45">
      <c r="I1556" t="s">
        <v>318</v>
      </c>
      <c r="J1556" t="s">
        <v>160</v>
      </c>
      <c r="K1556">
        <v>2.4856118932074498E-3</v>
      </c>
      <c r="L1556" t="s">
        <v>155</v>
      </c>
      <c r="N1556" t="s">
        <v>526</v>
      </c>
      <c r="O1556" t="s">
        <v>160</v>
      </c>
      <c r="P1556">
        <v>9.6843505803846597E-2</v>
      </c>
      <c r="Q1556" t="s">
        <v>155</v>
      </c>
      <c r="S1556" t="s">
        <v>739</v>
      </c>
      <c r="T1556" t="s">
        <v>160</v>
      </c>
      <c r="U1556">
        <v>6.1015675186167309E-2</v>
      </c>
      <c r="V1556" t="s">
        <v>155</v>
      </c>
    </row>
    <row r="1557" spans="9:22" x14ac:dyDescent="0.45">
      <c r="I1557" t="s">
        <v>318</v>
      </c>
      <c r="J1557" t="s">
        <v>161</v>
      </c>
      <c r="K1557">
        <v>8.1809031819380963E-3</v>
      </c>
      <c r="L1557" t="s">
        <v>155</v>
      </c>
      <c r="N1557" t="s">
        <v>526</v>
      </c>
      <c r="O1557" t="s">
        <v>161</v>
      </c>
      <c r="P1557">
        <v>1.1921005679780704E-2</v>
      </c>
      <c r="Q1557" t="s">
        <v>155</v>
      </c>
      <c r="S1557" t="s">
        <v>739</v>
      </c>
      <c r="T1557" t="s">
        <v>161</v>
      </c>
      <c r="U1557">
        <v>7.6272726205533587E-3</v>
      </c>
      <c r="V1557" t="s">
        <v>155</v>
      </c>
    </row>
    <row r="1558" spans="9:22" x14ac:dyDescent="0.45">
      <c r="I1558" t="s">
        <v>318</v>
      </c>
      <c r="J1558" t="s">
        <v>162</v>
      </c>
      <c r="K1558">
        <v>8.4124999058662137E-2</v>
      </c>
      <c r="L1558" t="s">
        <v>155</v>
      </c>
      <c r="N1558" t="s">
        <v>526</v>
      </c>
      <c r="O1558" t="s">
        <v>162</v>
      </c>
      <c r="P1558">
        <v>6.6099266371268992E-2</v>
      </c>
      <c r="Q1558" t="s">
        <v>155</v>
      </c>
      <c r="S1558" t="s">
        <v>739</v>
      </c>
      <c r="T1558" t="s">
        <v>162</v>
      </c>
      <c r="U1558">
        <v>5.2453939144112526E-2</v>
      </c>
      <c r="V1558" t="s">
        <v>155</v>
      </c>
    </row>
    <row r="1559" spans="9:22" x14ac:dyDescent="0.45">
      <c r="I1559" t="s">
        <v>318</v>
      </c>
      <c r="J1559" t="s">
        <v>163</v>
      </c>
      <c r="K1559">
        <v>5.6010125164313758E-3</v>
      </c>
      <c r="L1559" t="s">
        <v>155</v>
      </c>
      <c r="N1559" t="s">
        <v>526</v>
      </c>
      <c r="O1559" t="s">
        <v>163</v>
      </c>
      <c r="P1559">
        <v>1.0334293782468881E-2</v>
      </c>
      <c r="Q1559" t="s">
        <v>155</v>
      </c>
      <c r="S1559" t="s">
        <v>739</v>
      </c>
      <c r="T1559" t="s">
        <v>163</v>
      </c>
      <c r="U1559">
        <v>7.7639373127170288E-3</v>
      </c>
      <c r="V1559" t="s">
        <v>155</v>
      </c>
    </row>
    <row r="1560" spans="9:22" x14ac:dyDescent="0.45">
      <c r="I1560" t="s">
        <v>318</v>
      </c>
      <c r="J1560" t="s">
        <v>164</v>
      </c>
      <c r="K1560">
        <v>0</v>
      </c>
      <c r="L1560" t="s">
        <v>155</v>
      </c>
      <c r="N1560" t="s">
        <v>526</v>
      </c>
      <c r="O1560" t="s">
        <v>164</v>
      </c>
      <c r="P1560">
        <v>8.2392799323797686E-2</v>
      </c>
      <c r="Q1560" t="s">
        <v>155</v>
      </c>
      <c r="S1560" t="s">
        <v>739</v>
      </c>
      <c r="T1560" t="s">
        <v>164</v>
      </c>
      <c r="U1560">
        <v>5.5182518829148347E-2</v>
      </c>
      <c r="V1560" t="s">
        <v>155</v>
      </c>
    </row>
    <row r="1561" spans="9:22" x14ac:dyDescent="0.45">
      <c r="I1561" t="s">
        <v>319</v>
      </c>
      <c r="J1561" t="s">
        <v>154</v>
      </c>
      <c r="K1561">
        <v>8.0940836090689305E-2</v>
      </c>
      <c r="L1561" t="s">
        <v>155</v>
      </c>
      <c r="N1561" t="s">
        <v>527</v>
      </c>
      <c r="O1561" t="s">
        <v>154</v>
      </c>
      <c r="P1561">
        <v>0.26368346351851518</v>
      </c>
      <c r="Q1561" t="s">
        <v>155</v>
      </c>
      <c r="S1561" t="s">
        <v>740</v>
      </c>
      <c r="T1561" t="s">
        <v>154</v>
      </c>
      <c r="U1561">
        <v>0.26095891490825623</v>
      </c>
      <c r="V1561" t="s">
        <v>155</v>
      </c>
    </row>
    <row r="1562" spans="9:22" x14ac:dyDescent="0.45">
      <c r="I1562" t="s">
        <v>319</v>
      </c>
      <c r="J1562" t="s">
        <v>156</v>
      </c>
      <c r="K1562">
        <v>7.0901860897253935E-2</v>
      </c>
      <c r="L1562" t="s">
        <v>155</v>
      </c>
      <c r="N1562" t="s">
        <v>527</v>
      </c>
      <c r="O1562" t="s">
        <v>156</v>
      </c>
      <c r="P1562">
        <v>3.0725413137865365E-2</v>
      </c>
      <c r="Q1562" t="s">
        <v>155</v>
      </c>
      <c r="S1562" t="s">
        <v>740</v>
      </c>
      <c r="T1562" t="s">
        <v>156</v>
      </c>
      <c r="U1562">
        <v>3.2189052000370789E-2</v>
      </c>
      <c r="V1562" t="s">
        <v>155</v>
      </c>
    </row>
    <row r="1563" spans="9:22" x14ac:dyDescent="0.45">
      <c r="I1563" t="s">
        <v>319</v>
      </c>
      <c r="J1563" t="s">
        <v>157</v>
      </c>
      <c r="K1563">
        <v>0.61799983895112454</v>
      </c>
      <c r="L1563" t="s">
        <v>155</v>
      </c>
      <c r="N1563" t="s">
        <v>527</v>
      </c>
      <c r="O1563" t="s">
        <v>157</v>
      </c>
      <c r="P1563">
        <v>0.23868201756861709</v>
      </c>
      <c r="Q1563" t="s">
        <v>155</v>
      </c>
      <c r="S1563" t="s">
        <v>740</v>
      </c>
      <c r="T1563" t="s">
        <v>157</v>
      </c>
      <c r="U1563">
        <v>0.24073556527062842</v>
      </c>
      <c r="V1563" t="s">
        <v>155</v>
      </c>
    </row>
    <row r="1564" spans="9:22" x14ac:dyDescent="0.45">
      <c r="I1564" t="s">
        <v>319</v>
      </c>
      <c r="J1564" t="s">
        <v>158</v>
      </c>
      <c r="K1564">
        <v>6.5258097066547838E-2</v>
      </c>
      <c r="L1564" t="s">
        <v>155</v>
      </c>
      <c r="N1564" t="s">
        <v>527</v>
      </c>
      <c r="O1564" t="s">
        <v>158</v>
      </c>
      <c r="P1564">
        <v>3.9932973582894854E-2</v>
      </c>
      <c r="Q1564" t="s">
        <v>155</v>
      </c>
      <c r="S1564" t="s">
        <v>740</v>
      </c>
      <c r="T1564" t="s">
        <v>158</v>
      </c>
      <c r="U1564">
        <v>3.6320878045532932E-2</v>
      </c>
      <c r="V1564" t="s">
        <v>155</v>
      </c>
    </row>
    <row r="1565" spans="9:22" x14ac:dyDescent="0.45">
      <c r="I1565" t="s">
        <v>319</v>
      </c>
      <c r="J1565" t="s">
        <v>159</v>
      </c>
      <c r="K1565">
        <v>6.6686134624356519E-2</v>
      </c>
      <c r="L1565" t="s">
        <v>155</v>
      </c>
      <c r="N1565" t="s">
        <v>527</v>
      </c>
      <c r="O1565" t="s">
        <v>159</v>
      </c>
      <c r="P1565">
        <v>0.25365890477127262</v>
      </c>
      <c r="Q1565" t="s">
        <v>155</v>
      </c>
      <c r="S1565" t="s">
        <v>740</v>
      </c>
      <c r="T1565" t="s">
        <v>159</v>
      </c>
      <c r="U1565">
        <v>0.23015926974706866</v>
      </c>
      <c r="V1565" t="s">
        <v>155</v>
      </c>
    </row>
    <row r="1566" spans="9:22" x14ac:dyDescent="0.45">
      <c r="I1566" t="s">
        <v>319</v>
      </c>
      <c r="J1566" t="s">
        <v>160</v>
      </c>
      <c r="K1566">
        <v>2.297195819433686E-3</v>
      </c>
      <c r="L1566" t="s">
        <v>155</v>
      </c>
      <c r="N1566" t="s">
        <v>527</v>
      </c>
      <c r="O1566" t="s">
        <v>160</v>
      </c>
      <c r="P1566">
        <v>5.855703161693155E-2</v>
      </c>
      <c r="Q1566" t="s">
        <v>155</v>
      </c>
      <c r="S1566" t="s">
        <v>740</v>
      </c>
      <c r="T1566" t="s">
        <v>160</v>
      </c>
      <c r="U1566">
        <v>6.7424968361972953E-2</v>
      </c>
      <c r="V1566" t="s">
        <v>155</v>
      </c>
    </row>
    <row r="1567" spans="9:22" x14ac:dyDescent="0.45">
      <c r="I1567" t="s">
        <v>319</v>
      </c>
      <c r="J1567" t="s">
        <v>161</v>
      </c>
      <c r="K1567">
        <v>7.8980120799597587E-3</v>
      </c>
      <c r="L1567" t="s">
        <v>155</v>
      </c>
      <c r="N1567" t="s">
        <v>527</v>
      </c>
      <c r="O1567" t="s">
        <v>161</v>
      </c>
      <c r="P1567">
        <v>6.7264874596860806E-3</v>
      </c>
      <c r="Q1567" t="s">
        <v>155</v>
      </c>
      <c r="S1567" t="s">
        <v>740</v>
      </c>
      <c r="T1567" t="s">
        <v>161</v>
      </c>
      <c r="U1567">
        <v>8.2934435681161749E-3</v>
      </c>
      <c r="V1567" t="s">
        <v>155</v>
      </c>
    </row>
    <row r="1568" spans="9:22" x14ac:dyDescent="0.45">
      <c r="I1568" t="s">
        <v>319</v>
      </c>
      <c r="J1568" t="s">
        <v>162</v>
      </c>
      <c r="K1568">
        <v>8.2684253602727423E-2</v>
      </c>
      <c r="L1568" t="s">
        <v>155</v>
      </c>
      <c r="N1568" t="s">
        <v>527</v>
      </c>
      <c r="O1568" t="s">
        <v>162</v>
      </c>
      <c r="P1568">
        <v>4.8231817534740921E-2</v>
      </c>
      <c r="Q1568" t="s">
        <v>155</v>
      </c>
      <c r="S1568" t="s">
        <v>740</v>
      </c>
      <c r="T1568" t="s">
        <v>162</v>
      </c>
      <c r="U1568">
        <v>5.6316200963406775E-2</v>
      </c>
      <c r="V1568" t="s">
        <v>155</v>
      </c>
    </row>
    <row r="1569" spans="9:22" x14ac:dyDescent="0.45">
      <c r="I1569" t="s">
        <v>319</v>
      </c>
      <c r="J1569" t="s">
        <v>163</v>
      </c>
      <c r="K1569">
        <v>5.3337708677175834E-3</v>
      </c>
      <c r="L1569" t="s">
        <v>155</v>
      </c>
      <c r="N1569" t="s">
        <v>527</v>
      </c>
      <c r="O1569" t="s">
        <v>163</v>
      </c>
      <c r="P1569">
        <v>7.1955417117269679E-3</v>
      </c>
      <c r="Q1569" t="s">
        <v>155</v>
      </c>
      <c r="S1569" t="s">
        <v>740</v>
      </c>
      <c r="T1569" t="s">
        <v>163</v>
      </c>
      <c r="U1569">
        <v>8.166049905147417E-3</v>
      </c>
      <c r="V1569" t="s">
        <v>155</v>
      </c>
    </row>
    <row r="1570" spans="9:22" x14ac:dyDescent="0.45">
      <c r="I1570" t="s">
        <v>319</v>
      </c>
      <c r="J1570" t="s">
        <v>164</v>
      </c>
      <c r="K1570">
        <v>0</v>
      </c>
      <c r="L1570" t="s">
        <v>155</v>
      </c>
      <c r="N1570" t="s">
        <v>527</v>
      </c>
      <c r="O1570" t="s">
        <v>164</v>
      </c>
      <c r="P1570">
        <v>5.2606349097557355E-2</v>
      </c>
      <c r="Q1570" t="s">
        <v>155</v>
      </c>
      <c r="S1570" t="s">
        <v>740</v>
      </c>
      <c r="T1570" t="s">
        <v>164</v>
      </c>
      <c r="U1570">
        <v>5.9435657229333999E-2</v>
      </c>
      <c r="V1570" t="s">
        <v>155</v>
      </c>
    </row>
    <row r="1571" spans="9:22" x14ac:dyDescent="0.45">
      <c r="I1571" t="s">
        <v>320</v>
      </c>
      <c r="J1571" t="s">
        <v>154</v>
      </c>
      <c r="K1571">
        <v>8.1341498281780736E-2</v>
      </c>
      <c r="L1571" t="s">
        <v>155</v>
      </c>
      <c r="N1571" t="s">
        <v>528</v>
      </c>
      <c r="O1571" t="s">
        <v>154</v>
      </c>
      <c r="P1571">
        <v>0.24273016428781255</v>
      </c>
      <c r="Q1571" t="s">
        <v>155</v>
      </c>
      <c r="S1571" t="s">
        <v>741</v>
      </c>
      <c r="T1571" t="s">
        <v>154</v>
      </c>
      <c r="U1571">
        <v>0.26316831825057724</v>
      </c>
      <c r="V1571" t="s">
        <v>155</v>
      </c>
    </row>
    <row r="1572" spans="9:22" x14ac:dyDescent="0.45">
      <c r="I1572" t="s">
        <v>320</v>
      </c>
      <c r="J1572" t="s">
        <v>156</v>
      </c>
      <c r="K1572">
        <v>7.0780727583082778E-2</v>
      </c>
      <c r="L1572" t="s">
        <v>155</v>
      </c>
      <c r="N1572" t="s">
        <v>528</v>
      </c>
      <c r="O1572" t="s">
        <v>156</v>
      </c>
      <c r="P1572">
        <v>2.9769418341213372E-2</v>
      </c>
      <c r="Q1572" t="s">
        <v>155</v>
      </c>
      <c r="S1572" t="s">
        <v>741</v>
      </c>
      <c r="T1572" t="s">
        <v>156</v>
      </c>
      <c r="U1572">
        <v>3.2688329716820466E-2</v>
      </c>
      <c r="V1572" t="s">
        <v>155</v>
      </c>
    </row>
    <row r="1573" spans="9:22" x14ac:dyDescent="0.45">
      <c r="I1573" t="s">
        <v>320</v>
      </c>
      <c r="J1573" t="s">
        <v>157</v>
      </c>
      <c r="K1573">
        <v>0.61952344847118368</v>
      </c>
      <c r="L1573" t="s">
        <v>155</v>
      </c>
      <c r="N1573" t="s">
        <v>528</v>
      </c>
      <c r="O1573" t="s">
        <v>157</v>
      </c>
      <c r="P1573">
        <v>0.25573898144298723</v>
      </c>
      <c r="Q1573" t="s">
        <v>155</v>
      </c>
      <c r="S1573" t="s">
        <v>741</v>
      </c>
      <c r="T1573" t="s">
        <v>157</v>
      </c>
      <c r="U1573">
        <v>0.23734181413702915</v>
      </c>
      <c r="V1573" t="s">
        <v>155</v>
      </c>
    </row>
    <row r="1574" spans="9:22" x14ac:dyDescent="0.45">
      <c r="I1574" t="s">
        <v>320</v>
      </c>
      <c r="J1574" t="s">
        <v>158</v>
      </c>
      <c r="K1574">
        <v>6.5651681226118613E-2</v>
      </c>
      <c r="L1574" t="s">
        <v>155</v>
      </c>
      <c r="N1574" t="s">
        <v>528</v>
      </c>
      <c r="O1574" t="s">
        <v>158</v>
      </c>
      <c r="P1574">
        <v>4.0313944682851155E-2</v>
      </c>
      <c r="Q1574" t="s">
        <v>155</v>
      </c>
      <c r="S1574" t="s">
        <v>741</v>
      </c>
      <c r="T1574" t="s">
        <v>158</v>
      </c>
      <c r="U1574">
        <v>3.5995218213888736E-2</v>
      </c>
      <c r="V1574" t="s">
        <v>155</v>
      </c>
    </row>
    <row r="1575" spans="9:22" x14ac:dyDescent="0.45">
      <c r="I1575" t="s">
        <v>320</v>
      </c>
      <c r="J1575" t="s">
        <v>159</v>
      </c>
      <c r="K1575">
        <v>6.7159233613575287E-2</v>
      </c>
      <c r="L1575" t="s">
        <v>155</v>
      </c>
      <c r="N1575" t="s">
        <v>528</v>
      </c>
      <c r="O1575" t="s">
        <v>159</v>
      </c>
      <c r="P1575">
        <v>0.23384183769161204</v>
      </c>
      <c r="Q1575" t="s">
        <v>155</v>
      </c>
      <c r="S1575" t="s">
        <v>741</v>
      </c>
      <c r="T1575" t="s">
        <v>159</v>
      </c>
      <c r="U1575">
        <v>0.2345357109934324</v>
      </c>
      <c r="V1575" t="s">
        <v>155</v>
      </c>
    </row>
    <row r="1576" spans="9:22" x14ac:dyDescent="0.45">
      <c r="I1576" t="s">
        <v>320</v>
      </c>
      <c r="J1576" t="s">
        <v>160</v>
      </c>
      <c r="K1576">
        <v>2.1881433810054013E-3</v>
      </c>
      <c r="L1576" t="s">
        <v>155</v>
      </c>
      <c r="N1576" t="s">
        <v>528</v>
      </c>
      <c r="O1576" t="s">
        <v>160</v>
      </c>
      <c r="P1576">
        <v>6.3946386795162735E-2</v>
      </c>
      <c r="Q1576" t="s">
        <v>155</v>
      </c>
      <c r="S1576" t="s">
        <v>741</v>
      </c>
      <c r="T1576" t="s">
        <v>160</v>
      </c>
      <c r="U1576">
        <v>6.6755186101192548E-2</v>
      </c>
      <c r="V1576" t="s">
        <v>155</v>
      </c>
    </row>
    <row r="1577" spans="9:22" x14ac:dyDescent="0.45">
      <c r="I1577" t="s">
        <v>320</v>
      </c>
      <c r="J1577" t="s">
        <v>161</v>
      </c>
      <c r="K1577">
        <v>7.6184131379166123E-3</v>
      </c>
      <c r="L1577" t="s">
        <v>155</v>
      </c>
      <c r="N1577" t="s">
        <v>528</v>
      </c>
      <c r="O1577" t="s">
        <v>161</v>
      </c>
      <c r="P1577">
        <v>7.8056511208424171E-3</v>
      </c>
      <c r="Q1577" t="s">
        <v>155</v>
      </c>
      <c r="S1577" t="s">
        <v>741</v>
      </c>
      <c r="T1577" t="s">
        <v>161</v>
      </c>
      <c r="U1577">
        <v>8.000059574422869E-3</v>
      </c>
      <c r="V1577" t="s">
        <v>155</v>
      </c>
    </row>
    <row r="1578" spans="9:22" x14ac:dyDescent="0.45">
      <c r="I1578" t="s">
        <v>320</v>
      </c>
      <c r="J1578" t="s">
        <v>162</v>
      </c>
      <c r="K1578">
        <v>8.0713996689294285E-2</v>
      </c>
      <c r="L1578" t="s">
        <v>155</v>
      </c>
      <c r="N1578" t="s">
        <v>528</v>
      </c>
      <c r="O1578" t="s">
        <v>162</v>
      </c>
      <c r="P1578">
        <v>5.7669418848913981E-2</v>
      </c>
      <c r="Q1578" t="s">
        <v>155</v>
      </c>
      <c r="S1578" t="s">
        <v>741</v>
      </c>
      <c r="T1578" t="s">
        <v>162</v>
      </c>
      <c r="U1578">
        <v>5.5523018042712736E-2</v>
      </c>
      <c r="V1578" t="s">
        <v>155</v>
      </c>
    </row>
    <row r="1579" spans="9:22" x14ac:dyDescent="0.45">
      <c r="I1579" t="s">
        <v>320</v>
      </c>
      <c r="J1579" t="s">
        <v>163</v>
      </c>
      <c r="K1579">
        <v>5.0228576158546454E-3</v>
      </c>
      <c r="L1579" t="s">
        <v>155</v>
      </c>
      <c r="N1579" t="s">
        <v>528</v>
      </c>
      <c r="O1579" t="s">
        <v>163</v>
      </c>
      <c r="P1579">
        <v>8.7656375941773581E-3</v>
      </c>
      <c r="Q1579" t="s">
        <v>155</v>
      </c>
      <c r="S1579" t="s">
        <v>741</v>
      </c>
      <c r="T1579" t="s">
        <v>163</v>
      </c>
      <c r="U1579">
        <v>8.0667564618469127E-3</v>
      </c>
      <c r="V1579" t="s">
        <v>155</v>
      </c>
    </row>
    <row r="1580" spans="9:22" x14ac:dyDescent="0.45">
      <c r="I1580" t="s">
        <v>320</v>
      </c>
      <c r="J1580" t="s">
        <v>164</v>
      </c>
      <c r="K1580">
        <v>0</v>
      </c>
      <c r="L1580" t="s">
        <v>155</v>
      </c>
      <c r="N1580" t="s">
        <v>528</v>
      </c>
      <c r="O1580" t="s">
        <v>164</v>
      </c>
      <c r="P1580">
        <v>5.9418559194259327E-2</v>
      </c>
      <c r="Q1580" t="s">
        <v>155</v>
      </c>
      <c r="S1580" t="s">
        <v>741</v>
      </c>
      <c r="T1580" t="s">
        <v>164</v>
      </c>
      <c r="U1580">
        <v>5.7925588507908549E-2</v>
      </c>
      <c r="V1580" t="s">
        <v>155</v>
      </c>
    </row>
    <row r="1581" spans="9:22" x14ac:dyDescent="0.45">
      <c r="I1581" t="s">
        <v>321</v>
      </c>
      <c r="J1581" t="s">
        <v>154</v>
      </c>
      <c r="K1581">
        <v>8.219429502900584E-2</v>
      </c>
      <c r="L1581" t="s">
        <v>155</v>
      </c>
      <c r="N1581" t="s">
        <v>529</v>
      </c>
      <c r="O1581" t="s">
        <v>154</v>
      </c>
      <c r="P1581">
        <v>0.24885540703036682</v>
      </c>
      <c r="Q1581" t="s">
        <v>155</v>
      </c>
      <c r="S1581" t="s">
        <v>742</v>
      </c>
      <c r="T1581" t="s">
        <v>154</v>
      </c>
      <c r="U1581">
        <v>0.26567562148332968</v>
      </c>
      <c r="V1581" t="s">
        <v>155</v>
      </c>
    </row>
    <row r="1582" spans="9:22" x14ac:dyDescent="0.45">
      <c r="I1582" t="s">
        <v>321</v>
      </c>
      <c r="J1582" t="s">
        <v>156</v>
      </c>
      <c r="K1582">
        <v>7.1323291308401759E-2</v>
      </c>
      <c r="L1582" t="s">
        <v>155</v>
      </c>
      <c r="N1582" t="s">
        <v>529</v>
      </c>
      <c r="O1582" t="s">
        <v>156</v>
      </c>
      <c r="P1582">
        <v>3.0608166257529559E-2</v>
      </c>
      <c r="Q1582" t="s">
        <v>155</v>
      </c>
      <c r="S1582" t="s">
        <v>742</v>
      </c>
      <c r="T1582" t="s">
        <v>156</v>
      </c>
      <c r="U1582">
        <v>3.3473250700209442E-2</v>
      </c>
      <c r="V1582" t="s">
        <v>155</v>
      </c>
    </row>
    <row r="1583" spans="9:22" x14ac:dyDescent="0.45">
      <c r="I1583" t="s">
        <v>321</v>
      </c>
      <c r="J1583" t="s">
        <v>157</v>
      </c>
      <c r="K1583">
        <v>0.60665071686747984</v>
      </c>
      <c r="L1583" t="s">
        <v>155</v>
      </c>
      <c r="N1583" t="s">
        <v>529</v>
      </c>
      <c r="O1583" t="s">
        <v>157</v>
      </c>
      <c r="P1583">
        <v>0.23714283987224752</v>
      </c>
      <c r="Q1583" t="s">
        <v>155</v>
      </c>
      <c r="S1583" t="s">
        <v>742</v>
      </c>
      <c r="T1583" t="s">
        <v>157</v>
      </c>
      <c r="U1583">
        <v>0.23596110850654814</v>
      </c>
      <c r="V1583" t="s">
        <v>155</v>
      </c>
    </row>
    <row r="1584" spans="9:22" x14ac:dyDescent="0.45">
      <c r="I1584" t="s">
        <v>321</v>
      </c>
      <c r="J1584" t="s">
        <v>158</v>
      </c>
      <c r="K1584">
        <v>6.3764932512942657E-2</v>
      </c>
      <c r="L1584" t="s">
        <v>155</v>
      </c>
      <c r="N1584" t="s">
        <v>529</v>
      </c>
      <c r="O1584" t="s">
        <v>158</v>
      </c>
      <c r="P1584">
        <v>3.6809050262914624E-2</v>
      </c>
      <c r="Q1584" t="s">
        <v>155</v>
      </c>
      <c r="S1584" t="s">
        <v>742</v>
      </c>
      <c r="T1584" t="s">
        <v>158</v>
      </c>
      <c r="U1584">
        <v>3.5919638338895235E-2</v>
      </c>
      <c r="V1584" t="s">
        <v>155</v>
      </c>
    </row>
    <row r="1585" spans="9:22" x14ac:dyDescent="0.45">
      <c r="I1585" t="s">
        <v>321</v>
      </c>
      <c r="J1585" t="s">
        <v>159</v>
      </c>
      <c r="K1585">
        <v>7.4091781745728211E-2</v>
      </c>
      <c r="L1585" t="s">
        <v>155</v>
      </c>
      <c r="N1585" t="s">
        <v>529</v>
      </c>
      <c r="O1585" t="s">
        <v>159</v>
      </c>
      <c r="P1585">
        <v>0.21916035561772113</v>
      </c>
      <c r="Q1585" t="s">
        <v>155</v>
      </c>
      <c r="S1585" t="s">
        <v>742</v>
      </c>
      <c r="T1585" t="s">
        <v>159</v>
      </c>
      <c r="U1585">
        <v>0.23803986213695663</v>
      </c>
      <c r="V1585" t="s">
        <v>155</v>
      </c>
    </row>
    <row r="1586" spans="9:22" x14ac:dyDescent="0.45">
      <c r="I1586" t="s">
        <v>321</v>
      </c>
      <c r="J1586" t="s">
        <v>160</v>
      </c>
      <c r="K1586">
        <v>1.0377455679371475E-3</v>
      </c>
      <c r="L1586" t="s">
        <v>155</v>
      </c>
      <c r="N1586" t="s">
        <v>529</v>
      </c>
      <c r="O1586" t="s">
        <v>160</v>
      </c>
      <c r="P1586">
        <v>7.4665371939688474E-2</v>
      </c>
      <c r="Q1586" t="s">
        <v>155</v>
      </c>
      <c r="S1586" t="s">
        <v>742</v>
      </c>
      <c r="T1586" t="s">
        <v>160</v>
      </c>
      <c r="U1586">
        <v>6.4307385957382238E-2</v>
      </c>
      <c r="V1586" t="s">
        <v>155</v>
      </c>
    </row>
    <row r="1587" spans="9:22" x14ac:dyDescent="0.45">
      <c r="I1587" t="s">
        <v>321</v>
      </c>
      <c r="J1587" t="s">
        <v>161</v>
      </c>
      <c r="K1587">
        <v>7.5630734512784443E-3</v>
      </c>
      <c r="L1587" t="s">
        <v>155</v>
      </c>
      <c r="N1587" t="s">
        <v>529</v>
      </c>
      <c r="O1587" t="s">
        <v>161</v>
      </c>
      <c r="P1587">
        <v>9.4863450929831717E-3</v>
      </c>
      <c r="Q1587" t="s">
        <v>155</v>
      </c>
      <c r="S1587" t="s">
        <v>742</v>
      </c>
      <c r="T1587" t="s">
        <v>161</v>
      </c>
      <c r="U1587">
        <v>7.6390213373886476E-3</v>
      </c>
      <c r="V1587" t="s">
        <v>155</v>
      </c>
    </row>
    <row r="1588" spans="9:22" x14ac:dyDescent="0.45">
      <c r="I1588" t="s">
        <v>321</v>
      </c>
      <c r="J1588" t="s">
        <v>162</v>
      </c>
      <c r="K1588">
        <v>8.6876625020875092E-2</v>
      </c>
      <c r="L1588" t="s">
        <v>155</v>
      </c>
      <c r="N1588" t="s">
        <v>529</v>
      </c>
      <c r="O1588" t="s">
        <v>162</v>
      </c>
      <c r="P1588">
        <v>6.7675167169599565E-2</v>
      </c>
      <c r="Q1588" t="s">
        <v>155</v>
      </c>
      <c r="S1588" t="s">
        <v>742</v>
      </c>
      <c r="T1588" t="s">
        <v>162</v>
      </c>
      <c r="U1588">
        <v>5.4321492579844373E-2</v>
      </c>
      <c r="V1588" t="s">
        <v>155</v>
      </c>
    </row>
    <row r="1589" spans="9:22" x14ac:dyDescent="0.45">
      <c r="I1589" t="s">
        <v>321</v>
      </c>
      <c r="J1589" t="s">
        <v>163</v>
      </c>
      <c r="K1589">
        <v>6.4975384961713685E-3</v>
      </c>
      <c r="L1589" t="s">
        <v>155</v>
      </c>
      <c r="N1589" t="s">
        <v>529</v>
      </c>
      <c r="O1589" t="s">
        <v>163</v>
      </c>
      <c r="P1589">
        <v>1.0074496815241264E-2</v>
      </c>
      <c r="Q1589" t="s">
        <v>155</v>
      </c>
      <c r="S1589" t="s">
        <v>742</v>
      </c>
      <c r="T1589" t="s">
        <v>163</v>
      </c>
      <c r="U1589">
        <v>7.8452401080771807E-3</v>
      </c>
      <c r="V1589" t="s">
        <v>155</v>
      </c>
    </row>
    <row r="1590" spans="9:22" x14ac:dyDescent="0.45">
      <c r="I1590" t="s">
        <v>321</v>
      </c>
      <c r="J1590" t="s">
        <v>164</v>
      </c>
      <c r="K1590">
        <v>0</v>
      </c>
      <c r="L1590" t="s">
        <v>155</v>
      </c>
      <c r="N1590" t="s">
        <v>529</v>
      </c>
      <c r="O1590" t="s">
        <v>164</v>
      </c>
      <c r="P1590">
        <v>6.5522799941559143E-2</v>
      </c>
      <c r="Q1590" t="s">
        <v>155</v>
      </c>
      <c r="S1590" t="s">
        <v>742</v>
      </c>
      <c r="T1590" t="s">
        <v>164</v>
      </c>
      <c r="U1590">
        <v>5.6817378851201049E-2</v>
      </c>
      <c r="V1590" t="s">
        <v>155</v>
      </c>
    </row>
    <row r="1591" spans="9:22" x14ac:dyDescent="0.45">
      <c r="I1591" t="s">
        <v>322</v>
      </c>
      <c r="J1591" t="s">
        <v>154</v>
      </c>
      <c r="K1591">
        <v>8.191808809997668E-2</v>
      </c>
      <c r="L1591" t="s">
        <v>155</v>
      </c>
      <c r="N1591" t="s">
        <v>530</v>
      </c>
      <c r="O1591" t="s">
        <v>154</v>
      </c>
      <c r="P1591">
        <v>0.25819594948217828</v>
      </c>
      <c r="Q1591" t="s">
        <v>155</v>
      </c>
      <c r="S1591" t="s">
        <v>743</v>
      </c>
      <c r="T1591" t="s">
        <v>154</v>
      </c>
      <c r="U1591">
        <v>0.24419573719778559</v>
      </c>
      <c r="V1591" t="s">
        <v>155</v>
      </c>
    </row>
    <row r="1592" spans="9:22" x14ac:dyDescent="0.45">
      <c r="I1592" t="s">
        <v>322</v>
      </c>
      <c r="J1592" t="s">
        <v>156</v>
      </c>
      <c r="K1592">
        <v>7.0445436286457816E-2</v>
      </c>
      <c r="L1592" t="s">
        <v>155</v>
      </c>
      <c r="N1592" t="s">
        <v>530</v>
      </c>
      <c r="O1592" t="s">
        <v>156</v>
      </c>
      <c r="P1592">
        <v>3.2246525325454641E-2</v>
      </c>
      <c r="Q1592" t="s">
        <v>155</v>
      </c>
      <c r="S1592" t="s">
        <v>743</v>
      </c>
      <c r="T1592" t="s">
        <v>156</v>
      </c>
      <c r="U1592">
        <v>3.1806744955695576E-2</v>
      </c>
      <c r="V1592" t="s">
        <v>155</v>
      </c>
    </row>
    <row r="1593" spans="9:22" x14ac:dyDescent="0.45">
      <c r="I1593" t="s">
        <v>322</v>
      </c>
      <c r="J1593" t="s">
        <v>157</v>
      </c>
      <c r="K1593">
        <v>0.61874288884667095</v>
      </c>
      <c r="L1593" t="s">
        <v>155</v>
      </c>
      <c r="N1593" t="s">
        <v>530</v>
      </c>
      <c r="O1593" t="s">
        <v>157</v>
      </c>
      <c r="P1593">
        <v>0.23328991141417854</v>
      </c>
      <c r="Q1593" t="s">
        <v>155</v>
      </c>
      <c r="S1593" t="s">
        <v>743</v>
      </c>
      <c r="T1593" t="s">
        <v>157</v>
      </c>
      <c r="U1593">
        <v>0.21947514044565802</v>
      </c>
      <c r="V1593" t="s">
        <v>155</v>
      </c>
    </row>
    <row r="1594" spans="9:22" x14ac:dyDescent="0.45">
      <c r="I1594" t="s">
        <v>322</v>
      </c>
      <c r="J1594" t="s">
        <v>158</v>
      </c>
      <c r="K1594">
        <v>6.6341112137310351E-2</v>
      </c>
      <c r="L1594" t="s">
        <v>155</v>
      </c>
      <c r="N1594" t="s">
        <v>530</v>
      </c>
      <c r="O1594" t="s">
        <v>158</v>
      </c>
      <c r="P1594">
        <v>3.4231295031815344E-2</v>
      </c>
      <c r="Q1594" t="s">
        <v>155</v>
      </c>
      <c r="S1594" t="s">
        <v>743</v>
      </c>
      <c r="T1594" t="s">
        <v>158</v>
      </c>
      <c r="U1594">
        <v>3.20407173125664E-2</v>
      </c>
      <c r="V1594" t="s">
        <v>155</v>
      </c>
    </row>
    <row r="1595" spans="9:22" x14ac:dyDescent="0.45">
      <c r="I1595" t="s">
        <v>322</v>
      </c>
      <c r="J1595" t="s">
        <v>159</v>
      </c>
      <c r="K1595">
        <v>6.8061961227871295E-2</v>
      </c>
      <c r="L1595" t="s">
        <v>155</v>
      </c>
      <c r="N1595" t="s">
        <v>530</v>
      </c>
      <c r="O1595" t="s">
        <v>159</v>
      </c>
      <c r="P1595">
        <v>0.22431322395941147</v>
      </c>
      <c r="Q1595" t="s">
        <v>155</v>
      </c>
      <c r="S1595" t="s">
        <v>743</v>
      </c>
      <c r="T1595" t="s">
        <v>159</v>
      </c>
      <c r="U1595">
        <v>0.21882631578453579</v>
      </c>
      <c r="V1595" t="s">
        <v>155</v>
      </c>
    </row>
    <row r="1596" spans="9:22" x14ac:dyDescent="0.45">
      <c r="I1596" t="s">
        <v>322</v>
      </c>
      <c r="J1596" t="s">
        <v>160</v>
      </c>
      <c r="K1596">
        <v>2.0763346802994526E-3</v>
      </c>
      <c r="L1596" t="s">
        <v>155</v>
      </c>
      <c r="N1596" t="s">
        <v>530</v>
      </c>
      <c r="O1596" t="s">
        <v>160</v>
      </c>
      <c r="P1596">
        <v>7.2192416992508585E-2</v>
      </c>
      <c r="Q1596" t="s">
        <v>155</v>
      </c>
      <c r="S1596" t="s">
        <v>743</v>
      </c>
      <c r="T1596" t="s">
        <v>160</v>
      </c>
      <c r="U1596">
        <v>8.0716834597998111E-2</v>
      </c>
      <c r="V1596" t="s">
        <v>155</v>
      </c>
    </row>
    <row r="1597" spans="9:22" x14ac:dyDescent="0.45">
      <c r="I1597" t="s">
        <v>322</v>
      </c>
      <c r="J1597" t="s">
        <v>161</v>
      </c>
      <c r="K1597">
        <v>7.6219231935272611E-3</v>
      </c>
      <c r="L1597" t="s">
        <v>155</v>
      </c>
      <c r="N1597" t="s">
        <v>530</v>
      </c>
      <c r="O1597" t="s">
        <v>161</v>
      </c>
      <c r="P1597">
        <v>9.099764619388731E-3</v>
      </c>
      <c r="Q1597" t="s">
        <v>155</v>
      </c>
      <c r="S1597" t="s">
        <v>743</v>
      </c>
      <c r="T1597" t="s">
        <v>161</v>
      </c>
      <c r="U1597">
        <v>1.0279047750563299E-2</v>
      </c>
      <c r="V1597" t="s">
        <v>155</v>
      </c>
    </row>
    <row r="1598" spans="9:22" x14ac:dyDescent="0.45">
      <c r="I1598" t="s">
        <v>322</v>
      </c>
      <c r="J1598" t="s">
        <v>162</v>
      </c>
      <c r="K1598">
        <v>7.9900820412460535E-2</v>
      </c>
      <c r="L1598" t="s">
        <v>155</v>
      </c>
      <c r="N1598" t="s">
        <v>530</v>
      </c>
      <c r="O1598" t="s">
        <v>162</v>
      </c>
      <c r="P1598">
        <v>6.5723281687374777E-2</v>
      </c>
      <c r="Q1598" t="s">
        <v>155</v>
      </c>
      <c r="S1598" t="s">
        <v>743</v>
      </c>
      <c r="T1598" t="s">
        <v>162</v>
      </c>
      <c r="U1598">
        <v>7.4113609204969996E-2</v>
      </c>
      <c r="V1598" t="s">
        <v>155</v>
      </c>
    </row>
    <row r="1599" spans="9:22" x14ac:dyDescent="0.45">
      <c r="I1599" t="s">
        <v>322</v>
      </c>
      <c r="J1599" t="s">
        <v>163</v>
      </c>
      <c r="K1599">
        <v>4.8914351152397539E-3</v>
      </c>
      <c r="L1599" t="s">
        <v>155</v>
      </c>
      <c r="N1599" t="s">
        <v>530</v>
      </c>
      <c r="O1599" t="s">
        <v>163</v>
      </c>
      <c r="P1599">
        <v>9.5254675337741058E-3</v>
      </c>
      <c r="Q1599" t="s">
        <v>155</v>
      </c>
      <c r="S1599" t="s">
        <v>743</v>
      </c>
      <c r="T1599" t="s">
        <v>163</v>
      </c>
      <c r="U1599">
        <v>1.1085441595382594E-2</v>
      </c>
      <c r="V1599" t="s">
        <v>155</v>
      </c>
    </row>
    <row r="1600" spans="9:22" x14ac:dyDescent="0.45">
      <c r="I1600" t="s">
        <v>322</v>
      </c>
      <c r="J1600" t="s">
        <v>164</v>
      </c>
      <c r="K1600">
        <v>0</v>
      </c>
      <c r="L1600" t="s">
        <v>155</v>
      </c>
      <c r="N1600" t="s">
        <v>530</v>
      </c>
      <c r="O1600" t="s">
        <v>164</v>
      </c>
      <c r="P1600">
        <v>6.1182163953763809E-2</v>
      </c>
      <c r="Q1600" t="s">
        <v>155</v>
      </c>
      <c r="S1600" t="s">
        <v>743</v>
      </c>
      <c r="T1600" t="s">
        <v>164</v>
      </c>
      <c r="U1600">
        <v>7.7460411154701009E-2</v>
      </c>
      <c r="V1600" t="s">
        <v>155</v>
      </c>
    </row>
    <row r="1601" spans="9:22" x14ac:dyDescent="0.45">
      <c r="I1601" t="s">
        <v>323</v>
      </c>
      <c r="J1601" t="s">
        <v>154</v>
      </c>
      <c r="K1601">
        <v>8.2232519098774118E-2</v>
      </c>
      <c r="L1601" t="s">
        <v>155</v>
      </c>
      <c r="N1601" t="s">
        <v>531</v>
      </c>
      <c r="O1601" t="s">
        <v>154</v>
      </c>
      <c r="P1601">
        <v>0.21671054612890825</v>
      </c>
      <c r="Q1601" t="s">
        <v>155</v>
      </c>
      <c r="S1601" t="s">
        <v>744</v>
      </c>
      <c r="T1601" t="s">
        <v>154</v>
      </c>
      <c r="U1601">
        <v>0.21955498512492058</v>
      </c>
      <c r="V1601" t="s">
        <v>155</v>
      </c>
    </row>
    <row r="1602" spans="9:22" x14ac:dyDescent="0.45">
      <c r="I1602" t="s">
        <v>323</v>
      </c>
      <c r="J1602" t="s">
        <v>156</v>
      </c>
      <c r="K1602">
        <v>6.990025587481441E-2</v>
      </c>
      <c r="L1602" t="s">
        <v>155</v>
      </c>
      <c r="N1602" t="s">
        <v>531</v>
      </c>
      <c r="O1602" t="s">
        <v>156</v>
      </c>
      <c r="P1602">
        <v>2.4756065532225043E-2</v>
      </c>
      <c r="Q1602" t="s">
        <v>155</v>
      </c>
      <c r="S1602" t="s">
        <v>744</v>
      </c>
      <c r="T1602" t="s">
        <v>156</v>
      </c>
      <c r="U1602">
        <v>2.6651183438566369E-2</v>
      </c>
      <c r="V1602" t="s">
        <v>155</v>
      </c>
    </row>
    <row r="1603" spans="9:22" x14ac:dyDescent="0.45">
      <c r="I1603" t="s">
        <v>323</v>
      </c>
      <c r="J1603" t="s">
        <v>157</v>
      </c>
      <c r="K1603">
        <v>0.61709388495907358</v>
      </c>
      <c r="L1603" t="s">
        <v>155</v>
      </c>
      <c r="N1603" t="s">
        <v>531</v>
      </c>
      <c r="O1603" t="s">
        <v>157</v>
      </c>
      <c r="P1603">
        <v>0.19029028763005712</v>
      </c>
      <c r="Q1603" t="s">
        <v>155</v>
      </c>
      <c r="S1603" t="s">
        <v>744</v>
      </c>
      <c r="T1603" t="s">
        <v>157</v>
      </c>
      <c r="U1603">
        <v>0.19469670402292227</v>
      </c>
      <c r="V1603" t="s">
        <v>155</v>
      </c>
    </row>
    <row r="1604" spans="9:22" x14ac:dyDescent="0.45">
      <c r="I1604" t="s">
        <v>323</v>
      </c>
      <c r="J1604" t="s">
        <v>158</v>
      </c>
      <c r="K1604">
        <v>6.7175115292492274E-2</v>
      </c>
      <c r="L1604" t="s">
        <v>155</v>
      </c>
      <c r="N1604" t="s">
        <v>531</v>
      </c>
      <c r="O1604" t="s">
        <v>158</v>
      </c>
      <c r="P1604">
        <v>2.6327863042417989E-2</v>
      </c>
      <c r="Q1604" t="s">
        <v>155</v>
      </c>
      <c r="S1604" t="s">
        <v>744</v>
      </c>
      <c r="T1604" t="s">
        <v>158</v>
      </c>
      <c r="U1604">
        <v>2.8346087071461763E-2</v>
      </c>
      <c r="V1604" t="s">
        <v>155</v>
      </c>
    </row>
    <row r="1605" spans="9:22" x14ac:dyDescent="0.45">
      <c r="I1605" t="s">
        <v>323</v>
      </c>
      <c r="J1605" t="s">
        <v>159</v>
      </c>
      <c r="K1605">
        <v>6.8820399548437772E-2</v>
      </c>
      <c r="L1605" t="s">
        <v>155</v>
      </c>
      <c r="N1605" t="s">
        <v>531</v>
      </c>
      <c r="O1605" t="s">
        <v>159</v>
      </c>
      <c r="P1605">
        <v>0.17856375973649771</v>
      </c>
      <c r="Q1605" t="s">
        <v>155</v>
      </c>
      <c r="S1605" t="s">
        <v>744</v>
      </c>
      <c r="T1605" t="s">
        <v>159</v>
      </c>
      <c r="U1605">
        <v>0.18961251506151014</v>
      </c>
      <c r="V1605" t="s">
        <v>155</v>
      </c>
    </row>
    <row r="1606" spans="9:22" x14ac:dyDescent="0.45">
      <c r="I1606" t="s">
        <v>323</v>
      </c>
      <c r="J1606" t="s">
        <v>160</v>
      </c>
      <c r="K1606">
        <v>2.0203504716460705E-3</v>
      </c>
      <c r="L1606" t="s">
        <v>155</v>
      </c>
      <c r="N1606" t="s">
        <v>531</v>
      </c>
      <c r="O1606" t="s">
        <v>160</v>
      </c>
      <c r="P1606">
        <v>0.13987980813115258</v>
      </c>
      <c r="Q1606" t="s">
        <v>155</v>
      </c>
      <c r="S1606" t="s">
        <v>744</v>
      </c>
      <c r="T1606" t="s">
        <v>160</v>
      </c>
      <c r="U1606">
        <v>0.12400462166518078</v>
      </c>
      <c r="V1606" t="s">
        <v>155</v>
      </c>
    </row>
    <row r="1607" spans="9:22" x14ac:dyDescent="0.45">
      <c r="I1607" t="s">
        <v>323</v>
      </c>
      <c r="J1607" t="s">
        <v>161</v>
      </c>
      <c r="K1607">
        <v>7.6988328486176536E-3</v>
      </c>
      <c r="L1607" t="s">
        <v>155</v>
      </c>
      <c r="N1607" t="s">
        <v>531</v>
      </c>
      <c r="O1607" t="s">
        <v>161</v>
      </c>
      <c r="P1607">
        <v>1.6056462445091832E-2</v>
      </c>
      <c r="Q1607" t="s">
        <v>155</v>
      </c>
      <c r="S1607" t="s">
        <v>744</v>
      </c>
      <c r="T1607" t="s">
        <v>161</v>
      </c>
      <c r="U1607">
        <v>1.4591406484123234E-2</v>
      </c>
      <c r="V1607" t="s">
        <v>155</v>
      </c>
    </row>
    <row r="1608" spans="9:22" x14ac:dyDescent="0.45">
      <c r="I1608" t="s">
        <v>323</v>
      </c>
      <c r="J1608" t="s">
        <v>162</v>
      </c>
      <c r="K1608">
        <v>8.0065074603699285E-2</v>
      </c>
      <c r="L1608" t="s">
        <v>155</v>
      </c>
      <c r="N1608" t="s">
        <v>531</v>
      </c>
      <c r="O1608" t="s">
        <v>162</v>
      </c>
      <c r="P1608">
        <v>8.5815216754948576E-2</v>
      </c>
      <c r="Q1608" t="s">
        <v>155</v>
      </c>
      <c r="S1608" t="s">
        <v>744</v>
      </c>
      <c r="T1608" t="s">
        <v>162</v>
      </c>
      <c r="U1608">
        <v>9.1081017675863879E-2</v>
      </c>
      <c r="V1608" t="s">
        <v>155</v>
      </c>
    </row>
    <row r="1609" spans="9:22" x14ac:dyDescent="0.45">
      <c r="I1609" t="s">
        <v>323</v>
      </c>
      <c r="J1609" t="s">
        <v>163</v>
      </c>
      <c r="K1609">
        <v>4.9935673022575532E-3</v>
      </c>
      <c r="L1609" t="s">
        <v>155</v>
      </c>
      <c r="N1609" t="s">
        <v>531</v>
      </c>
      <c r="O1609" t="s">
        <v>163</v>
      </c>
      <c r="P1609">
        <v>1.2751716807641112E-2</v>
      </c>
      <c r="Q1609" t="s">
        <v>155</v>
      </c>
      <c r="S1609" t="s">
        <v>744</v>
      </c>
      <c r="T1609" t="s">
        <v>163</v>
      </c>
      <c r="U1609">
        <v>1.2867460484650475E-2</v>
      </c>
      <c r="V1609" t="s">
        <v>155</v>
      </c>
    </row>
    <row r="1610" spans="9:22" x14ac:dyDescent="0.45">
      <c r="I1610" t="s">
        <v>323</v>
      </c>
      <c r="J1610" t="s">
        <v>164</v>
      </c>
      <c r="K1610">
        <v>0</v>
      </c>
      <c r="L1610" t="s">
        <v>155</v>
      </c>
      <c r="N1610" t="s">
        <v>531</v>
      </c>
      <c r="O1610" t="s">
        <v>164</v>
      </c>
      <c r="P1610">
        <v>0.10884827379096425</v>
      </c>
      <c r="Q1610" t="s">
        <v>155</v>
      </c>
      <c r="S1610" t="s">
        <v>744</v>
      </c>
      <c r="T1610" t="s">
        <v>164</v>
      </c>
      <c r="U1610">
        <v>9.859401897068383E-2</v>
      </c>
      <c r="V1610" t="s">
        <v>155</v>
      </c>
    </row>
    <row r="1611" spans="9:22" x14ac:dyDescent="0.45">
      <c r="I1611" t="s">
        <v>324</v>
      </c>
      <c r="J1611" t="s">
        <v>154</v>
      </c>
      <c r="K1611">
        <v>8.4010271267298792E-2</v>
      </c>
      <c r="L1611" t="s">
        <v>155</v>
      </c>
      <c r="N1611" t="s">
        <v>532</v>
      </c>
      <c r="O1611" t="s">
        <v>154</v>
      </c>
      <c r="P1611">
        <v>0.27325886039451192</v>
      </c>
      <c r="Q1611" t="s">
        <v>155</v>
      </c>
      <c r="S1611" t="s">
        <v>745</v>
      </c>
      <c r="T1611" t="s">
        <v>154</v>
      </c>
      <c r="U1611">
        <v>0.27416036223537887</v>
      </c>
      <c r="V1611" t="s">
        <v>155</v>
      </c>
    </row>
    <row r="1612" spans="9:22" x14ac:dyDescent="0.45">
      <c r="I1612" t="s">
        <v>324</v>
      </c>
      <c r="J1612" t="s">
        <v>156</v>
      </c>
      <c r="K1612">
        <v>6.9464595505914828E-2</v>
      </c>
      <c r="L1612" t="s">
        <v>155</v>
      </c>
      <c r="N1612" t="s">
        <v>532</v>
      </c>
      <c r="O1612" t="s">
        <v>156</v>
      </c>
      <c r="P1612">
        <v>3.225163062272015E-2</v>
      </c>
      <c r="Q1612" t="s">
        <v>155</v>
      </c>
      <c r="S1612" t="s">
        <v>745</v>
      </c>
      <c r="T1612" t="s">
        <v>156</v>
      </c>
      <c r="U1612">
        <v>3.2887278202662962E-2</v>
      </c>
      <c r="V1612" t="s">
        <v>155</v>
      </c>
    </row>
    <row r="1613" spans="9:22" x14ac:dyDescent="0.45">
      <c r="I1613" t="s">
        <v>324</v>
      </c>
      <c r="J1613" t="s">
        <v>157</v>
      </c>
      <c r="K1613">
        <v>0.61618145914667355</v>
      </c>
      <c r="L1613" t="s">
        <v>155</v>
      </c>
      <c r="N1613" t="s">
        <v>532</v>
      </c>
      <c r="O1613" t="s">
        <v>157</v>
      </c>
      <c r="P1613">
        <v>0.22790581694981391</v>
      </c>
      <c r="Q1613" t="s">
        <v>155</v>
      </c>
      <c r="S1613" t="s">
        <v>745</v>
      </c>
      <c r="T1613" t="s">
        <v>157</v>
      </c>
      <c r="U1613">
        <v>0.23899051449351821</v>
      </c>
      <c r="V1613" t="s">
        <v>155</v>
      </c>
    </row>
    <row r="1614" spans="9:22" x14ac:dyDescent="0.45">
      <c r="I1614" t="s">
        <v>324</v>
      </c>
      <c r="J1614" t="s">
        <v>158</v>
      </c>
      <c r="K1614">
        <v>6.6875719214988402E-2</v>
      </c>
      <c r="L1614" t="s">
        <v>155</v>
      </c>
      <c r="N1614" t="s">
        <v>532</v>
      </c>
      <c r="O1614" t="s">
        <v>158</v>
      </c>
      <c r="P1614">
        <v>3.4499560974181706E-2</v>
      </c>
      <c r="Q1614" t="s">
        <v>155</v>
      </c>
      <c r="S1614" t="s">
        <v>745</v>
      </c>
      <c r="T1614" t="s">
        <v>158</v>
      </c>
      <c r="U1614">
        <v>3.8442107383157724E-2</v>
      </c>
      <c r="V1614" t="s">
        <v>155</v>
      </c>
    </row>
    <row r="1615" spans="9:22" x14ac:dyDescent="0.45">
      <c r="I1615" t="s">
        <v>324</v>
      </c>
      <c r="J1615" t="s">
        <v>159</v>
      </c>
      <c r="K1615">
        <v>7.1190034585110876E-2</v>
      </c>
      <c r="L1615" t="s">
        <v>155</v>
      </c>
      <c r="N1615" t="s">
        <v>532</v>
      </c>
      <c r="O1615" t="s">
        <v>159</v>
      </c>
      <c r="P1615">
        <v>0.24017825283260011</v>
      </c>
      <c r="Q1615" t="s">
        <v>155</v>
      </c>
      <c r="S1615" t="s">
        <v>745</v>
      </c>
      <c r="T1615" t="s">
        <v>159</v>
      </c>
      <c r="U1615">
        <v>0.25375597252435517</v>
      </c>
      <c r="V1615" t="s">
        <v>155</v>
      </c>
    </row>
    <row r="1616" spans="9:22" x14ac:dyDescent="0.45">
      <c r="I1616" t="s">
        <v>324</v>
      </c>
      <c r="J1616" t="s">
        <v>160</v>
      </c>
      <c r="K1616">
        <v>1.7786858606734937E-3</v>
      </c>
      <c r="L1616" t="s">
        <v>155</v>
      </c>
      <c r="N1616" t="s">
        <v>532</v>
      </c>
      <c r="O1616" t="s">
        <v>160</v>
      </c>
      <c r="P1616">
        <v>6.3871017187560386E-2</v>
      </c>
      <c r="Q1616" t="s">
        <v>155</v>
      </c>
      <c r="S1616" t="s">
        <v>745</v>
      </c>
      <c r="T1616" t="s">
        <v>160</v>
      </c>
      <c r="U1616">
        <v>5.51432956012778E-2</v>
      </c>
      <c r="V1616" t="s">
        <v>155</v>
      </c>
    </row>
    <row r="1617" spans="9:22" x14ac:dyDescent="0.45">
      <c r="I1617" t="s">
        <v>324</v>
      </c>
      <c r="J1617" t="s">
        <v>161</v>
      </c>
      <c r="K1617">
        <v>7.4295067705346645E-3</v>
      </c>
      <c r="L1617" t="s">
        <v>155</v>
      </c>
      <c r="N1617" t="s">
        <v>532</v>
      </c>
      <c r="O1617" t="s">
        <v>161</v>
      </c>
      <c r="P1617">
        <v>7.9919720582447527E-3</v>
      </c>
      <c r="Q1617" t="s">
        <v>155</v>
      </c>
      <c r="S1617" t="s">
        <v>745</v>
      </c>
      <c r="T1617" t="s">
        <v>161</v>
      </c>
      <c r="U1617">
        <v>5.9433884104813746E-3</v>
      </c>
      <c r="V1617" t="s">
        <v>155</v>
      </c>
    </row>
    <row r="1618" spans="9:22" x14ac:dyDescent="0.45">
      <c r="I1618" t="s">
        <v>324</v>
      </c>
      <c r="J1618" t="s">
        <v>162</v>
      </c>
      <c r="K1618">
        <v>7.7823315914909388E-2</v>
      </c>
      <c r="L1618" t="s">
        <v>155</v>
      </c>
      <c r="N1618" t="s">
        <v>532</v>
      </c>
      <c r="O1618" t="s">
        <v>162</v>
      </c>
      <c r="P1618">
        <v>5.6601565265579634E-2</v>
      </c>
      <c r="Q1618" t="s">
        <v>155</v>
      </c>
      <c r="S1618" t="s">
        <v>745</v>
      </c>
      <c r="T1618" t="s">
        <v>162</v>
      </c>
      <c r="U1618">
        <v>4.4105114041006782E-2</v>
      </c>
      <c r="V1618" t="s">
        <v>155</v>
      </c>
    </row>
    <row r="1619" spans="9:22" x14ac:dyDescent="0.45">
      <c r="I1619" t="s">
        <v>324</v>
      </c>
      <c r="J1619" t="s">
        <v>163</v>
      </c>
      <c r="K1619">
        <v>5.2464117337107279E-3</v>
      </c>
      <c r="L1619" t="s">
        <v>155</v>
      </c>
      <c r="N1619" t="s">
        <v>532</v>
      </c>
      <c r="O1619" t="s">
        <v>163</v>
      </c>
      <c r="P1619">
        <v>7.9764001592081066E-3</v>
      </c>
      <c r="Q1619" t="s">
        <v>155</v>
      </c>
      <c r="S1619" t="s">
        <v>745</v>
      </c>
      <c r="T1619" t="s">
        <v>163</v>
      </c>
      <c r="U1619">
        <v>6.5462856375464997E-3</v>
      </c>
      <c r="V1619" t="s">
        <v>155</v>
      </c>
    </row>
    <row r="1620" spans="9:22" x14ac:dyDescent="0.45">
      <c r="I1620" t="s">
        <v>324</v>
      </c>
      <c r="J1620" t="s">
        <v>164</v>
      </c>
      <c r="K1620">
        <v>0</v>
      </c>
      <c r="L1620" t="s">
        <v>155</v>
      </c>
      <c r="N1620" t="s">
        <v>532</v>
      </c>
      <c r="O1620" t="s">
        <v>164</v>
      </c>
      <c r="P1620">
        <v>5.5464923555398976E-2</v>
      </c>
      <c r="Q1620" t="s">
        <v>155</v>
      </c>
      <c r="S1620" t="s">
        <v>745</v>
      </c>
      <c r="T1620" t="s">
        <v>164</v>
      </c>
      <c r="U1620">
        <v>5.0025681470390132E-2</v>
      </c>
      <c r="V1620" t="s">
        <v>155</v>
      </c>
    </row>
    <row r="1621" spans="9:22" x14ac:dyDescent="0.45">
      <c r="I1621" t="s">
        <v>325</v>
      </c>
      <c r="J1621" t="s">
        <v>154</v>
      </c>
      <c r="K1621">
        <v>8.6478161123011224E-2</v>
      </c>
      <c r="L1621" t="s">
        <v>155</v>
      </c>
      <c r="N1621" t="s">
        <v>533</v>
      </c>
      <c r="O1621" t="s">
        <v>154</v>
      </c>
      <c r="P1621">
        <v>0.26889156684917748</v>
      </c>
      <c r="Q1621" t="s">
        <v>155</v>
      </c>
      <c r="S1621" t="s">
        <v>746</v>
      </c>
      <c r="T1621" t="s">
        <v>154</v>
      </c>
      <c r="U1621">
        <v>0.27060702340188869</v>
      </c>
      <c r="V1621" t="s">
        <v>155</v>
      </c>
    </row>
    <row r="1622" spans="9:22" x14ac:dyDescent="0.45">
      <c r="I1622" t="s">
        <v>325</v>
      </c>
      <c r="J1622" t="s">
        <v>156</v>
      </c>
      <c r="K1622">
        <v>7.023435308763791E-2</v>
      </c>
      <c r="L1622" t="s">
        <v>155</v>
      </c>
      <c r="N1622" t="s">
        <v>533</v>
      </c>
      <c r="O1622" t="s">
        <v>156</v>
      </c>
      <c r="P1622">
        <v>3.1538676298524825E-2</v>
      </c>
      <c r="Q1622" t="s">
        <v>155</v>
      </c>
      <c r="S1622" t="s">
        <v>746</v>
      </c>
      <c r="T1622" t="s">
        <v>156</v>
      </c>
      <c r="U1622">
        <v>3.2399577353310172E-2</v>
      </c>
      <c r="V1622" t="s">
        <v>155</v>
      </c>
    </row>
    <row r="1623" spans="9:22" x14ac:dyDescent="0.45">
      <c r="I1623" t="s">
        <v>325</v>
      </c>
      <c r="J1623" t="s">
        <v>157</v>
      </c>
      <c r="K1623">
        <v>0.61640868145479299</v>
      </c>
      <c r="L1623" t="s">
        <v>155</v>
      </c>
      <c r="N1623" t="s">
        <v>533</v>
      </c>
      <c r="O1623" t="s">
        <v>157</v>
      </c>
      <c r="P1623">
        <v>0.2321476392571579</v>
      </c>
      <c r="Q1623" t="s">
        <v>155</v>
      </c>
      <c r="S1623" t="s">
        <v>746</v>
      </c>
      <c r="T1623" t="s">
        <v>157</v>
      </c>
      <c r="U1623">
        <v>0.25139325215497854</v>
      </c>
      <c r="V1623" t="s">
        <v>155</v>
      </c>
    </row>
    <row r="1624" spans="9:22" x14ac:dyDescent="0.45">
      <c r="I1624" t="s">
        <v>325</v>
      </c>
      <c r="J1624" t="s">
        <v>158</v>
      </c>
      <c r="K1624">
        <v>6.5414246658406366E-2</v>
      </c>
      <c r="L1624" t="s">
        <v>155</v>
      </c>
      <c r="N1624" t="s">
        <v>533</v>
      </c>
      <c r="O1624" t="s">
        <v>158</v>
      </c>
      <c r="P1624">
        <v>3.6063532835081943E-2</v>
      </c>
      <c r="Q1624" t="s">
        <v>155</v>
      </c>
      <c r="S1624" t="s">
        <v>746</v>
      </c>
      <c r="T1624" t="s">
        <v>158</v>
      </c>
      <c r="U1624">
        <v>3.9646878710475689E-2</v>
      </c>
      <c r="V1624" t="s">
        <v>155</v>
      </c>
    </row>
    <row r="1625" spans="9:22" x14ac:dyDescent="0.45">
      <c r="I1625" t="s">
        <v>325</v>
      </c>
      <c r="J1625" t="s">
        <v>159</v>
      </c>
      <c r="K1625">
        <v>7.0549670580322202E-2</v>
      </c>
      <c r="L1625" t="s">
        <v>155</v>
      </c>
      <c r="N1625" t="s">
        <v>533</v>
      </c>
      <c r="O1625" t="s">
        <v>159</v>
      </c>
      <c r="P1625">
        <v>0.24834166620917475</v>
      </c>
      <c r="Q1625" t="s">
        <v>155</v>
      </c>
      <c r="S1625" t="s">
        <v>746</v>
      </c>
      <c r="T1625" t="s">
        <v>159</v>
      </c>
      <c r="U1625">
        <v>0.25252447266299366</v>
      </c>
      <c r="V1625" t="s">
        <v>155</v>
      </c>
    </row>
    <row r="1626" spans="9:22" x14ac:dyDescent="0.45">
      <c r="I1626" t="s">
        <v>325</v>
      </c>
      <c r="J1626" t="s">
        <v>160</v>
      </c>
      <c r="K1626">
        <v>1.3841422496297985E-3</v>
      </c>
      <c r="L1626" t="s">
        <v>155</v>
      </c>
      <c r="N1626" t="s">
        <v>533</v>
      </c>
      <c r="O1626" t="s">
        <v>160</v>
      </c>
      <c r="P1626">
        <v>6.229489809608648E-2</v>
      </c>
      <c r="Q1626" t="s">
        <v>155</v>
      </c>
      <c r="S1626" t="s">
        <v>746</v>
      </c>
      <c r="T1626" t="s">
        <v>160</v>
      </c>
      <c r="U1626">
        <v>5.1036725090884139E-2</v>
      </c>
      <c r="V1626" t="s">
        <v>155</v>
      </c>
    </row>
    <row r="1627" spans="9:22" x14ac:dyDescent="0.45">
      <c r="I1627" t="s">
        <v>325</v>
      </c>
      <c r="J1627" t="s">
        <v>161</v>
      </c>
      <c r="K1627">
        <v>6.7562236485748184E-3</v>
      </c>
      <c r="L1627" t="s">
        <v>155</v>
      </c>
      <c r="N1627" t="s">
        <v>533</v>
      </c>
      <c r="O1627" t="s">
        <v>161</v>
      </c>
      <c r="P1627">
        <v>7.7659869931492546E-3</v>
      </c>
      <c r="Q1627" t="s">
        <v>155</v>
      </c>
      <c r="S1627" t="s">
        <v>746</v>
      </c>
      <c r="T1627" t="s">
        <v>161</v>
      </c>
      <c r="U1627">
        <v>5.4086011452675678E-3</v>
      </c>
      <c r="V1627" t="s">
        <v>155</v>
      </c>
    </row>
    <row r="1628" spans="9:22" x14ac:dyDescent="0.45">
      <c r="I1628" t="s">
        <v>325</v>
      </c>
      <c r="J1628" t="s">
        <v>162</v>
      </c>
      <c r="K1628">
        <v>7.7641762146587759E-2</v>
      </c>
      <c r="L1628" t="s">
        <v>155</v>
      </c>
      <c r="N1628" t="s">
        <v>533</v>
      </c>
      <c r="O1628" t="s">
        <v>162</v>
      </c>
      <c r="P1628">
        <v>5.2376289699346788E-2</v>
      </c>
      <c r="Q1628" t="s">
        <v>155</v>
      </c>
      <c r="S1628" t="s">
        <v>746</v>
      </c>
      <c r="T1628" t="s">
        <v>162</v>
      </c>
      <c r="U1628">
        <v>4.2471915394739684E-2</v>
      </c>
      <c r="V1628" t="s">
        <v>155</v>
      </c>
    </row>
    <row r="1629" spans="9:22" x14ac:dyDescent="0.45">
      <c r="I1629" t="s">
        <v>325</v>
      </c>
      <c r="J1629" t="s">
        <v>163</v>
      </c>
      <c r="K1629">
        <v>5.1327590508616384E-3</v>
      </c>
      <c r="L1629" t="s">
        <v>155</v>
      </c>
      <c r="N1629" t="s">
        <v>533</v>
      </c>
      <c r="O1629" t="s">
        <v>163</v>
      </c>
      <c r="P1629">
        <v>7.34723315971288E-3</v>
      </c>
      <c r="Q1629" t="s">
        <v>155</v>
      </c>
      <c r="S1629" t="s">
        <v>746</v>
      </c>
      <c r="T1629" t="s">
        <v>163</v>
      </c>
      <c r="U1629">
        <v>6.4250681686309711E-3</v>
      </c>
      <c r="V1629" t="s">
        <v>155</v>
      </c>
    </row>
    <row r="1630" spans="9:22" x14ac:dyDescent="0.45">
      <c r="I1630" t="s">
        <v>325</v>
      </c>
      <c r="J1630" t="s">
        <v>164</v>
      </c>
      <c r="K1630">
        <v>0</v>
      </c>
      <c r="L1630" t="s">
        <v>155</v>
      </c>
      <c r="N1630" t="s">
        <v>533</v>
      </c>
      <c r="O1630" t="s">
        <v>164</v>
      </c>
      <c r="P1630">
        <v>5.323251060241084E-2</v>
      </c>
      <c r="Q1630" t="s">
        <v>155</v>
      </c>
      <c r="S1630" t="s">
        <v>746</v>
      </c>
      <c r="T1630" t="s">
        <v>164</v>
      </c>
      <c r="U1630">
        <v>4.8086485916630645E-2</v>
      </c>
      <c r="V1630" t="s">
        <v>155</v>
      </c>
    </row>
    <row r="1631" spans="9:22" x14ac:dyDescent="0.45">
      <c r="I1631" t="s">
        <v>326</v>
      </c>
      <c r="J1631" t="s">
        <v>154</v>
      </c>
      <c r="K1631">
        <v>8.9932208654458057E-2</v>
      </c>
      <c r="L1631" t="s">
        <v>155</v>
      </c>
      <c r="N1631" t="s">
        <v>534</v>
      </c>
      <c r="O1631" t="s">
        <v>154</v>
      </c>
      <c r="P1631">
        <v>0.24270412042975459</v>
      </c>
      <c r="Q1631" t="s">
        <v>155</v>
      </c>
      <c r="S1631" t="s">
        <v>747</v>
      </c>
      <c r="T1631" t="s">
        <v>154</v>
      </c>
      <c r="U1631">
        <v>0.25257532615004519</v>
      </c>
      <c r="V1631" t="s">
        <v>155</v>
      </c>
    </row>
    <row r="1632" spans="9:22" x14ac:dyDescent="0.45">
      <c r="I1632" t="s">
        <v>326</v>
      </c>
      <c r="J1632" t="s">
        <v>156</v>
      </c>
      <c r="K1632">
        <v>7.3676290746076317E-2</v>
      </c>
      <c r="L1632" t="s">
        <v>155</v>
      </c>
      <c r="N1632" t="s">
        <v>534</v>
      </c>
      <c r="O1632" t="s">
        <v>156</v>
      </c>
      <c r="P1632">
        <v>3.1170878745677349E-2</v>
      </c>
      <c r="Q1632" t="s">
        <v>155</v>
      </c>
      <c r="S1632" t="s">
        <v>747</v>
      </c>
      <c r="T1632" t="s">
        <v>156</v>
      </c>
      <c r="U1632">
        <v>3.1786255257890625E-2</v>
      </c>
      <c r="V1632" t="s">
        <v>155</v>
      </c>
    </row>
    <row r="1633" spans="9:22" x14ac:dyDescent="0.45">
      <c r="I1633" t="s">
        <v>326</v>
      </c>
      <c r="J1633" t="s">
        <v>157</v>
      </c>
      <c r="K1633">
        <v>0.61425068731978483</v>
      </c>
      <c r="L1633" t="s">
        <v>155</v>
      </c>
      <c r="N1633" t="s">
        <v>534</v>
      </c>
      <c r="O1633" t="s">
        <v>157</v>
      </c>
      <c r="P1633">
        <v>0.22704464220729412</v>
      </c>
      <c r="Q1633" t="s">
        <v>155</v>
      </c>
      <c r="S1633" t="s">
        <v>747</v>
      </c>
      <c r="T1633" t="s">
        <v>157</v>
      </c>
      <c r="U1633">
        <v>0.28064431917842841</v>
      </c>
      <c r="V1633" t="s">
        <v>155</v>
      </c>
    </row>
    <row r="1634" spans="9:22" x14ac:dyDescent="0.45">
      <c r="I1634" t="s">
        <v>326</v>
      </c>
      <c r="J1634" t="s">
        <v>158</v>
      </c>
      <c r="K1634">
        <v>6.205782169589065E-2</v>
      </c>
      <c r="L1634" t="s">
        <v>155</v>
      </c>
      <c r="N1634" t="s">
        <v>534</v>
      </c>
      <c r="O1634" t="s">
        <v>158</v>
      </c>
      <c r="P1634">
        <v>3.5234963689479072E-2</v>
      </c>
      <c r="Q1634" t="s">
        <v>155</v>
      </c>
      <c r="S1634" t="s">
        <v>747</v>
      </c>
      <c r="T1634" t="s">
        <v>158</v>
      </c>
      <c r="U1634">
        <v>4.2348579229522086E-2</v>
      </c>
      <c r="V1634" t="s">
        <v>155</v>
      </c>
    </row>
    <row r="1635" spans="9:22" x14ac:dyDescent="0.45">
      <c r="I1635" t="s">
        <v>326</v>
      </c>
      <c r="J1635" t="s">
        <v>159</v>
      </c>
      <c r="K1635">
        <v>6.8945509242357525E-2</v>
      </c>
      <c r="L1635" t="s">
        <v>155</v>
      </c>
      <c r="N1635" t="s">
        <v>534</v>
      </c>
      <c r="O1635" t="s">
        <v>159</v>
      </c>
      <c r="P1635">
        <v>0.22839688331028413</v>
      </c>
      <c r="Q1635" t="s">
        <v>155</v>
      </c>
      <c r="S1635" t="s">
        <v>747</v>
      </c>
      <c r="T1635" t="s">
        <v>159</v>
      </c>
      <c r="U1635">
        <v>0.23980823887113548</v>
      </c>
      <c r="V1635" t="s">
        <v>155</v>
      </c>
    </row>
    <row r="1636" spans="9:22" x14ac:dyDescent="0.45">
      <c r="I1636" t="s">
        <v>326</v>
      </c>
      <c r="J1636" t="s">
        <v>160</v>
      </c>
      <c r="K1636">
        <v>1.1028803582241926E-3</v>
      </c>
      <c r="L1636" t="s">
        <v>155</v>
      </c>
      <c r="N1636" t="s">
        <v>534</v>
      </c>
      <c r="O1636" t="s">
        <v>160</v>
      </c>
      <c r="P1636">
        <v>7.8926629414064198E-2</v>
      </c>
      <c r="Q1636" t="s">
        <v>155</v>
      </c>
      <c r="S1636" t="s">
        <v>747</v>
      </c>
      <c r="T1636" t="s">
        <v>160</v>
      </c>
      <c r="U1636">
        <v>4.829827990665167E-2</v>
      </c>
      <c r="V1636" t="s">
        <v>155</v>
      </c>
    </row>
    <row r="1637" spans="9:22" x14ac:dyDescent="0.45">
      <c r="I1637" t="s">
        <v>326</v>
      </c>
      <c r="J1637" t="s">
        <v>161</v>
      </c>
      <c r="K1637">
        <v>6.6559154169934468E-3</v>
      </c>
      <c r="L1637" t="s">
        <v>155</v>
      </c>
      <c r="N1637" t="s">
        <v>534</v>
      </c>
      <c r="O1637" t="s">
        <v>161</v>
      </c>
      <c r="P1637">
        <v>9.1708374568854664E-3</v>
      </c>
      <c r="Q1637" t="s">
        <v>155</v>
      </c>
      <c r="S1637" t="s">
        <v>747</v>
      </c>
      <c r="T1637" t="s">
        <v>161</v>
      </c>
      <c r="U1637">
        <v>5.3144917925321339E-3</v>
      </c>
      <c r="V1637" t="s">
        <v>155</v>
      </c>
    </row>
    <row r="1638" spans="9:22" x14ac:dyDescent="0.45">
      <c r="I1638" t="s">
        <v>326</v>
      </c>
      <c r="J1638" t="s">
        <v>162</v>
      </c>
      <c r="K1638">
        <v>7.9210079520286955E-2</v>
      </c>
      <c r="L1638" t="s">
        <v>155</v>
      </c>
      <c r="N1638" t="s">
        <v>534</v>
      </c>
      <c r="O1638" t="s">
        <v>162</v>
      </c>
      <c r="P1638">
        <v>6.5844241350076105E-2</v>
      </c>
      <c r="Q1638" t="s">
        <v>155</v>
      </c>
      <c r="S1638" t="s">
        <v>747</v>
      </c>
      <c r="T1638" t="s">
        <v>162</v>
      </c>
      <c r="U1638">
        <v>4.5932365660908907E-2</v>
      </c>
      <c r="V1638" t="s">
        <v>155</v>
      </c>
    </row>
    <row r="1639" spans="9:22" x14ac:dyDescent="0.45">
      <c r="I1639" t="s">
        <v>326</v>
      </c>
      <c r="J1639" t="s">
        <v>163</v>
      </c>
      <c r="K1639">
        <v>4.1686070457554354E-3</v>
      </c>
      <c r="L1639" t="s">
        <v>155</v>
      </c>
      <c r="N1639" t="s">
        <v>534</v>
      </c>
      <c r="O1639" t="s">
        <v>163</v>
      </c>
      <c r="P1639">
        <v>1.0025127986138263E-2</v>
      </c>
      <c r="Q1639" t="s">
        <v>155</v>
      </c>
      <c r="S1639" t="s">
        <v>747</v>
      </c>
      <c r="T1639" t="s">
        <v>163</v>
      </c>
      <c r="U1639">
        <v>6.7287854022047427E-3</v>
      </c>
      <c r="V1639" t="s">
        <v>155</v>
      </c>
    </row>
    <row r="1640" spans="9:22" x14ac:dyDescent="0.45">
      <c r="I1640" t="s">
        <v>326</v>
      </c>
      <c r="J1640" t="s">
        <v>164</v>
      </c>
      <c r="K1640">
        <v>0</v>
      </c>
      <c r="L1640" t="s">
        <v>155</v>
      </c>
      <c r="N1640" t="s">
        <v>534</v>
      </c>
      <c r="O1640" t="s">
        <v>164</v>
      </c>
      <c r="P1640">
        <v>7.1481675410190834E-2</v>
      </c>
      <c r="Q1640" t="s">
        <v>155</v>
      </c>
      <c r="S1640" t="s">
        <v>747</v>
      </c>
      <c r="T1640" t="s">
        <v>164</v>
      </c>
      <c r="U1640">
        <v>4.6563358550522294E-2</v>
      </c>
      <c r="V1640" t="s">
        <v>155</v>
      </c>
    </row>
    <row r="1641" spans="9:22" x14ac:dyDescent="0.45">
      <c r="I1641" t="s">
        <v>327</v>
      </c>
      <c r="J1641" t="s">
        <v>154</v>
      </c>
      <c r="K1641">
        <v>9.2047121975192492E-2</v>
      </c>
      <c r="L1641" t="s">
        <v>155</v>
      </c>
      <c r="N1641" t="s">
        <v>535</v>
      </c>
      <c r="O1641" t="s">
        <v>154</v>
      </c>
      <c r="P1641">
        <v>0.25481972888377258</v>
      </c>
      <c r="Q1641" t="s">
        <v>155</v>
      </c>
      <c r="S1641" t="s">
        <v>748</v>
      </c>
      <c r="T1641" t="s">
        <v>154</v>
      </c>
      <c r="U1641">
        <v>0.23675813378456398</v>
      </c>
      <c r="V1641" t="s">
        <v>155</v>
      </c>
    </row>
    <row r="1642" spans="9:22" x14ac:dyDescent="0.45">
      <c r="I1642" t="s">
        <v>327</v>
      </c>
      <c r="J1642" t="s">
        <v>156</v>
      </c>
      <c r="K1642">
        <v>7.3267269930253329E-2</v>
      </c>
      <c r="L1642" t="s">
        <v>155</v>
      </c>
      <c r="N1642" t="s">
        <v>535</v>
      </c>
      <c r="O1642" t="s">
        <v>156</v>
      </c>
      <c r="P1642">
        <v>3.18511195587384E-2</v>
      </c>
      <c r="Q1642" t="s">
        <v>155</v>
      </c>
      <c r="S1642" t="s">
        <v>748</v>
      </c>
      <c r="T1642" t="s">
        <v>156</v>
      </c>
      <c r="U1642">
        <v>3.1690246582395561E-2</v>
      </c>
      <c r="V1642" t="s">
        <v>155</v>
      </c>
    </row>
    <row r="1643" spans="9:22" x14ac:dyDescent="0.45">
      <c r="I1643" t="s">
        <v>327</v>
      </c>
      <c r="J1643" t="s">
        <v>157</v>
      </c>
      <c r="K1643">
        <v>0.61774594077741074</v>
      </c>
      <c r="L1643" t="s">
        <v>155</v>
      </c>
      <c r="N1643" t="s">
        <v>535</v>
      </c>
      <c r="O1643" t="s">
        <v>157</v>
      </c>
      <c r="P1643">
        <v>0.21329226002130633</v>
      </c>
      <c r="Q1643" t="s">
        <v>155</v>
      </c>
      <c r="S1643" t="s">
        <v>748</v>
      </c>
      <c r="T1643" t="s">
        <v>157</v>
      </c>
      <c r="U1643">
        <v>0.30331464761202709</v>
      </c>
      <c r="V1643" t="s">
        <v>155</v>
      </c>
    </row>
    <row r="1644" spans="9:22" x14ac:dyDescent="0.45">
      <c r="I1644" t="s">
        <v>327</v>
      </c>
      <c r="J1644" t="s">
        <v>158</v>
      </c>
      <c r="K1644">
        <v>6.2421129889291778E-2</v>
      </c>
      <c r="L1644" t="s">
        <v>155</v>
      </c>
      <c r="N1644" t="s">
        <v>535</v>
      </c>
      <c r="O1644" t="s">
        <v>158</v>
      </c>
      <c r="P1644">
        <v>3.396555923443665E-2</v>
      </c>
      <c r="Q1644" t="s">
        <v>155</v>
      </c>
      <c r="S1644" t="s">
        <v>748</v>
      </c>
      <c r="T1644" t="s">
        <v>158</v>
      </c>
      <c r="U1644">
        <v>4.3644206515589069E-2</v>
      </c>
      <c r="V1644" t="s">
        <v>155</v>
      </c>
    </row>
    <row r="1645" spans="9:22" x14ac:dyDescent="0.45">
      <c r="I1645" t="s">
        <v>327</v>
      </c>
      <c r="J1645" t="s">
        <v>159</v>
      </c>
      <c r="K1645">
        <v>6.8939169420716845E-2</v>
      </c>
      <c r="L1645" t="s">
        <v>155</v>
      </c>
      <c r="N1645" t="s">
        <v>535</v>
      </c>
      <c r="O1645" t="s">
        <v>159</v>
      </c>
      <c r="P1645">
        <v>0.22975858284568973</v>
      </c>
      <c r="Q1645" t="s">
        <v>155</v>
      </c>
      <c r="S1645" t="s">
        <v>748</v>
      </c>
      <c r="T1645" t="s">
        <v>159</v>
      </c>
      <c r="U1645">
        <v>0.22201857971762221</v>
      </c>
      <c r="V1645" t="s">
        <v>155</v>
      </c>
    </row>
    <row r="1646" spans="9:22" x14ac:dyDescent="0.45">
      <c r="I1646" t="s">
        <v>327</v>
      </c>
      <c r="J1646" t="s">
        <v>160</v>
      </c>
      <c r="K1646">
        <v>1.0372357361969613E-3</v>
      </c>
      <c r="L1646" t="s">
        <v>155</v>
      </c>
      <c r="N1646" t="s">
        <v>535</v>
      </c>
      <c r="O1646" t="s">
        <v>160</v>
      </c>
      <c r="P1646">
        <v>8.0481758824761801E-2</v>
      </c>
      <c r="Q1646" t="s">
        <v>155</v>
      </c>
      <c r="S1646" t="s">
        <v>748</v>
      </c>
      <c r="T1646" t="s">
        <v>160</v>
      </c>
      <c r="U1646">
        <v>4.9616061691758341E-2</v>
      </c>
      <c r="V1646" t="s">
        <v>155</v>
      </c>
    </row>
    <row r="1647" spans="9:22" x14ac:dyDescent="0.45">
      <c r="I1647" t="s">
        <v>327</v>
      </c>
      <c r="J1647" t="s">
        <v>161</v>
      </c>
      <c r="K1647">
        <v>6.0180268081231622E-3</v>
      </c>
      <c r="L1647" t="s">
        <v>155</v>
      </c>
      <c r="N1647" t="s">
        <v>535</v>
      </c>
      <c r="O1647" t="s">
        <v>161</v>
      </c>
      <c r="P1647">
        <v>9.5166478372869893E-3</v>
      </c>
      <c r="Q1647" t="s">
        <v>155</v>
      </c>
      <c r="S1647" t="s">
        <v>748</v>
      </c>
      <c r="T1647" t="s">
        <v>161</v>
      </c>
      <c r="U1647">
        <v>5.4296032898767275E-3</v>
      </c>
      <c r="V1647" t="s">
        <v>155</v>
      </c>
    </row>
    <row r="1648" spans="9:22" x14ac:dyDescent="0.45">
      <c r="I1648" t="s">
        <v>327</v>
      </c>
      <c r="J1648" t="s">
        <v>162</v>
      </c>
      <c r="K1648">
        <v>7.5394077729446909E-2</v>
      </c>
      <c r="L1648" t="s">
        <v>155</v>
      </c>
      <c r="N1648" t="s">
        <v>535</v>
      </c>
      <c r="O1648" t="s">
        <v>162</v>
      </c>
      <c r="P1648">
        <v>6.6246912517624698E-2</v>
      </c>
      <c r="Q1648" t="s">
        <v>155</v>
      </c>
      <c r="S1648" t="s">
        <v>748</v>
      </c>
      <c r="T1648" t="s">
        <v>162</v>
      </c>
      <c r="U1648">
        <v>5.2726256107141385E-2</v>
      </c>
      <c r="V1648" t="s">
        <v>155</v>
      </c>
    </row>
    <row r="1649" spans="9:22" x14ac:dyDescent="0.45">
      <c r="I1649" t="s">
        <v>327</v>
      </c>
      <c r="J1649" t="s">
        <v>163</v>
      </c>
      <c r="K1649">
        <v>3.1300277332022E-3</v>
      </c>
      <c r="L1649" t="s">
        <v>155</v>
      </c>
      <c r="N1649" t="s">
        <v>535</v>
      </c>
      <c r="O1649" t="s">
        <v>163</v>
      </c>
      <c r="P1649">
        <v>9.9020327242947369E-3</v>
      </c>
      <c r="Q1649" t="s">
        <v>155</v>
      </c>
      <c r="S1649" t="s">
        <v>748</v>
      </c>
      <c r="T1649" t="s">
        <v>163</v>
      </c>
      <c r="U1649">
        <v>7.3289840396784647E-3</v>
      </c>
      <c r="V1649" t="s">
        <v>155</v>
      </c>
    </row>
    <row r="1650" spans="9:22" x14ac:dyDescent="0.45">
      <c r="I1650" t="s">
        <v>327</v>
      </c>
      <c r="J1650" t="s">
        <v>164</v>
      </c>
      <c r="K1650">
        <v>0</v>
      </c>
      <c r="L1650" t="s">
        <v>155</v>
      </c>
      <c r="N1650" t="s">
        <v>535</v>
      </c>
      <c r="O1650" t="s">
        <v>164</v>
      </c>
      <c r="P1650">
        <v>7.0165397551931588E-2</v>
      </c>
      <c r="Q1650" t="s">
        <v>155</v>
      </c>
      <c r="S1650" t="s">
        <v>748</v>
      </c>
      <c r="T1650" t="s">
        <v>164</v>
      </c>
      <c r="U1650">
        <v>4.7473280659202165E-2</v>
      </c>
      <c r="V1650" t="s">
        <v>155</v>
      </c>
    </row>
    <row r="1651" spans="9:22" x14ac:dyDescent="0.45">
      <c r="I1651" t="s">
        <v>328</v>
      </c>
      <c r="J1651" t="s">
        <v>154</v>
      </c>
      <c r="K1651">
        <v>9.3528089834005818E-2</v>
      </c>
      <c r="L1651" t="s">
        <v>155</v>
      </c>
      <c r="N1651" t="s">
        <v>536</v>
      </c>
      <c r="O1651" t="s">
        <v>154</v>
      </c>
      <c r="P1651">
        <v>0.25943526951661217</v>
      </c>
      <c r="Q1651" t="s">
        <v>155</v>
      </c>
      <c r="S1651" t="s">
        <v>749</v>
      </c>
      <c r="T1651" t="s">
        <v>154</v>
      </c>
      <c r="U1651">
        <v>0.24018828542969708</v>
      </c>
      <c r="V1651" t="s">
        <v>155</v>
      </c>
    </row>
    <row r="1652" spans="9:22" x14ac:dyDescent="0.45">
      <c r="I1652" t="s">
        <v>328</v>
      </c>
      <c r="J1652" t="s">
        <v>156</v>
      </c>
      <c r="K1652">
        <v>7.3494886651215285E-2</v>
      </c>
      <c r="L1652" t="s">
        <v>155</v>
      </c>
      <c r="N1652" t="s">
        <v>536</v>
      </c>
      <c r="O1652" t="s">
        <v>156</v>
      </c>
      <c r="P1652">
        <v>3.1323088716629303E-2</v>
      </c>
      <c r="Q1652" t="s">
        <v>155</v>
      </c>
      <c r="S1652" t="s">
        <v>749</v>
      </c>
      <c r="T1652" t="s">
        <v>156</v>
      </c>
      <c r="U1652">
        <v>3.1569962397678265E-2</v>
      </c>
      <c r="V1652" t="s">
        <v>155</v>
      </c>
    </row>
    <row r="1653" spans="9:22" x14ac:dyDescent="0.45">
      <c r="I1653" t="s">
        <v>328</v>
      </c>
      <c r="J1653" t="s">
        <v>157</v>
      </c>
      <c r="K1653">
        <v>0.61846481699146005</v>
      </c>
      <c r="L1653" t="s">
        <v>155</v>
      </c>
      <c r="N1653" t="s">
        <v>536</v>
      </c>
      <c r="O1653" t="s">
        <v>157</v>
      </c>
      <c r="P1653">
        <v>0.21664280730118887</v>
      </c>
      <c r="Q1653" t="s">
        <v>155</v>
      </c>
      <c r="S1653" t="s">
        <v>749</v>
      </c>
      <c r="T1653" t="s">
        <v>157</v>
      </c>
      <c r="U1653">
        <v>0.28495693989347098</v>
      </c>
      <c r="V1653" t="s">
        <v>155</v>
      </c>
    </row>
    <row r="1654" spans="9:22" x14ac:dyDescent="0.45">
      <c r="I1654" t="s">
        <v>328</v>
      </c>
      <c r="J1654" t="s">
        <v>158</v>
      </c>
      <c r="K1654">
        <v>6.1413343152589589E-2</v>
      </c>
      <c r="L1654" t="s">
        <v>155</v>
      </c>
      <c r="N1654" t="s">
        <v>536</v>
      </c>
      <c r="O1654" t="s">
        <v>158</v>
      </c>
      <c r="P1654">
        <v>3.3132591831172779E-2</v>
      </c>
      <c r="Q1654" t="s">
        <v>155</v>
      </c>
      <c r="S1654" t="s">
        <v>749</v>
      </c>
      <c r="T1654" t="s">
        <v>158</v>
      </c>
      <c r="U1654">
        <v>4.0370958782151023E-2</v>
      </c>
      <c r="V1654" t="s">
        <v>155</v>
      </c>
    </row>
    <row r="1655" spans="9:22" x14ac:dyDescent="0.45">
      <c r="I1655" t="s">
        <v>328</v>
      </c>
      <c r="J1655" t="s">
        <v>159</v>
      </c>
      <c r="K1655">
        <v>6.6583757761072934E-2</v>
      </c>
      <c r="L1655" t="s">
        <v>155</v>
      </c>
      <c r="N1655" t="s">
        <v>536</v>
      </c>
      <c r="O1655" t="s">
        <v>159</v>
      </c>
      <c r="P1655">
        <v>0.22581896832892218</v>
      </c>
      <c r="Q1655" t="s">
        <v>155</v>
      </c>
      <c r="S1655" t="s">
        <v>749</v>
      </c>
      <c r="T1655" t="s">
        <v>159</v>
      </c>
      <c r="U1655">
        <v>0.2173757103576866</v>
      </c>
      <c r="V1655" t="s">
        <v>155</v>
      </c>
    </row>
    <row r="1656" spans="9:22" x14ac:dyDescent="0.45">
      <c r="I1656" t="s">
        <v>328</v>
      </c>
      <c r="J1656" t="s">
        <v>160</v>
      </c>
      <c r="K1656">
        <v>1.1113582188309406E-3</v>
      </c>
      <c r="L1656" t="s">
        <v>155</v>
      </c>
      <c r="N1656" t="s">
        <v>536</v>
      </c>
      <c r="O1656" t="s">
        <v>160</v>
      </c>
      <c r="P1656">
        <v>8.0026725130779491E-2</v>
      </c>
      <c r="Q1656" t="s">
        <v>155</v>
      </c>
      <c r="S1656" t="s">
        <v>749</v>
      </c>
      <c r="T1656" t="s">
        <v>160</v>
      </c>
      <c r="U1656">
        <v>5.9429497617156192E-2</v>
      </c>
      <c r="V1656" t="s">
        <v>155</v>
      </c>
    </row>
    <row r="1657" spans="9:22" x14ac:dyDescent="0.45">
      <c r="I1657" t="s">
        <v>328</v>
      </c>
      <c r="J1657" t="s">
        <v>161</v>
      </c>
      <c r="K1657">
        <v>6.2599365742578321E-3</v>
      </c>
      <c r="L1657" t="s">
        <v>155</v>
      </c>
      <c r="N1657" t="s">
        <v>536</v>
      </c>
      <c r="O1657" t="s">
        <v>161</v>
      </c>
      <c r="P1657">
        <v>9.7848827310521823E-3</v>
      </c>
      <c r="Q1657" t="s">
        <v>155</v>
      </c>
      <c r="S1657" t="s">
        <v>749</v>
      </c>
      <c r="T1657" t="s">
        <v>161</v>
      </c>
      <c r="U1657">
        <v>7.2060492335112789E-3</v>
      </c>
      <c r="V1657" t="s">
        <v>155</v>
      </c>
    </row>
    <row r="1658" spans="9:22" x14ac:dyDescent="0.45">
      <c r="I1658" t="s">
        <v>328</v>
      </c>
      <c r="J1658" t="s">
        <v>162</v>
      </c>
      <c r="K1658">
        <v>7.6491858213504182E-2</v>
      </c>
      <c r="L1658" t="s">
        <v>155</v>
      </c>
      <c r="N1658" t="s">
        <v>536</v>
      </c>
      <c r="O1658" t="s">
        <v>162</v>
      </c>
      <c r="P1658">
        <v>6.6643344786449815E-2</v>
      </c>
      <c r="Q1658" t="s">
        <v>155</v>
      </c>
      <c r="S1658" t="s">
        <v>749</v>
      </c>
      <c r="T1658" t="s">
        <v>162</v>
      </c>
      <c r="U1658">
        <v>5.743079304754696E-2</v>
      </c>
      <c r="V1658" t="s">
        <v>155</v>
      </c>
    </row>
    <row r="1659" spans="9:22" x14ac:dyDescent="0.45">
      <c r="I1659" t="s">
        <v>328</v>
      </c>
      <c r="J1659" t="s">
        <v>163</v>
      </c>
      <c r="K1659">
        <v>2.6519526028974069E-3</v>
      </c>
      <c r="L1659" t="s">
        <v>155</v>
      </c>
      <c r="N1659" t="s">
        <v>536</v>
      </c>
      <c r="O1659" t="s">
        <v>163</v>
      </c>
      <c r="P1659">
        <v>9.661341179703976E-3</v>
      </c>
      <c r="Q1659" t="s">
        <v>155</v>
      </c>
      <c r="S1659" t="s">
        <v>749</v>
      </c>
      <c r="T1659" t="s">
        <v>163</v>
      </c>
      <c r="U1659">
        <v>8.0920849217319939E-3</v>
      </c>
      <c r="V1659" t="s">
        <v>155</v>
      </c>
    </row>
    <row r="1660" spans="9:22" x14ac:dyDescent="0.45">
      <c r="I1660" t="s">
        <v>328</v>
      </c>
      <c r="J1660" t="s">
        <v>164</v>
      </c>
      <c r="K1660">
        <v>0</v>
      </c>
      <c r="L1660" t="s">
        <v>155</v>
      </c>
      <c r="N1660" t="s">
        <v>536</v>
      </c>
      <c r="O1660" t="s">
        <v>164</v>
      </c>
      <c r="P1660">
        <v>6.7530980477345043E-2</v>
      </c>
      <c r="Q1660" t="s">
        <v>155</v>
      </c>
      <c r="S1660" t="s">
        <v>749</v>
      </c>
      <c r="T1660" t="s">
        <v>164</v>
      </c>
      <c r="U1660">
        <v>5.3379718319231863E-2</v>
      </c>
      <c r="V1660" t="s">
        <v>155</v>
      </c>
    </row>
    <row r="1661" spans="9:22" x14ac:dyDescent="0.45">
      <c r="I1661" t="s">
        <v>329</v>
      </c>
      <c r="J1661" t="s">
        <v>154</v>
      </c>
      <c r="K1661">
        <v>9.2092832477158604E-2</v>
      </c>
      <c r="L1661" t="s">
        <v>155</v>
      </c>
      <c r="N1661" t="s">
        <v>537</v>
      </c>
      <c r="O1661" t="s">
        <v>154</v>
      </c>
      <c r="P1661">
        <v>0.24565829326326638</v>
      </c>
      <c r="Q1661" t="s">
        <v>155</v>
      </c>
      <c r="S1661" t="s">
        <v>750</v>
      </c>
      <c r="T1661" t="s">
        <v>154</v>
      </c>
      <c r="U1661">
        <v>0.23276555826112669</v>
      </c>
      <c r="V1661" t="s">
        <v>155</v>
      </c>
    </row>
    <row r="1662" spans="9:22" x14ac:dyDescent="0.45">
      <c r="I1662" t="s">
        <v>329</v>
      </c>
      <c r="J1662" t="s">
        <v>156</v>
      </c>
      <c r="K1662">
        <v>7.5242676213365792E-2</v>
      </c>
      <c r="L1662" t="s">
        <v>155</v>
      </c>
      <c r="N1662" t="s">
        <v>537</v>
      </c>
      <c r="O1662" t="s">
        <v>156</v>
      </c>
      <c r="P1662">
        <v>3.2517861473446125E-2</v>
      </c>
      <c r="Q1662" t="s">
        <v>155</v>
      </c>
      <c r="S1662" t="s">
        <v>750</v>
      </c>
      <c r="T1662" t="s">
        <v>156</v>
      </c>
      <c r="U1662">
        <v>3.278231458412495E-2</v>
      </c>
      <c r="V1662" t="s">
        <v>155</v>
      </c>
    </row>
    <row r="1663" spans="9:22" x14ac:dyDescent="0.45">
      <c r="I1663" t="s">
        <v>329</v>
      </c>
      <c r="J1663" t="s">
        <v>157</v>
      </c>
      <c r="K1663">
        <v>0.61867092948634861</v>
      </c>
      <c r="L1663" t="s">
        <v>155</v>
      </c>
      <c r="N1663" t="s">
        <v>537</v>
      </c>
      <c r="O1663" t="s">
        <v>157</v>
      </c>
      <c r="P1663">
        <v>0.22009135212943357</v>
      </c>
      <c r="Q1663" t="s">
        <v>155</v>
      </c>
      <c r="S1663" t="s">
        <v>750</v>
      </c>
      <c r="T1663" t="s">
        <v>157</v>
      </c>
      <c r="U1663">
        <v>0.27914932685997002</v>
      </c>
      <c r="V1663" t="s">
        <v>155</v>
      </c>
    </row>
    <row r="1664" spans="9:22" x14ac:dyDescent="0.45">
      <c r="I1664" t="s">
        <v>329</v>
      </c>
      <c r="J1664" t="s">
        <v>158</v>
      </c>
      <c r="K1664">
        <v>5.8231491297219704E-2</v>
      </c>
      <c r="L1664" t="s">
        <v>155</v>
      </c>
      <c r="N1664" t="s">
        <v>537</v>
      </c>
      <c r="O1664" t="s">
        <v>158</v>
      </c>
      <c r="P1664">
        <v>2.8805347945143743E-2</v>
      </c>
      <c r="Q1664" t="s">
        <v>155</v>
      </c>
      <c r="S1664" t="s">
        <v>750</v>
      </c>
      <c r="T1664" t="s">
        <v>158</v>
      </c>
      <c r="U1664">
        <v>4.0478532353503752E-2</v>
      </c>
      <c r="V1664" t="s">
        <v>155</v>
      </c>
    </row>
    <row r="1665" spans="9:22" x14ac:dyDescent="0.45">
      <c r="I1665" t="s">
        <v>329</v>
      </c>
      <c r="J1665" t="s">
        <v>159</v>
      </c>
      <c r="K1665">
        <v>6.1656304984485773E-2</v>
      </c>
      <c r="L1665" t="s">
        <v>155</v>
      </c>
      <c r="N1665" t="s">
        <v>537</v>
      </c>
      <c r="O1665" t="s">
        <v>159</v>
      </c>
      <c r="P1665">
        <v>0.18608448771478839</v>
      </c>
      <c r="Q1665" t="s">
        <v>155</v>
      </c>
      <c r="S1665" t="s">
        <v>750</v>
      </c>
      <c r="T1665" t="s">
        <v>159</v>
      </c>
      <c r="U1665">
        <v>0.21514411002502792</v>
      </c>
      <c r="V1665" t="s">
        <v>155</v>
      </c>
    </row>
    <row r="1666" spans="9:22" x14ac:dyDescent="0.45">
      <c r="I1666" t="s">
        <v>329</v>
      </c>
      <c r="J1666" t="s">
        <v>160</v>
      </c>
      <c r="K1666">
        <v>1.1397870052240351E-3</v>
      </c>
      <c r="L1666" t="s">
        <v>155</v>
      </c>
      <c r="N1666" t="s">
        <v>537</v>
      </c>
      <c r="O1666" t="s">
        <v>160</v>
      </c>
      <c r="P1666">
        <v>0.10406913577719867</v>
      </c>
      <c r="Q1666" t="s">
        <v>155</v>
      </c>
      <c r="S1666" t="s">
        <v>750</v>
      </c>
      <c r="T1666" t="s">
        <v>160</v>
      </c>
      <c r="U1666">
        <v>6.4561630057791974E-2</v>
      </c>
      <c r="V1666" t="s">
        <v>155</v>
      </c>
    </row>
    <row r="1667" spans="9:22" x14ac:dyDescent="0.45">
      <c r="I1667" t="s">
        <v>329</v>
      </c>
      <c r="J1667" t="s">
        <v>161</v>
      </c>
      <c r="K1667">
        <v>7.3701875954484512E-3</v>
      </c>
      <c r="L1667" t="s">
        <v>155</v>
      </c>
      <c r="N1667" t="s">
        <v>537</v>
      </c>
      <c r="O1667" t="s">
        <v>161</v>
      </c>
      <c r="P1667">
        <v>1.1936315002081817E-2</v>
      </c>
      <c r="Q1667" t="s">
        <v>155</v>
      </c>
      <c r="S1667" t="s">
        <v>750</v>
      </c>
      <c r="T1667" t="s">
        <v>161</v>
      </c>
      <c r="U1667">
        <v>8.2145627975988549E-3</v>
      </c>
      <c r="V1667" t="s">
        <v>155</v>
      </c>
    </row>
    <row r="1668" spans="9:22" x14ac:dyDescent="0.45">
      <c r="I1668" t="s">
        <v>329</v>
      </c>
      <c r="J1668" t="s">
        <v>162</v>
      </c>
      <c r="K1668">
        <v>8.3228529542972662E-2</v>
      </c>
      <c r="L1668" t="s">
        <v>155</v>
      </c>
      <c r="N1668" t="s">
        <v>537</v>
      </c>
      <c r="O1668" t="s">
        <v>162</v>
      </c>
      <c r="P1668">
        <v>8.1329660719243344E-2</v>
      </c>
      <c r="Q1668" t="s">
        <v>155</v>
      </c>
      <c r="S1668" t="s">
        <v>750</v>
      </c>
      <c r="T1668" t="s">
        <v>162</v>
      </c>
      <c r="U1668">
        <v>6.1963151501280983E-2</v>
      </c>
      <c r="V1668" t="s">
        <v>155</v>
      </c>
    </row>
    <row r="1669" spans="9:22" x14ac:dyDescent="0.45">
      <c r="I1669" t="s">
        <v>329</v>
      </c>
      <c r="J1669" t="s">
        <v>163</v>
      </c>
      <c r="K1669">
        <v>2.3672613976088415E-3</v>
      </c>
      <c r="L1669" t="s">
        <v>155</v>
      </c>
      <c r="N1669" t="s">
        <v>537</v>
      </c>
      <c r="O1669" t="s">
        <v>163</v>
      </c>
      <c r="P1669">
        <v>1.0981675278841713E-2</v>
      </c>
      <c r="Q1669" t="s">
        <v>155</v>
      </c>
      <c r="S1669" t="s">
        <v>750</v>
      </c>
      <c r="T1669" t="s">
        <v>163</v>
      </c>
      <c r="U1669">
        <v>8.4563822712690091E-3</v>
      </c>
      <c r="V1669" t="s">
        <v>155</v>
      </c>
    </row>
    <row r="1670" spans="9:22" x14ac:dyDescent="0.45">
      <c r="I1670" t="s">
        <v>329</v>
      </c>
      <c r="J1670" t="s">
        <v>164</v>
      </c>
      <c r="K1670">
        <v>0</v>
      </c>
      <c r="L1670" t="s">
        <v>155</v>
      </c>
      <c r="N1670" t="s">
        <v>537</v>
      </c>
      <c r="O1670" t="s">
        <v>164</v>
      </c>
      <c r="P1670">
        <v>7.8525870696436892E-2</v>
      </c>
      <c r="Q1670" t="s">
        <v>155</v>
      </c>
      <c r="S1670" t="s">
        <v>750</v>
      </c>
      <c r="T1670" t="s">
        <v>164</v>
      </c>
      <c r="U1670">
        <v>5.6484431288163717E-2</v>
      </c>
      <c r="V1670" t="s">
        <v>155</v>
      </c>
    </row>
    <row r="1671" spans="9:22" x14ac:dyDescent="0.45">
      <c r="I1671" t="s">
        <v>330</v>
      </c>
      <c r="J1671" t="s">
        <v>154</v>
      </c>
      <c r="K1671">
        <v>7.9140769597509736E-2</v>
      </c>
      <c r="L1671" t="s">
        <v>155</v>
      </c>
      <c r="N1671" t="s">
        <v>538</v>
      </c>
      <c r="O1671" t="s">
        <v>154</v>
      </c>
      <c r="P1671">
        <v>0.20301126628497529</v>
      </c>
      <c r="Q1671" t="s">
        <v>155</v>
      </c>
      <c r="S1671" t="s">
        <v>751</v>
      </c>
      <c r="T1671" t="s">
        <v>154</v>
      </c>
      <c r="U1671">
        <v>0.2518428421289548</v>
      </c>
      <c r="V1671" t="s">
        <v>155</v>
      </c>
    </row>
    <row r="1672" spans="9:22" x14ac:dyDescent="0.45">
      <c r="I1672" t="s">
        <v>330</v>
      </c>
      <c r="J1672" t="s">
        <v>156</v>
      </c>
      <c r="K1672">
        <v>6.8088162039900174E-2</v>
      </c>
      <c r="L1672" t="s">
        <v>155</v>
      </c>
      <c r="N1672" t="s">
        <v>538</v>
      </c>
      <c r="O1672" t="s">
        <v>156</v>
      </c>
      <c r="P1672">
        <v>2.4929771888833541E-2</v>
      </c>
      <c r="Q1672" t="s">
        <v>155</v>
      </c>
      <c r="S1672" t="s">
        <v>751</v>
      </c>
      <c r="T1672" t="s">
        <v>156</v>
      </c>
      <c r="U1672">
        <v>3.2366861052447696E-2</v>
      </c>
      <c r="V1672" t="s">
        <v>155</v>
      </c>
    </row>
    <row r="1673" spans="9:22" x14ac:dyDescent="0.45">
      <c r="I1673" t="s">
        <v>330</v>
      </c>
      <c r="J1673" t="s">
        <v>157</v>
      </c>
      <c r="K1673">
        <v>0.61082250236598434</v>
      </c>
      <c r="L1673" t="s">
        <v>155</v>
      </c>
      <c r="N1673" t="s">
        <v>538</v>
      </c>
      <c r="O1673" t="s">
        <v>157</v>
      </c>
      <c r="P1673">
        <v>0.21795789190175935</v>
      </c>
      <c r="Q1673" t="s">
        <v>155</v>
      </c>
      <c r="S1673" t="s">
        <v>751</v>
      </c>
      <c r="T1673" t="s">
        <v>157</v>
      </c>
      <c r="U1673">
        <v>0.25245406980781393</v>
      </c>
      <c r="V1673" t="s">
        <v>155</v>
      </c>
    </row>
    <row r="1674" spans="9:22" x14ac:dyDescent="0.45">
      <c r="I1674" t="s">
        <v>330</v>
      </c>
      <c r="J1674" t="s">
        <v>158</v>
      </c>
      <c r="K1674">
        <v>6.5531603085099643E-2</v>
      </c>
      <c r="L1674" t="s">
        <v>155</v>
      </c>
      <c r="N1674" t="s">
        <v>538</v>
      </c>
      <c r="O1674" t="s">
        <v>158</v>
      </c>
      <c r="P1674">
        <v>3.2545401105299084E-2</v>
      </c>
      <c r="Q1674" t="s">
        <v>155</v>
      </c>
      <c r="S1674" t="s">
        <v>751</v>
      </c>
      <c r="T1674" t="s">
        <v>158</v>
      </c>
      <c r="U1674">
        <v>3.8989422314538037E-2</v>
      </c>
      <c r="V1674" t="s">
        <v>155</v>
      </c>
    </row>
    <row r="1675" spans="9:22" x14ac:dyDescent="0.45">
      <c r="I1675" t="s">
        <v>330</v>
      </c>
      <c r="J1675" t="s">
        <v>159</v>
      </c>
      <c r="K1675">
        <v>7.6830934970443659E-2</v>
      </c>
      <c r="L1675" t="s">
        <v>155</v>
      </c>
      <c r="N1675" t="s">
        <v>538</v>
      </c>
      <c r="O1675" t="s">
        <v>159</v>
      </c>
      <c r="P1675">
        <v>0.20366225273286878</v>
      </c>
      <c r="Q1675" t="s">
        <v>155</v>
      </c>
      <c r="S1675" t="s">
        <v>751</v>
      </c>
      <c r="T1675" t="s">
        <v>159</v>
      </c>
      <c r="U1675">
        <v>0.23599175057442631</v>
      </c>
      <c r="V1675" t="s">
        <v>155</v>
      </c>
    </row>
    <row r="1676" spans="9:22" x14ac:dyDescent="0.45">
      <c r="I1676" t="s">
        <v>330</v>
      </c>
      <c r="J1676" t="s">
        <v>160</v>
      </c>
      <c r="K1676">
        <v>9.0896073555183927E-4</v>
      </c>
      <c r="L1676" t="s">
        <v>155</v>
      </c>
      <c r="N1676" t="s">
        <v>538</v>
      </c>
      <c r="O1676" t="s">
        <v>160</v>
      </c>
      <c r="P1676">
        <v>0.10991125736580408</v>
      </c>
      <c r="Q1676" t="s">
        <v>155</v>
      </c>
      <c r="S1676" t="s">
        <v>751</v>
      </c>
      <c r="T1676" t="s">
        <v>160</v>
      </c>
      <c r="U1676">
        <v>6.4833963194212127E-2</v>
      </c>
      <c r="V1676" t="s">
        <v>155</v>
      </c>
    </row>
    <row r="1677" spans="9:22" x14ac:dyDescent="0.45">
      <c r="I1677" t="s">
        <v>330</v>
      </c>
      <c r="J1677" t="s">
        <v>161</v>
      </c>
      <c r="K1677">
        <v>7.5599033494551347E-3</v>
      </c>
      <c r="L1677" t="s">
        <v>155</v>
      </c>
      <c r="N1677" t="s">
        <v>538</v>
      </c>
      <c r="O1677" t="s">
        <v>161</v>
      </c>
      <c r="P1677">
        <v>1.2915396154667851E-2</v>
      </c>
      <c r="Q1677" t="s">
        <v>155</v>
      </c>
      <c r="S1677" t="s">
        <v>751</v>
      </c>
      <c r="T1677" t="s">
        <v>161</v>
      </c>
      <c r="U1677">
        <v>8.0662557666180811E-3</v>
      </c>
      <c r="V1677" t="s">
        <v>155</v>
      </c>
    </row>
    <row r="1678" spans="9:22" x14ac:dyDescent="0.45">
      <c r="I1678" t="s">
        <v>330</v>
      </c>
      <c r="J1678" t="s">
        <v>162</v>
      </c>
      <c r="K1678">
        <v>8.4670975184629252E-2</v>
      </c>
      <c r="L1678" t="s">
        <v>155</v>
      </c>
      <c r="N1678" t="s">
        <v>538</v>
      </c>
      <c r="O1678" t="s">
        <v>162</v>
      </c>
      <c r="P1678">
        <v>9.0642256985232525E-2</v>
      </c>
      <c r="Q1678" t="s">
        <v>155</v>
      </c>
      <c r="S1678" t="s">
        <v>751</v>
      </c>
      <c r="T1678" t="s">
        <v>162</v>
      </c>
      <c r="U1678">
        <v>5.434648458290843E-2</v>
      </c>
      <c r="V1678" t="s">
        <v>155</v>
      </c>
    </row>
    <row r="1679" spans="9:22" x14ac:dyDescent="0.45">
      <c r="I1679" t="s">
        <v>330</v>
      </c>
      <c r="J1679" t="s">
        <v>163</v>
      </c>
      <c r="K1679">
        <v>6.4461886712554022E-3</v>
      </c>
      <c r="L1679" t="s">
        <v>155</v>
      </c>
      <c r="N1679" t="s">
        <v>538</v>
      </c>
      <c r="O1679" t="s">
        <v>163</v>
      </c>
      <c r="P1679">
        <v>1.2016995438848254E-2</v>
      </c>
      <c r="Q1679" t="s">
        <v>155</v>
      </c>
      <c r="S1679" t="s">
        <v>751</v>
      </c>
      <c r="T1679" t="s">
        <v>163</v>
      </c>
      <c r="U1679">
        <v>7.3713868438286725E-3</v>
      </c>
      <c r="V1679" t="s">
        <v>155</v>
      </c>
    </row>
    <row r="1680" spans="9:22" x14ac:dyDescent="0.45">
      <c r="I1680" t="s">
        <v>330</v>
      </c>
      <c r="J1680" t="s">
        <v>164</v>
      </c>
      <c r="K1680">
        <v>0</v>
      </c>
      <c r="L1680" t="s">
        <v>155</v>
      </c>
      <c r="N1680" t="s">
        <v>538</v>
      </c>
      <c r="O1680" t="s">
        <v>164</v>
      </c>
      <c r="P1680">
        <v>9.2407510141573626E-2</v>
      </c>
      <c r="Q1680" t="s">
        <v>155</v>
      </c>
      <c r="S1680" t="s">
        <v>751</v>
      </c>
      <c r="T1680" t="s">
        <v>164</v>
      </c>
      <c r="U1680">
        <v>5.37369637340964E-2</v>
      </c>
      <c r="V1680" t="s">
        <v>155</v>
      </c>
    </row>
    <row r="1681" spans="9:22" x14ac:dyDescent="0.45">
      <c r="I1681" t="s">
        <v>331</v>
      </c>
      <c r="J1681" t="s">
        <v>154</v>
      </c>
      <c r="K1681">
        <v>8.195840280122757E-2</v>
      </c>
      <c r="L1681" t="s">
        <v>155</v>
      </c>
      <c r="N1681" t="s">
        <v>539</v>
      </c>
      <c r="O1681" t="s">
        <v>154</v>
      </c>
      <c r="P1681">
        <v>0.25734437438498448</v>
      </c>
      <c r="Q1681" t="s">
        <v>155</v>
      </c>
      <c r="S1681" t="s">
        <v>752</v>
      </c>
      <c r="T1681" t="s">
        <v>154</v>
      </c>
      <c r="U1681">
        <v>0.26063989367940915</v>
      </c>
      <c r="V1681" t="s">
        <v>155</v>
      </c>
    </row>
    <row r="1682" spans="9:22" x14ac:dyDescent="0.45">
      <c r="I1682" t="s">
        <v>331</v>
      </c>
      <c r="J1682" t="s">
        <v>156</v>
      </c>
      <c r="K1682">
        <v>7.4088667612522821E-2</v>
      </c>
      <c r="L1682" t="s">
        <v>155</v>
      </c>
      <c r="N1682" t="s">
        <v>539</v>
      </c>
      <c r="O1682" t="s">
        <v>156</v>
      </c>
      <c r="P1682">
        <v>2.503624408151945E-2</v>
      </c>
      <c r="Q1682" t="s">
        <v>155</v>
      </c>
      <c r="S1682" t="s">
        <v>752</v>
      </c>
      <c r="T1682" t="s">
        <v>156</v>
      </c>
      <c r="U1682">
        <v>3.2849504013723538E-2</v>
      </c>
      <c r="V1682" t="s">
        <v>155</v>
      </c>
    </row>
    <row r="1683" spans="9:22" x14ac:dyDescent="0.45">
      <c r="I1683" t="s">
        <v>331</v>
      </c>
      <c r="J1683" t="s">
        <v>157</v>
      </c>
      <c r="K1683">
        <v>0.62796010978766137</v>
      </c>
      <c r="L1683" t="s">
        <v>155</v>
      </c>
      <c r="N1683" t="s">
        <v>539</v>
      </c>
      <c r="O1683" t="s">
        <v>157</v>
      </c>
      <c r="P1683">
        <v>0.1808599355875054</v>
      </c>
      <c r="Q1683" t="s">
        <v>155</v>
      </c>
      <c r="S1683" t="s">
        <v>752</v>
      </c>
      <c r="T1683" t="s">
        <v>157</v>
      </c>
      <c r="U1683">
        <v>0.24583929046362157</v>
      </c>
      <c r="V1683" t="s">
        <v>155</v>
      </c>
    </row>
    <row r="1684" spans="9:22" x14ac:dyDescent="0.45">
      <c r="I1684" t="s">
        <v>331</v>
      </c>
      <c r="J1684" t="s">
        <v>158</v>
      </c>
      <c r="K1684">
        <v>5.7467548247655702E-2</v>
      </c>
      <c r="L1684" t="s">
        <v>155</v>
      </c>
      <c r="N1684" t="s">
        <v>539</v>
      </c>
      <c r="O1684" t="s">
        <v>158</v>
      </c>
      <c r="P1684">
        <v>2.6900970627833535E-2</v>
      </c>
      <c r="Q1684" t="s">
        <v>155</v>
      </c>
      <c r="S1684" t="s">
        <v>752</v>
      </c>
      <c r="T1684" t="s">
        <v>158</v>
      </c>
      <c r="U1684">
        <v>3.8780434208603984E-2</v>
      </c>
      <c r="V1684" t="s">
        <v>155</v>
      </c>
    </row>
    <row r="1685" spans="9:22" x14ac:dyDescent="0.45">
      <c r="I1685" t="s">
        <v>331</v>
      </c>
      <c r="J1685" t="s">
        <v>159</v>
      </c>
      <c r="K1685">
        <v>5.9801000799773636E-2</v>
      </c>
      <c r="L1685" t="s">
        <v>155</v>
      </c>
      <c r="N1685" t="s">
        <v>539</v>
      </c>
      <c r="O1685" t="s">
        <v>159</v>
      </c>
      <c r="P1685">
        <v>0.2591466879106098</v>
      </c>
      <c r="Q1685" t="s">
        <v>155</v>
      </c>
      <c r="S1685" t="s">
        <v>752</v>
      </c>
      <c r="T1685" t="s">
        <v>159</v>
      </c>
      <c r="U1685">
        <v>0.24444213048989019</v>
      </c>
      <c r="V1685" t="s">
        <v>155</v>
      </c>
    </row>
    <row r="1686" spans="9:22" x14ac:dyDescent="0.45">
      <c r="I1686" t="s">
        <v>331</v>
      </c>
      <c r="J1686" t="s">
        <v>160</v>
      </c>
      <c r="K1686">
        <v>9.3392673764060839E-4</v>
      </c>
      <c r="L1686" t="s">
        <v>155</v>
      </c>
      <c r="N1686" t="s">
        <v>539</v>
      </c>
      <c r="O1686" t="s">
        <v>160</v>
      </c>
      <c r="P1686">
        <v>9.1711416239553631E-2</v>
      </c>
      <c r="Q1686" t="s">
        <v>155</v>
      </c>
      <c r="S1686" t="s">
        <v>752</v>
      </c>
      <c r="T1686" t="s">
        <v>160</v>
      </c>
      <c r="U1686">
        <v>6.1476145335428389E-2</v>
      </c>
      <c r="V1686" t="s">
        <v>155</v>
      </c>
    </row>
    <row r="1687" spans="9:22" x14ac:dyDescent="0.45">
      <c r="I1687" t="s">
        <v>331</v>
      </c>
      <c r="J1687" t="s">
        <v>161</v>
      </c>
      <c r="K1687">
        <v>7.5456523515733424E-3</v>
      </c>
      <c r="L1687" t="s">
        <v>155</v>
      </c>
      <c r="N1687" t="s">
        <v>539</v>
      </c>
      <c r="O1687" t="s">
        <v>161</v>
      </c>
      <c r="P1687">
        <v>1.1113124638240509E-2</v>
      </c>
      <c r="Q1687" t="s">
        <v>155</v>
      </c>
      <c r="S1687" t="s">
        <v>752</v>
      </c>
      <c r="T1687" t="s">
        <v>161</v>
      </c>
      <c r="U1687">
        <v>7.187439077513836E-3</v>
      </c>
      <c r="V1687" t="s">
        <v>155</v>
      </c>
    </row>
    <row r="1688" spans="9:22" x14ac:dyDescent="0.45">
      <c r="I1688" t="s">
        <v>331</v>
      </c>
      <c r="J1688" t="s">
        <v>162</v>
      </c>
      <c r="K1688">
        <v>8.8335378761265404E-2</v>
      </c>
      <c r="L1688" t="s">
        <v>155</v>
      </c>
      <c r="N1688" t="s">
        <v>539</v>
      </c>
      <c r="O1688" t="s">
        <v>162</v>
      </c>
      <c r="P1688">
        <v>6.3133822328737904E-2</v>
      </c>
      <c r="Q1688" t="s">
        <v>155</v>
      </c>
      <c r="S1688" t="s">
        <v>752</v>
      </c>
      <c r="T1688" t="s">
        <v>162</v>
      </c>
      <c r="U1688">
        <v>4.9365130726896161E-2</v>
      </c>
      <c r="V1688" t="s">
        <v>155</v>
      </c>
    </row>
    <row r="1689" spans="9:22" x14ac:dyDescent="0.45">
      <c r="I1689" t="s">
        <v>331</v>
      </c>
      <c r="J1689" t="s">
        <v>163</v>
      </c>
      <c r="K1689">
        <v>1.9093129005100728E-3</v>
      </c>
      <c r="L1689" t="s">
        <v>155</v>
      </c>
      <c r="N1689" t="s">
        <v>539</v>
      </c>
      <c r="O1689" t="s">
        <v>163</v>
      </c>
      <c r="P1689">
        <v>9.3282290406302877E-3</v>
      </c>
      <c r="Q1689" t="s">
        <v>155</v>
      </c>
      <c r="S1689" t="s">
        <v>752</v>
      </c>
      <c r="T1689" t="s">
        <v>163</v>
      </c>
      <c r="U1689">
        <v>6.9418072407870096E-3</v>
      </c>
      <c r="V1689" t="s">
        <v>155</v>
      </c>
    </row>
    <row r="1690" spans="9:22" x14ac:dyDescent="0.45">
      <c r="I1690" t="s">
        <v>331</v>
      </c>
      <c r="J1690" t="s">
        <v>164</v>
      </c>
      <c r="K1690">
        <v>0</v>
      </c>
      <c r="L1690" t="s">
        <v>155</v>
      </c>
      <c r="N1690" t="s">
        <v>539</v>
      </c>
      <c r="O1690" t="s">
        <v>164</v>
      </c>
      <c r="P1690">
        <v>7.5425195160253283E-2</v>
      </c>
      <c r="Q1690" t="s">
        <v>155</v>
      </c>
      <c r="S1690" t="s">
        <v>752</v>
      </c>
      <c r="T1690" t="s">
        <v>164</v>
      </c>
      <c r="U1690">
        <v>5.2478224763955791E-2</v>
      </c>
      <c r="V1690" t="s">
        <v>155</v>
      </c>
    </row>
    <row r="1691" spans="9:22" x14ac:dyDescent="0.45">
      <c r="I1691" t="s">
        <v>332</v>
      </c>
      <c r="J1691" t="s">
        <v>154</v>
      </c>
      <c r="K1691">
        <v>7.4058222376876467E-2</v>
      </c>
      <c r="L1691" t="s">
        <v>155</v>
      </c>
      <c r="N1691" t="s">
        <v>540</v>
      </c>
      <c r="O1691" t="s">
        <v>154</v>
      </c>
      <c r="P1691">
        <v>0.25959390934589788</v>
      </c>
      <c r="Q1691" t="s">
        <v>155</v>
      </c>
      <c r="S1691" t="s">
        <v>753</v>
      </c>
      <c r="T1691" t="s">
        <v>154</v>
      </c>
      <c r="U1691">
        <v>0.24661816532441636</v>
      </c>
      <c r="V1691" t="s">
        <v>155</v>
      </c>
    </row>
    <row r="1692" spans="9:22" x14ac:dyDescent="0.45">
      <c r="I1692" t="s">
        <v>332</v>
      </c>
      <c r="J1692" t="s">
        <v>156</v>
      </c>
      <c r="K1692">
        <v>7.0991539923601188E-2</v>
      </c>
      <c r="L1692" t="s">
        <v>155</v>
      </c>
      <c r="N1692" t="s">
        <v>540</v>
      </c>
      <c r="O1692" t="s">
        <v>156</v>
      </c>
      <c r="P1692">
        <v>2.0511301154538385E-2</v>
      </c>
      <c r="Q1692" t="s">
        <v>155</v>
      </c>
      <c r="S1692" t="s">
        <v>753</v>
      </c>
      <c r="T1692" t="s">
        <v>156</v>
      </c>
      <c r="U1692">
        <v>3.2261779327919751E-2</v>
      </c>
      <c r="V1692" t="s">
        <v>155</v>
      </c>
    </row>
    <row r="1693" spans="9:22" x14ac:dyDescent="0.45">
      <c r="I1693" t="s">
        <v>332</v>
      </c>
      <c r="J1693" t="s">
        <v>157</v>
      </c>
      <c r="K1693">
        <v>0.63565152141751713</v>
      </c>
      <c r="L1693" t="s">
        <v>155</v>
      </c>
      <c r="N1693" t="s">
        <v>540</v>
      </c>
      <c r="O1693" t="s">
        <v>157</v>
      </c>
      <c r="P1693">
        <v>0.14803359945453232</v>
      </c>
      <c r="Q1693" t="s">
        <v>155</v>
      </c>
      <c r="S1693" t="s">
        <v>753</v>
      </c>
      <c r="T1693" t="s">
        <v>157</v>
      </c>
      <c r="U1693">
        <v>0.21759440868706409</v>
      </c>
      <c r="V1693" t="s">
        <v>155</v>
      </c>
    </row>
    <row r="1694" spans="9:22" x14ac:dyDescent="0.45">
      <c r="I1694" t="s">
        <v>332</v>
      </c>
      <c r="J1694" t="s">
        <v>158</v>
      </c>
      <c r="K1694">
        <v>5.8843534819067921E-2</v>
      </c>
      <c r="L1694" t="s">
        <v>155</v>
      </c>
      <c r="N1694" t="s">
        <v>540</v>
      </c>
      <c r="O1694" t="s">
        <v>158</v>
      </c>
      <c r="P1694">
        <v>2.2335441221150207E-2</v>
      </c>
      <c r="Q1694" t="s">
        <v>155</v>
      </c>
      <c r="S1694" t="s">
        <v>753</v>
      </c>
      <c r="T1694" t="s">
        <v>158</v>
      </c>
      <c r="U1694">
        <v>3.1672293357883241E-2</v>
      </c>
      <c r="V1694" t="s">
        <v>155</v>
      </c>
    </row>
    <row r="1695" spans="9:22" x14ac:dyDescent="0.45">
      <c r="I1695" t="s">
        <v>332</v>
      </c>
      <c r="J1695" t="s">
        <v>159</v>
      </c>
      <c r="K1695">
        <v>6.1234857546990498E-2</v>
      </c>
      <c r="L1695" t="s">
        <v>155</v>
      </c>
      <c r="N1695" t="s">
        <v>540</v>
      </c>
      <c r="O1695" t="s">
        <v>159</v>
      </c>
      <c r="P1695">
        <v>0.2500528944786089</v>
      </c>
      <c r="Q1695" t="s">
        <v>155</v>
      </c>
      <c r="S1695" t="s">
        <v>753</v>
      </c>
      <c r="T1695" t="s">
        <v>159</v>
      </c>
      <c r="U1695">
        <v>0.22865409319172886</v>
      </c>
      <c r="V1695" t="s">
        <v>155</v>
      </c>
    </row>
    <row r="1696" spans="9:22" x14ac:dyDescent="0.45">
      <c r="I1696" t="s">
        <v>332</v>
      </c>
      <c r="J1696" t="s">
        <v>160</v>
      </c>
      <c r="K1696">
        <v>6.4014618323618487E-4</v>
      </c>
      <c r="L1696" t="s">
        <v>155</v>
      </c>
      <c r="N1696" t="s">
        <v>540</v>
      </c>
      <c r="O1696" t="s">
        <v>160</v>
      </c>
      <c r="P1696">
        <v>0.11122970038803247</v>
      </c>
      <c r="Q1696" t="s">
        <v>155</v>
      </c>
      <c r="S1696" t="s">
        <v>753</v>
      </c>
      <c r="T1696" t="s">
        <v>160</v>
      </c>
      <c r="U1696">
        <v>8.0754660788260282E-2</v>
      </c>
      <c r="V1696" t="s">
        <v>155</v>
      </c>
    </row>
    <row r="1697" spans="9:22" x14ac:dyDescent="0.45">
      <c r="I1697" t="s">
        <v>332</v>
      </c>
      <c r="J1697" t="s">
        <v>161</v>
      </c>
      <c r="K1697">
        <v>7.0156764586834126E-3</v>
      </c>
      <c r="L1697" t="s">
        <v>155</v>
      </c>
      <c r="N1697" t="s">
        <v>540</v>
      </c>
      <c r="O1697" t="s">
        <v>161</v>
      </c>
      <c r="P1697">
        <v>1.4096293562245227E-2</v>
      </c>
      <c r="Q1697" t="s">
        <v>155</v>
      </c>
      <c r="S1697" t="s">
        <v>753</v>
      </c>
      <c r="T1697" t="s">
        <v>161</v>
      </c>
      <c r="U1697">
        <v>9.6116669045049011E-3</v>
      </c>
      <c r="V1697" t="s">
        <v>155</v>
      </c>
    </row>
    <row r="1698" spans="9:22" x14ac:dyDescent="0.45">
      <c r="I1698" t="s">
        <v>332</v>
      </c>
      <c r="J1698" t="s">
        <v>162</v>
      </c>
      <c r="K1698">
        <v>8.9999302139352075E-2</v>
      </c>
      <c r="L1698" t="s">
        <v>155</v>
      </c>
      <c r="N1698" t="s">
        <v>540</v>
      </c>
      <c r="O1698" t="s">
        <v>162</v>
      </c>
      <c r="P1698">
        <v>7.1877275264586787E-2</v>
      </c>
      <c r="Q1698" t="s">
        <v>155</v>
      </c>
      <c r="S1698" t="s">
        <v>753</v>
      </c>
      <c r="T1698" t="s">
        <v>162</v>
      </c>
      <c r="U1698">
        <v>6.940763722714903E-2</v>
      </c>
      <c r="V1698" t="s">
        <v>155</v>
      </c>
    </row>
    <row r="1699" spans="9:22" x14ac:dyDescent="0.45">
      <c r="I1699" t="s">
        <v>332</v>
      </c>
      <c r="J1699" t="s">
        <v>163</v>
      </c>
      <c r="K1699">
        <v>1.5651991345038314E-3</v>
      </c>
      <c r="L1699" t="s">
        <v>155</v>
      </c>
      <c r="N1699" t="s">
        <v>540</v>
      </c>
      <c r="O1699" t="s">
        <v>163</v>
      </c>
      <c r="P1699">
        <v>1.2156526670268656E-2</v>
      </c>
      <c r="Q1699" t="s">
        <v>155</v>
      </c>
      <c r="S1699" t="s">
        <v>753</v>
      </c>
      <c r="T1699" t="s">
        <v>163</v>
      </c>
      <c r="U1699">
        <v>9.8914564006998811E-3</v>
      </c>
      <c r="V1699" t="s">
        <v>155</v>
      </c>
    </row>
    <row r="1700" spans="9:22" x14ac:dyDescent="0.45">
      <c r="I1700" t="s">
        <v>332</v>
      </c>
      <c r="J1700" t="s">
        <v>164</v>
      </c>
      <c r="K1700">
        <v>0</v>
      </c>
      <c r="L1700" t="s">
        <v>155</v>
      </c>
      <c r="N1700" t="s">
        <v>540</v>
      </c>
      <c r="O1700" t="s">
        <v>164</v>
      </c>
      <c r="P1700">
        <v>9.0113058460027151E-2</v>
      </c>
      <c r="Q1700" t="s">
        <v>155</v>
      </c>
      <c r="S1700" t="s">
        <v>753</v>
      </c>
      <c r="T1700" t="s">
        <v>164</v>
      </c>
      <c r="U1700">
        <v>7.3533838790210609E-2</v>
      </c>
      <c r="V1700" t="s">
        <v>155</v>
      </c>
    </row>
    <row r="1701" spans="9:22" x14ac:dyDescent="0.45">
      <c r="I1701" t="s">
        <v>333</v>
      </c>
      <c r="J1701" t="s">
        <v>154</v>
      </c>
      <c r="K1701">
        <v>8.5593076585605332E-2</v>
      </c>
      <c r="L1701" t="s">
        <v>155</v>
      </c>
      <c r="N1701" t="s">
        <v>541</v>
      </c>
      <c r="O1701" t="s">
        <v>154</v>
      </c>
      <c r="P1701">
        <v>0.20364353173319358</v>
      </c>
      <c r="Q1701" t="s">
        <v>155</v>
      </c>
      <c r="S1701" t="s">
        <v>754</v>
      </c>
      <c r="T1701" t="s">
        <v>154</v>
      </c>
      <c r="U1701">
        <v>0.2376739434233282</v>
      </c>
      <c r="V1701" t="s">
        <v>155</v>
      </c>
    </row>
    <row r="1702" spans="9:22" x14ac:dyDescent="0.45">
      <c r="I1702" t="s">
        <v>333</v>
      </c>
      <c r="J1702" t="s">
        <v>156</v>
      </c>
      <c r="K1702">
        <v>6.948890955243317E-2</v>
      </c>
      <c r="L1702" t="s">
        <v>155</v>
      </c>
      <c r="N1702" t="s">
        <v>541</v>
      </c>
      <c r="O1702" t="s">
        <v>156</v>
      </c>
      <c r="P1702">
        <v>2.032099123163782E-2</v>
      </c>
      <c r="Q1702" t="s">
        <v>155</v>
      </c>
      <c r="S1702" t="s">
        <v>754</v>
      </c>
      <c r="T1702" t="s">
        <v>156</v>
      </c>
      <c r="U1702">
        <v>3.1496887671435166E-2</v>
      </c>
      <c r="V1702" t="s">
        <v>155</v>
      </c>
    </row>
    <row r="1703" spans="9:22" x14ac:dyDescent="0.45">
      <c r="I1703" t="s">
        <v>333</v>
      </c>
      <c r="J1703" t="s">
        <v>157</v>
      </c>
      <c r="K1703">
        <v>0.61621094387028907</v>
      </c>
      <c r="L1703" t="s">
        <v>155</v>
      </c>
      <c r="N1703" t="s">
        <v>541</v>
      </c>
      <c r="O1703" t="s">
        <v>157</v>
      </c>
      <c r="P1703">
        <v>0.23286355393061053</v>
      </c>
      <c r="Q1703" t="s">
        <v>155</v>
      </c>
      <c r="S1703" t="s">
        <v>754</v>
      </c>
      <c r="T1703" t="s">
        <v>157</v>
      </c>
      <c r="U1703">
        <v>0.21407200649129923</v>
      </c>
      <c r="V1703" t="s">
        <v>155</v>
      </c>
    </row>
    <row r="1704" spans="9:22" x14ac:dyDescent="0.45">
      <c r="I1704" t="s">
        <v>333</v>
      </c>
      <c r="J1704" t="s">
        <v>158</v>
      </c>
      <c r="K1704">
        <v>6.6833149549307941E-2</v>
      </c>
      <c r="L1704" t="s">
        <v>155</v>
      </c>
      <c r="N1704" t="s">
        <v>541</v>
      </c>
      <c r="O1704" t="s">
        <v>158</v>
      </c>
      <c r="P1704">
        <v>3.8801374252696905E-2</v>
      </c>
      <c r="Q1704" t="s">
        <v>155</v>
      </c>
      <c r="S1704" t="s">
        <v>754</v>
      </c>
      <c r="T1704" t="s">
        <v>158</v>
      </c>
      <c r="U1704">
        <v>3.0090856714010347E-2</v>
      </c>
      <c r="V1704" t="s">
        <v>155</v>
      </c>
    </row>
    <row r="1705" spans="9:22" x14ac:dyDescent="0.45">
      <c r="I1705" t="s">
        <v>333</v>
      </c>
      <c r="J1705" t="s">
        <v>159</v>
      </c>
      <c r="K1705">
        <v>6.9246204706815168E-2</v>
      </c>
      <c r="L1705" t="s">
        <v>155</v>
      </c>
      <c r="N1705" t="s">
        <v>541</v>
      </c>
      <c r="O1705" t="s">
        <v>159</v>
      </c>
      <c r="P1705">
        <v>0.23361041021326584</v>
      </c>
      <c r="Q1705" t="s">
        <v>155</v>
      </c>
      <c r="S1705" t="s">
        <v>754</v>
      </c>
      <c r="T1705" t="s">
        <v>159</v>
      </c>
      <c r="U1705">
        <v>0.20318552165031845</v>
      </c>
      <c r="V1705" t="s">
        <v>155</v>
      </c>
    </row>
    <row r="1706" spans="9:22" x14ac:dyDescent="0.45">
      <c r="I1706" t="s">
        <v>333</v>
      </c>
      <c r="J1706" t="s">
        <v>160</v>
      </c>
      <c r="K1706">
        <v>1.8293287428463379E-3</v>
      </c>
      <c r="L1706" t="s">
        <v>155</v>
      </c>
      <c r="N1706" t="s">
        <v>541</v>
      </c>
      <c r="O1706" t="s">
        <v>160</v>
      </c>
      <c r="P1706">
        <v>9.3060618253313437E-2</v>
      </c>
      <c r="Q1706" t="s">
        <v>155</v>
      </c>
      <c r="S1706" t="s">
        <v>754</v>
      </c>
      <c r="T1706" t="s">
        <v>160</v>
      </c>
      <c r="U1706">
        <v>9.5469508382156856E-2</v>
      </c>
      <c r="V1706" t="s">
        <v>155</v>
      </c>
    </row>
    <row r="1707" spans="9:22" x14ac:dyDescent="0.45">
      <c r="I1707" t="s">
        <v>333</v>
      </c>
      <c r="J1707" t="s">
        <v>161</v>
      </c>
      <c r="K1707">
        <v>7.4787303241057165E-3</v>
      </c>
      <c r="L1707" t="s">
        <v>155</v>
      </c>
      <c r="N1707" t="s">
        <v>541</v>
      </c>
      <c r="O1707" t="s">
        <v>161</v>
      </c>
      <c r="P1707">
        <v>8.4414091132505344E-3</v>
      </c>
      <c r="Q1707" t="s">
        <v>155</v>
      </c>
      <c r="S1707" t="s">
        <v>754</v>
      </c>
      <c r="T1707" t="s">
        <v>161</v>
      </c>
      <c r="U1707">
        <v>1.1675945927070731E-2</v>
      </c>
      <c r="V1707" t="s">
        <v>155</v>
      </c>
    </row>
    <row r="1708" spans="9:22" x14ac:dyDescent="0.45">
      <c r="I1708" t="s">
        <v>333</v>
      </c>
      <c r="J1708" t="s">
        <v>162</v>
      </c>
      <c r="K1708">
        <v>7.8068692299772591E-2</v>
      </c>
      <c r="L1708" t="s">
        <v>155</v>
      </c>
      <c r="N1708" t="s">
        <v>541</v>
      </c>
      <c r="O1708" t="s">
        <v>162</v>
      </c>
      <c r="P1708">
        <v>5.2508550294898967E-2</v>
      </c>
      <c r="Q1708" t="s">
        <v>155</v>
      </c>
      <c r="S1708" t="s">
        <v>754</v>
      </c>
      <c r="T1708" t="s">
        <v>162</v>
      </c>
      <c r="U1708">
        <v>8.3547534189630276E-2</v>
      </c>
      <c r="V1708" t="s">
        <v>155</v>
      </c>
    </row>
    <row r="1709" spans="9:22" x14ac:dyDescent="0.45">
      <c r="I1709" t="s">
        <v>333</v>
      </c>
      <c r="J1709" t="s">
        <v>163</v>
      </c>
      <c r="K1709">
        <v>5.2509643686447132E-3</v>
      </c>
      <c r="L1709" t="s">
        <v>155</v>
      </c>
      <c r="N1709" t="s">
        <v>541</v>
      </c>
      <c r="O1709" t="s">
        <v>163</v>
      </c>
      <c r="P1709">
        <v>9.2879664997343719E-3</v>
      </c>
      <c r="Q1709" t="s">
        <v>155</v>
      </c>
      <c r="S1709" t="s">
        <v>754</v>
      </c>
      <c r="T1709" t="s">
        <v>163</v>
      </c>
      <c r="U1709">
        <v>1.1592065446194304E-2</v>
      </c>
      <c r="V1709" t="s">
        <v>155</v>
      </c>
    </row>
    <row r="1710" spans="9:22" x14ac:dyDescent="0.45">
      <c r="I1710" t="s">
        <v>333</v>
      </c>
      <c r="J1710" t="s">
        <v>164</v>
      </c>
      <c r="K1710">
        <v>0</v>
      </c>
      <c r="L1710" t="s">
        <v>155</v>
      </c>
      <c r="N1710" t="s">
        <v>541</v>
      </c>
      <c r="O1710" t="s">
        <v>164</v>
      </c>
      <c r="P1710">
        <v>0.10746159447727842</v>
      </c>
      <c r="Q1710" t="s">
        <v>155</v>
      </c>
      <c r="S1710" t="s">
        <v>754</v>
      </c>
      <c r="T1710" t="s">
        <v>164</v>
      </c>
      <c r="U1710">
        <v>8.1195730104427946E-2</v>
      </c>
      <c r="V1710" t="s">
        <v>155</v>
      </c>
    </row>
    <row r="1711" spans="9:22" x14ac:dyDescent="0.45">
      <c r="I1711" t="s">
        <v>334</v>
      </c>
      <c r="J1711" t="s">
        <v>154</v>
      </c>
      <c r="K1711">
        <v>8.7090980119940362E-2</v>
      </c>
      <c r="L1711" t="s">
        <v>155</v>
      </c>
      <c r="N1711" t="s">
        <v>542</v>
      </c>
      <c r="O1711" t="s">
        <v>154</v>
      </c>
      <c r="P1711">
        <v>0.22644784660165171</v>
      </c>
      <c r="Q1711" t="s">
        <v>155</v>
      </c>
      <c r="S1711" t="s">
        <v>755</v>
      </c>
      <c r="T1711" t="s">
        <v>154</v>
      </c>
      <c r="U1711">
        <v>0.21374859398538712</v>
      </c>
      <c r="V1711" t="s">
        <v>155</v>
      </c>
    </row>
    <row r="1712" spans="9:22" x14ac:dyDescent="0.45">
      <c r="I1712" t="s">
        <v>334</v>
      </c>
      <c r="J1712" t="s">
        <v>156</v>
      </c>
      <c r="K1712">
        <v>7.0291462986098341E-2</v>
      </c>
      <c r="L1712" t="s">
        <v>155</v>
      </c>
      <c r="N1712" t="s">
        <v>542</v>
      </c>
      <c r="O1712" t="s">
        <v>156</v>
      </c>
      <c r="P1712">
        <v>2.8764537797026014E-2</v>
      </c>
      <c r="Q1712" t="s">
        <v>155</v>
      </c>
      <c r="S1712" t="s">
        <v>755</v>
      </c>
      <c r="T1712" t="s">
        <v>156</v>
      </c>
      <c r="U1712">
        <v>2.8041204322130343E-2</v>
      </c>
      <c r="V1712" t="s">
        <v>155</v>
      </c>
    </row>
    <row r="1713" spans="9:22" x14ac:dyDescent="0.45">
      <c r="I1713" t="s">
        <v>334</v>
      </c>
      <c r="J1713" t="s">
        <v>157</v>
      </c>
      <c r="K1713">
        <v>0.61530438302834534</v>
      </c>
      <c r="L1713" t="s">
        <v>155</v>
      </c>
      <c r="N1713" t="s">
        <v>542</v>
      </c>
      <c r="O1713" t="s">
        <v>157</v>
      </c>
      <c r="P1713">
        <v>0.23714256986273885</v>
      </c>
      <c r="Q1713" t="s">
        <v>155</v>
      </c>
      <c r="S1713" t="s">
        <v>755</v>
      </c>
      <c r="T1713" t="s">
        <v>157</v>
      </c>
      <c r="U1713">
        <v>0.23681645257621481</v>
      </c>
      <c r="V1713" t="s">
        <v>155</v>
      </c>
    </row>
    <row r="1714" spans="9:22" x14ac:dyDescent="0.45">
      <c r="I1714" t="s">
        <v>334</v>
      </c>
      <c r="J1714" t="s">
        <v>158</v>
      </c>
      <c r="K1714">
        <v>6.6278057029891702E-2</v>
      </c>
      <c r="L1714" t="s">
        <v>155</v>
      </c>
      <c r="N1714" t="s">
        <v>542</v>
      </c>
      <c r="O1714" t="s">
        <v>158</v>
      </c>
      <c r="P1714">
        <v>3.4701139885491734E-2</v>
      </c>
      <c r="Q1714" t="s">
        <v>155</v>
      </c>
      <c r="S1714" t="s">
        <v>755</v>
      </c>
      <c r="T1714" t="s">
        <v>158</v>
      </c>
      <c r="U1714">
        <v>3.6951769510677981E-2</v>
      </c>
      <c r="V1714" t="s">
        <v>155</v>
      </c>
    </row>
    <row r="1715" spans="9:22" x14ac:dyDescent="0.45">
      <c r="I1715" t="s">
        <v>334</v>
      </c>
      <c r="J1715" t="s">
        <v>159</v>
      </c>
      <c r="K1715">
        <v>7.0293295608474249E-2</v>
      </c>
      <c r="L1715" t="s">
        <v>155</v>
      </c>
      <c r="N1715" t="s">
        <v>542</v>
      </c>
      <c r="O1715" t="s">
        <v>159</v>
      </c>
      <c r="P1715">
        <v>0.20877169995724917</v>
      </c>
      <c r="Q1715" t="s">
        <v>155</v>
      </c>
      <c r="S1715" t="s">
        <v>755</v>
      </c>
      <c r="T1715" t="s">
        <v>159</v>
      </c>
      <c r="U1715">
        <v>0.21429846786745663</v>
      </c>
      <c r="V1715" t="s">
        <v>155</v>
      </c>
    </row>
    <row r="1716" spans="9:22" x14ac:dyDescent="0.45">
      <c r="I1716" t="s">
        <v>334</v>
      </c>
      <c r="J1716" t="s">
        <v>160</v>
      </c>
      <c r="K1716">
        <v>1.609901711070722E-3</v>
      </c>
      <c r="L1716" t="s">
        <v>155</v>
      </c>
      <c r="N1716" t="s">
        <v>542</v>
      </c>
      <c r="O1716" t="s">
        <v>160</v>
      </c>
      <c r="P1716">
        <v>0.10181529874878438</v>
      </c>
      <c r="Q1716" t="s">
        <v>155</v>
      </c>
      <c r="S1716" t="s">
        <v>755</v>
      </c>
      <c r="T1716" t="s">
        <v>160</v>
      </c>
      <c r="U1716">
        <v>9.3547068050752663E-2</v>
      </c>
      <c r="V1716" t="s">
        <v>155</v>
      </c>
    </row>
    <row r="1717" spans="9:22" x14ac:dyDescent="0.45">
      <c r="I1717" t="s">
        <v>334</v>
      </c>
      <c r="J1717" t="s">
        <v>161</v>
      </c>
      <c r="K1717">
        <v>7.3039179186818485E-3</v>
      </c>
      <c r="L1717" t="s">
        <v>155</v>
      </c>
      <c r="N1717" t="s">
        <v>542</v>
      </c>
      <c r="O1717" t="s">
        <v>161</v>
      </c>
      <c r="P1717">
        <v>1.2780217280980876E-2</v>
      </c>
      <c r="Q1717" t="s">
        <v>155</v>
      </c>
      <c r="S1717" t="s">
        <v>755</v>
      </c>
      <c r="T1717" t="s">
        <v>161</v>
      </c>
      <c r="U1717">
        <v>1.0339474146785189E-2</v>
      </c>
      <c r="V1717" t="s">
        <v>155</v>
      </c>
    </row>
    <row r="1718" spans="9:22" x14ac:dyDescent="0.45">
      <c r="I1718" t="s">
        <v>334</v>
      </c>
      <c r="J1718" t="s">
        <v>162</v>
      </c>
      <c r="K1718">
        <v>7.6668302673445848E-2</v>
      </c>
      <c r="L1718" t="s">
        <v>155</v>
      </c>
      <c r="N1718" t="s">
        <v>542</v>
      </c>
      <c r="O1718" t="s">
        <v>162</v>
      </c>
      <c r="P1718">
        <v>6.1032669781637662E-2</v>
      </c>
      <c r="Q1718" t="s">
        <v>155</v>
      </c>
      <c r="S1718" t="s">
        <v>755</v>
      </c>
      <c r="T1718" t="s">
        <v>162</v>
      </c>
      <c r="U1718">
        <v>7.5769097456296092E-2</v>
      </c>
      <c r="V1718" t="s">
        <v>155</v>
      </c>
    </row>
    <row r="1719" spans="9:22" x14ac:dyDescent="0.45">
      <c r="I1719" t="s">
        <v>334</v>
      </c>
      <c r="J1719" t="s">
        <v>163</v>
      </c>
      <c r="K1719">
        <v>5.1596989238734256E-3</v>
      </c>
      <c r="L1719" t="s">
        <v>155</v>
      </c>
      <c r="N1719" t="s">
        <v>542</v>
      </c>
      <c r="O1719" t="s">
        <v>163</v>
      </c>
      <c r="P1719">
        <v>9.1333407977100822E-3</v>
      </c>
      <c r="Q1719" t="s">
        <v>155</v>
      </c>
      <c r="S1719" t="s">
        <v>755</v>
      </c>
      <c r="T1719" t="s">
        <v>163</v>
      </c>
      <c r="U1719">
        <v>1.0986582623576675E-2</v>
      </c>
      <c r="V1719" t="s">
        <v>155</v>
      </c>
    </row>
    <row r="1720" spans="9:22" x14ac:dyDescent="0.45">
      <c r="I1720" t="s">
        <v>334</v>
      </c>
      <c r="J1720" t="s">
        <v>164</v>
      </c>
      <c r="K1720">
        <v>0</v>
      </c>
      <c r="L1720" t="s">
        <v>155</v>
      </c>
      <c r="N1720" t="s">
        <v>542</v>
      </c>
      <c r="O1720" t="s">
        <v>164</v>
      </c>
      <c r="P1720">
        <v>7.9410679286613842E-2</v>
      </c>
      <c r="Q1720" t="s">
        <v>155</v>
      </c>
      <c r="S1720" t="s">
        <v>755</v>
      </c>
      <c r="T1720" t="s">
        <v>164</v>
      </c>
      <c r="U1720">
        <v>7.9501289460585406E-2</v>
      </c>
      <c r="V1720" t="s">
        <v>155</v>
      </c>
    </row>
    <row r="1721" spans="9:22" x14ac:dyDescent="0.45">
      <c r="I1721" t="s">
        <v>335</v>
      </c>
      <c r="J1721" t="s">
        <v>154</v>
      </c>
      <c r="K1721">
        <v>8.724849204821955E-2</v>
      </c>
      <c r="L1721" t="s">
        <v>155</v>
      </c>
      <c r="N1721" t="s">
        <v>543</v>
      </c>
      <c r="O1721" t="s">
        <v>154</v>
      </c>
      <c r="P1721">
        <v>0.21089428265242319</v>
      </c>
      <c r="Q1721" t="s">
        <v>155</v>
      </c>
      <c r="S1721" t="s">
        <v>756</v>
      </c>
      <c r="T1721" t="s">
        <v>154</v>
      </c>
      <c r="U1721">
        <v>0.27249574442491697</v>
      </c>
      <c r="V1721" t="s">
        <v>155</v>
      </c>
    </row>
    <row r="1722" spans="9:22" x14ac:dyDescent="0.45">
      <c r="I1722" t="s">
        <v>335</v>
      </c>
      <c r="J1722" t="s">
        <v>156</v>
      </c>
      <c r="K1722">
        <v>7.0326057565609112E-2</v>
      </c>
      <c r="L1722" t="s">
        <v>155</v>
      </c>
      <c r="N1722" t="s">
        <v>543</v>
      </c>
      <c r="O1722" t="s">
        <v>156</v>
      </c>
      <c r="P1722">
        <v>2.774332638775712E-2</v>
      </c>
      <c r="Q1722" t="s">
        <v>155</v>
      </c>
      <c r="S1722" t="s">
        <v>756</v>
      </c>
      <c r="T1722" t="s">
        <v>156</v>
      </c>
      <c r="U1722">
        <v>3.2098458560804677E-2</v>
      </c>
      <c r="V1722" t="s">
        <v>155</v>
      </c>
    </row>
    <row r="1723" spans="9:22" x14ac:dyDescent="0.45">
      <c r="I1723" t="s">
        <v>335</v>
      </c>
      <c r="J1723" t="s">
        <v>157</v>
      </c>
      <c r="K1723">
        <v>0.61719437975690083</v>
      </c>
      <c r="L1723" t="s">
        <v>155</v>
      </c>
      <c r="N1723" t="s">
        <v>543</v>
      </c>
      <c r="O1723" t="s">
        <v>157</v>
      </c>
      <c r="P1723">
        <v>0.24985592961262923</v>
      </c>
      <c r="Q1723" t="s">
        <v>155</v>
      </c>
      <c r="S1723" t="s">
        <v>756</v>
      </c>
      <c r="T1723" t="s">
        <v>157</v>
      </c>
      <c r="U1723">
        <v>0.2384364730624732</v>
      </c>
      <c r="V1723" t="s">
        <v>155</v>
      </c>
    </row>
    <row r="1724" spans="9:22" x14ac:dyDescent="0.45">
      <c r="I1724" t="s">
        <v>335</v>
      </c>
      <c r="J1724" t="s">
        <v>158</v>
      </c>
      <c r="K1724">
        <v>6.5682918339973889E-2</v>
      </c>
      <c r="L1724" t="s">
        <v>155</v>
      </c>
      <c r="N1724" t="s">
        <v>543</v>
      </c>
      <c r="O1724" t="s">
        <v>158</v>
      </c>
      <c r="P1724">
        <v>3.5441313180121968E-2</v>
      </c>
      <c r="Q1724" t="s">
        <v>155</v>
      </c>
      <c r="S1724" t="s">
        <v>756</v>
      </c>
      <c r="T1724" t="s">
        <v>158</v>
      </c>
      <c r="U1724">
        <v>3.8933495288517125E-2</v>
      </c>
      <c r="V1724" t="s">
        <v>155</v>
      </c>
    </row>
    <row r="1725" spans="9:22" x14ac:dyDescent="0.45">
      <c r="I1725" t="s">
        <v>335</v>
      </c>
      <c r="J1725" t="s">
        <v>159</v>
      </c>
      <c r="K1725">
        <v>6.9657808619083592E-2</v>
      </c>
      <c r="L1725" t="s">
        <v>155</v>
      </c>
      <c r="N1725" t="s">
        <v>543</v>
      </c>
      <c r="O1725" t="s">
        <v>159</v>
      </c>
      <c r="P1725">
        <v>0.20346003883033806</v>
      </c>
      <c r="Q1725" t="s">
        <v>155</v>
      </c>
      <c r="S1725" t="s">
        <v>756</v>
      </c>
      <c r="T1725" t="s">
        <v>159</v>
      </c>
      <c r="U1725">
        <v>0.25915908792547221</v>
      </c>
      <c r="V1725" t="s">
        <v>155</v>
      </c>
    </row>
    <row r="1726" spans="9:22" x14ac:dyDescent="0.45">
      <c r="I1726" t="s">
        <v>335</v>
      </c>
      <c r="J1726" t="s">
        <v>160</v>
      </c>
      <c r="K1726">
        <v>1.3957600837048811E-3</v>
      </c>
      <c r="L1726" t="s">
        <v>155</v>
      </c>
      <c r="N1726" t="s">
        <v>543</v>
      </c>
      <c r="O1726" t="s">
        <v>160</v>
      </c>
      <c r="P1726">
        <v>9.7867382941042455E-2</v>
      </c>
      <c r="Q1726" t="s">
        <v>155</v>
      </c>
      <c r="S1726" t="s">
        <v>756</v>
      </c>
      <c r="T1726" t="s">
        <v>160</v>
      </c>
      <c r="U1726">
        <v>5.5652356129902207E-2</v>
      </c>
      <c r="V1726" t="s">
        <v>155</v>
      </c>
    </row>
    <row r="1727" spans="9:22" x14ac:dyDescent="0.45">
      <c r="I1727" t="s">
        <v>335</v>
      </c>
      <c r="J1727" t="s">
        <v>161</v>
      </c>
      <c r="K1727">
        <v>7.0138262383246386E-3</v>
      </c>
      <c r="L1727" t="s">
        <v>155</v>
      </c>
      <c r="N1727" t="s">
        <v>543</v>
      </c>
      <c r="O1727" t="s">
        <v>161</v>
      </c>
      <c r="P1727">
        <v>1.2404809537573915E-2</v>
      </c>
      <c r="Q1727" t="s">
        <v>155</v>
      </c>
      <c r="S1727" t="s">
        <v>756</v>
      </c>
      <c r="T1727" t="s">
        <v>161</v>
      </c>
      <c r="U1727">
        <v>6.1186789643341687E-3</v>
      </c>
      <c r="V1727" t="s">
        <v>155</v>
      </c>
    </row>
    <row r="1728" spans="9:22" x14ac:dyDescent="0.45">
      <c r="I1728" t="s">
        <v>335</v>
      </c>
      <c r="J1728" t="s">
        <v>162</v>
      </c>
      <c r="K1728">
        <v>7.6848100546249618E-2</v>
      </c>
      <c r="L1728" t="s">
        <v>155</v>
      </c>
      <c r="N1728" t="s">
        <v>543</v>
      </c>
      <c r="O1728" t="s">
        <v>162</v>
      </c>
      <c r="P1728">
        <v>7.0263331249036984E-2</v>
      </c>
      <c r="Q1728" t="s">
        <v>155</v>
      </c>
      <c r="S1728" t="s">
        <v>756</v>
      </c>
      <c r="T1728" t="s">
        <v>162</v>
      </c>
      <c r="U1728">
        <v>4.2990212602911949E-2</v>
      </c>
      <c r="V1728" t="s">
        <v>155</v>
      </c>
    </row>
    <row r="1729" spans="9:22" x14ac:dyDescent="0.45">
      <c r="I1729" t="s">
        <v>335</v>
      </c>
      <c r="J1729" t="s">
        <v>163</v>
      </c>
      <c r="K1729">
        <v>4.6326568017544577E-3</v>
      </c>
      <c r="L1729" t="s">
        <v>155</v>
      </c>
      <c r="N1729" t="s">
        <v>543</v>
      </c>
      <c r="O1729" t="s">
        <v>163</v>
      </c>
      <c r="P1729">
        <v>1.0022843496906731E-2</v>
      </c>
      <c r="Q1729" t="s">
        <v>155</v>
      </c>
      <c r="S1729" t="s">
        <v>756</v>
      </c>
      <c r="T1729" t="s">
        <v>163</v>
      </c>
      <c r="U1729">
        <v>6.4542569350185411E-3</v>
      </c>
      <c r="V1729" t="s">
        <v>155</v>
      </c>
    </row>
    <row r="1730" spans="9:22" x14ac:dyDescent="0.45">
      <c r="I1730" t="s">
        <v>335</v>
      </c>
      <c r="J1730" t="s">
        <v>164</v>
      </c>
      <c r="K1730">
        <v>0</v>
      </c>
      <c r="L1730" t="s">
        <v>155</v>
      </c>
      <c r="N1730" t="s">
        <v>543</v>
      </c>
      <c r="O1730" t="s">
        <v>164</v>
      </c>
      <c r="P1730">
        <v>8.2046742112034776E-2</v>
      </c>
      <c r="Q1730" t="s">
        <v>155</v>
      </c>
      <c r="S1730" t="s">
        <v>756</v>
      </c>
      <c r="T1730" t="s">
        <v>164</v>
      </c>
      <c r="U1730">
        <v>4.7661236105459838E-2</v>
      </c>
      <c r="V1730" t="s">
        <v>155</v>
      </c>
    </row>
    <row r="1731" spans="9:22" x14ac:dyDescent="0.45">
      <c r="I1731" t="s">
        <v>336</v>
      </c>
      <c r="J1731" t="s">
        <v>154</v>
      </c>
      <c r="K1731">
        <v>8.7676273618144882E-2</v>
      </c>
      <c r="L1731" t="s">
        <v>155</v>
      </c>
      <c r="N1731" t="s">
        <v>544</v>
      </c>
      <c r="O1731" t="s">
        <v>154</v>
      </c>
      <c r="P1731">
        <v>0.25418914805581772</v>
      </c>
      <c r="Q1731" t="s">
        <v>155</v>
      </c>
      <c r="S1731" t="s">
        <v>757</v>
      </c>
      <c r="T1731" t="s">
        <v>154</v>
      </c>
      <c r="U1731">
        <v>0.26700823008944591</v>
      </c>
      <c r="V1731" t="s">
        <v>155</v>
      </c>
    </row>
    <row r="1732" spans="9:22" x14ac:dyDescent="0.45">
      <c r="I1732" t="s">
        <v>336</v>
      </c>
      <c r="J1732" t="s">
        <v>156</v>
      </c>
      <c r="K1732">
        <v>7.053730384303579E-2</v>
      </c>
      <c r="L1732" t="s">
        <v>155</v>
      </c>
      <c r="N1732" t="s">
        <v>544</v>
      </c>
      <c r="O1732" t="s">
        <v>156</v>
      </c>
      <c r="P1732">
        <v>3.1972835572398633E-2</v>
      </c>
      <c r="Q1732" t="s">
        <v>155</v>
      </c>
      <c r="S1732" t="s">
        <v>757</v>
      </c>
      <c r="T1732" t="s">
        <v>156</v>
      </c>
      <c r="U1732">
        <v>3.1492137128241372E-2</v>
      </c>
      <c r="V1732" t="s">
        <v>155</v>
      </c>
    </row>
    <row r="1733" spans="9:22" x14ac:dyDescent="0.45">
      <c r="I1733" t="s">
        <v>336</v>
      </c>
      <c r="J1733" t="s">
        <v>157</v>
      </c>
      <c r="K1733">
        <v>0.61976758538190502</v>
      </c>
      <c r="L1733" t="s">
        <v>155</v>
      </c>
      <c r="N1733" t="s">
        <v>544</v>
      </c>
      <c r="O1733" t="s">
        <v>157</v>
      </c>
      <c r="P1733">
        <v>0.22722690006184576</v>
      </c>
      <c r="Q1733" t="s">
        <v>155</v>
      </c>
      <c r="S1733" t="s">
        <v>757</v>
      </c>
      <c r="T1733" t="s">
        <v>157</v>
      </c>
      <c r="U1733">
        <v>0.24758085681226294</v>
      </c>
      <c r="V1733" t="s">
        <v>155</v>
      </c>
    </row>
    <row r="1734" spans="9:22" x14ac:dyDescent="0.45">
      <c r="I1734" t="s">
        <v>336</v>
      </c>
      <c r="J1734" t="s">
        <v>158</v>
      </c>
      <c r="K1734">
        <v>6.4585030720322553E-2</v>
      </c>
      <c r="L1734" t="s">
        <v>155</v>
      </c>
      <c r="N1734" t="s">
        <v>544</v>
      </c>
      <c r="O1734" t="s">
        <v>158</v>
      </c>
      <c r="P1734">
        <v>3.6484131955111396E-2</v>
      </c>
      <c r="Q1734" t="s">
        <v>155</v>
      </c>
      <c r="S1734" t="s">
        <v>757</v>
      </c>
      <c r="T1734" t="s">
        <v>158</v>
      </c>
      <c r="U1734">
        <v>4.0877251185439875E-2</v>
      </c>
      <c r="V1734" t="s">
        <v>155</v>
      </c>
    </row>
    <row r="1735" spans="9:22" x14ac:dyDescent="0.45">
      <c r="I1735" t="s">
        <v>336</v>
      </c>
      <c r="J1735" t="s">
        <v>159</v>
      </c>
      <c r="K1735">
        <v>6.8340959274215352E-2</v>
      </c>
      <c r="L1735" t="s">
        <v>155</v>
      </c>
      <c r="N1735" t="s">
        <v>544</v>
      </c>
      <c r="O1735" t="s">
        <v>159</v>
      </c>
      <c r="P1735">
        <v>0.24218896565699963</v>
      </c>
      <c r="Q1735" t="s">
        <v>155</v>
      </c>
      <c r="S1735" t="s">
        <v>757</v>
      </c>
      <c r="T1735" t="s">
        <v>159</v>
      </c>
      <c r="U1735">
        <v>0.25753326944069105</v>
      </c>
      <c r="V1735" t="s">
        <v>155</v>
      </c>
    </row>
    <row r="1736" spans="9:22" x14ac:dyDescent="0.45">
      <c r="I1736" t="s">
        <v>336</v>
      </c>
      <c r="J1736" t="s">
        <v>160</v>
      </c>
      <c r="K1736">
        <v>1.2193182344894091E-3</v>
      </c>
      <c r="L1736" t="s">
        <v>155</v>
      </c>
      <c r="N1736" t="s">
        <v>544</v>
      </c>
      <c r="O1736" t="s">
        <v>160</v>
      </c>
      <c r="P1736">
        <v>6.977211356726841E-2</v>
      </c>
      <c r="Q1736" t="s">
        <v>155</v>
      </c>
      <c r="S1736" t="s">
        <v>757</v>
      </c>
      <c r="T1736" t="s">
        <v>160</v>
      </c>
      <c r="U1736">
        <v>5.3253226547275101E-2</v>
      </c>
      <c r="V1736" t="s">
        <v>155</v>
      </c>
    </row>
    <row r="1737" spans="9:22" x14ac:dyDescent="0.45">
      <c r="I1737" t="s">
        <v>336</v>
      </c>
      <c r="J1737" t="s">
        <v>161</v>
      </c>
      <c r="K1737">
        <v>6.668565341928636E-3</v>
      </c>
      <c r="L1737" t="s">
        <v>155</v>
      </c>
      <c r="N1737" t="s">
        <v>544</v>
      </c>
      <c r="O1737" t="s">
        <v>161</v>
      </c>
      <c r="P1737">
        <v>8.2122170937468167E-3</v>
      </c>
      <c r="Q1737" t="s">
        <v>155</v>
      </c>
      <c r="S1737" t="s">
        <v>757</v>
      </c>
      <c r="T1737" t="s">
        <v>161</v>
      </c>
      <c r="U1737">
        <v>5.7714620563655596E-3</v>
      </c>
      <c r="V1737" t="s">
        <v>155</v>
      </c>
    </row>
    <row r="1738" spans="9:22" x14ac:dyDescent="0.45">
      <c r="I1738" t="s">
        <v>336</v>
      </c>
      <c r="J1738" t="s">
        <v>162</v>
      </c>
      <c r="K1738">
        <v>7.7541849513947464E-2</v>
      </c>
      <c r="L1738" t="s">
        <v>155</v>
      </c>
      <c r="N1738" t="s">
        <v>544</v>
      </c>
      <c r="O1738" t="s">
        <v>162</v>
      </c>
      <c r="P1738">
        <v>5.8781055663938493E-2</v>
      </c>
      <c r="Q1738" t="s">
        <v>155</v>
      </c>
      <c r="S1738" t="s">
        <v>757</v>
      </c>
      <c r="T1738" t="s">
        <v>162</v>
      </c>
      <c r="U1738">
        <v>4.2325504142446208E-2</v>
      </c>
      <c r="V1738" t="s">
        <v>155</v>
      </c>
    </row>
    <row r="1739" spans="9:22" x14ac:dyDescent="0.45">
      <c r="I1739" t="s">
        <v>336</v>
      </c>
      <c r="J1739" t="s">
        <v>163</v>
      </c>
      <c r="K1739">
        <v>3.6631140718361766E-3</v>
      </c>
      <c r="L1739" t="s">
        <v>155</v>
      </c>
      <c r="N1739" t="s">
        <v>544</v>
      </c>
      <c r="O1739" t="s">
        <v>163</v>
      </c>
      <c r="P1739">
        <v>8.7450144256461144E-3</v>
      </c>
      <c r="Q1739" t="s">
        <v>155</v>
      </c>
      <c r="S1739" t="s">
        <v>757</v>
      </c>
      <c r="T1739" t="s">
        <v>163</v>
      </c>
      <c r="U1739">
        <v>6.357703011596029E-3</v>
      </c>
      <c r="V1739" t="s">
        <v>155</v>
      </c>
    </row>
    <row r="1740" spans="9:22" x14ac:dyDescent="0.45">
      <c r="I1740" t="s">
        <v>336</v>
      </c>
      <c r="J1740" t="s">
        <v>164</v>
      </c>
      <c r="K1740">
        <v>0</v>
      </c>
      <c r="L1740" t="s">
        <v>155</v>
      </c>
      <c r="N1740" t="s">
        <v>544</v>
      </c>
      <c r="O1740" t="s">
        <v>164</v>
      </c>
      <c r="P1740">
        <v>6.2427617947075069E-2</v>
      </c>
      <c r="Q1740" t="s">
        <v>155</v>
      </c>
      <c r="S1740" t="s">
        <v>757</v>
      </c>
      <c r="T1740" t="s">
        <v>164</v>
      </c>
      <c r="U1740">
        <v>4.780035958603459E-2</v>
      </c>
      <c r="V1740" t="s">
        <v>155</v>
      </c>
    </row>
    <row r="1741" spans="9:22" x14ac:dyDescent="0.45">
      <c r="I1741" t="s">
        <v>337</v>
      </c>
      <c r="J1741" t="s">
        <v>154</v>
      </c>
      <c r="K1741">
        <v>9.2931998585589759E-2</v>
      </c>
      <c r="L1741" t="s">
        <v>155</v>
      </c>
      <c r="N1741" t="s">
        <v>545</v>
      </c>
      <c r="O1741" t="s">
        <v>154</v>
      </c>
      <c r="P1741">
        <v>0.24523349099969988</v>
      </c>
      <c r="Q1741" t="s">
        <v>155</v>
      </c>
      <c r="S1741" t="s">
        <v>758</v>
      </c>
      <c r="T1741" t="s">
        <v>154</v>
      </c>
      <c r="U1741">
        <v>0.23888018049985232</v>
      </c>
      <c r="V1741" t="s">
        <v>155</v>
      </c>
    </row>
    <row r="1742" spans="9:22" x14ac:dyDescent="0.45">
      <c r="I1742" t="s">
        <v>337</v>
      </c>
      <c r="J1742" t="s">
        <v>156</v>
      </c>
      <c r="K1742">
        <v>7.3526418913932787E-2</v>
      </c>
      <c r="L1742" t="s">
        <v>155</v>
      </c>
      <c r="N1742" t="s">
        <v>545</v>
      </c>
      <c r="O1742" t="s">
        <v>156</v>
      </c>
      <c r="P1742">
        <v>3.1847456742694784E-2</v>
      </c>
      <c r="Q1742" t="s">
        <v>155</v>
      </c>
      <c r="S1742" t="s">
        <v>758</v>
      </c>
      <c r="T1742" t="s">
        <v>156</v>
      </c>
      <c r="U1742">
        <v>3.0835929755335133E-2</v>
      </c>
      <c r="V1742" t="s">
        <v>155</v>
      </c>
    </row>
    <row r="1743" spans="9:22" x14ac:dyDescent="0.45">
      <c r="I1743" t="s">
        <v>337</v>
      </c>
      <c r="J1743" t="s">
        <v>157</v>
      </c>
      <c r="K1743">
        <v>0.61504117971643923</v>
      </c>
      <c r="L1743" t="s">
        <v>155</v>
      </c>
      <c r="N1743" t="s">
        <v>545</v>
      </c>
      <c r="O1743" t="s">
        <v>157</v>
      </c>
      <c r="P1743">
        <v>0.22410238728500634</v>
      </c>
      <c r="Q1743" t="s">
        <v>155</v>
      </c>
      <c r="S1743" t="s">
        <v>758</v>
      </c>
      <c r="T1743" t="s">
        <v>157</v>
      </c>
      <c r="U1743">
        <v>0.28031107512288755</v>
      </c>
      <c r="V1743" t="s">
        <v>155</v>
      </c>
    </row>
    <row r="1744" spans="9:22" x14ac:dyDescent="0.45">
      <c r="I1744" t="s">
        <v>337</v>
      </c>
      <c r="J1744" t="s">
        <v>158</v>
      </c>
      <c r="K1744">
        <v>6.2409168283831425E-2</v>
      </c>
      <c r="L1744" t="s">
        <v>155</v>
      </c>
      <c r="N1744" t="s">
        <v>545</v>
      </c>
      <c r="O1744" t="s">
        <v>158</v>
      </c>
      <c r="P1744">
        <v>3.5824376086657464E-2</v>
      </c>
      <c r="Q1744" t="s">
        <v>155</v>
      </c>
      <c r="S1744" t="s">
        <v>758</v>
      </c>
      <c r="T1744" t="s">
        <v>158</v>
      </c>
      <c r="U1744">
        <v>4.5398199891678044E-2</v>
      </c>
      <c r="V1744" t="s">
        <v>155</v>
      </c>
    </row>
    <row r="1745" spans="9:22" x14ac:dyDescent="0.45">
      <c r="I1745" t="s">
        <v>337</v>
      </c>
      <c r="J1745" t="s">
        <v>159</v>
      </c>
      <c r="K1745">
        <v>6.7674331002268218E-2</v>
      </c>
      <c r="L1745" t="s">
        <v>155</v>
      </c>
      <c r="N1745" t="s">
        <v>545</v>
      </c>
      <c r="O1745" t="s">
        <v>159</v>
      </c>
      <c r="P1745">
        <v>0.23293606057879002</v>
      </c>
      <c r="Q1745" t="s">
        <v>155</v>
      </c>
      <c r="S1745" t="s">
        <v>758</v>
      </c>
      <c r="T1745" t="s">
        <v>159</v>
      </c>
      <c r="U1745">
        <v>0.24195712921266255</v>
      </c>
      <c r="V1745" t="s">
        <v>155</v>
      </c>
    </row>
    <row r="1746" spans="9:22" x14ac:dyDescent="0.45">
      <c r="I1746" t="s">
        <v>337</v>
      </c>
      <c r="J1746" t="s">
        <v>160</v>
      </c>
      <c r="K1746">
        <v>1.0199151204482429E-3</v>
      </c>
      <c r="L1746" t="s">
        <v>155</v>
      </c>
      <c r="N1746" t="s">
        <v>545</v>
      </c>
      <c r="O1746" t="s">
        <v>160</v>
      </c>
      <c r="P1746">
        <v>7.7637024107640701E-2</v>
      </c>
      <c r="Q1746" t="s">
        <v>155</v>
      </c>
      <c r="S1746" t="s">
        <v>758</v>
      </c>
      <c r="T1746" t="s">
        <v>160</v>
      </c>
      <c r="U1746">
        <v>5.1232818889348747E-2</v>
      </c>
      <c r="V1746" t="s">
        <v>155</v>
      </c>
    </row>
    <row r="1747" spans="9:22" x14ac:dyDescent="0.45">
      <c r="I1747" t="s">
        <v>337</v>
      </c>
      <c r="J1747" t="s">
        <v>161</v>
      </c>
      <c r="K1747">
        <v>6.7189948592762273E-3</v>
      </c>
      <c r="L1747" t="s">
        <v>155</v>
      </c>
      <c r="N1747" t="s">
        <v>545</v>
      </c>
      <c r="O1747" t="s">
        <v>161</v>
      </c>
      <c r="P1747">
        <v>8.8797313509406811E-3</v>
      </c>
      <c r="Q1747" t="s">
        <v>155</v>
      </c>
      <c r="S1747" t="s">
        <v>758</v>
      </c>
      <c r="T1747" t="s">
        <v>161</v>
      </c>
      <c r="U1747">
        <v>5.7541703681633213E-3</v>
      </c>
      <c r="V1747" t="s">
        <v>155</v>
      </c>
    </row>
    <row r="1748" spans="9:22" x14ac:dyDescent="0.45">
      <c r="I1748" t="s">
        <v>337</v>
      </c>
      <c r="J1748" t="s">
        <v>162</v>
      </c>
      <c r="K1748">
        <v>7.7928356058970069E-2</v>
      </c>
      <c r="L1748" t="s">
        <v>155</v>
      </c>
      <c r="N1748" t="s">
        <v>545</v>
      </c>
      <c r="O1748" t="s">
        <v>162</v>
      </c>
      <c r="P1748">
        <v>6.4264619632258754E-2</v>
      </c>
      <c r="Q1748" t="s">
        <v>155</v>
      </c>
      <c r="S1748" t="s">
        <v>758</v>
      </c>
      <c r="T1748" t="s">
        <v>162</v>
      </c>
      <c r="U1748">
        <v>4.8699889629628845E-2</v>
      </c>
      <c r="V1748" t="s">
        <v>155</v>
      </c>
    </row>
    <row r="1749" spans="9:22" x14ac:dyDescent="0.45">
      <c r="I1749" t="s">
        <v>337</v>
      </c>
      <c r="J1749" t="s">
        <v>163</v>
      </c>
      <c r="K1749">
        <v>2.7496374590784052E-3</v>
      </c>
      <c r="L1749" t="s">
        <v>155</v>
      </c>
      <c r="N1749" t="s">
        <v>545</v>
      </c>
      <c r="O1749" t="s">
        <v>163</v>
      </c>
      <c r="P1749">
        <v>9.9978188877931553E-3</v>
      </c>
      <c r="Q1749" t="s">
        <v>155</v>
      </c>
      <c r="S1749" t="s">
        <v>758</v>
      </c>
      <c r="T1749" t="s">
        <v>163</v>
      </c>
      <c r="U1749">
        <v>7.2882610080367309E-3</v>
      </c>
      <c r="V1749" t="s">
        <v>155</v>
      </c>
    </row>
    <row r="1750" spans="9:22" x14ac:dyDescent="0.45">
      <c r="I1750" t="s">
        <v>337</v>
      </c>
      <c r="J1750" t="s">
        <v>164</v>
      </c>
      <c r="K1750">
        <v>0</v>
      </c>
      <c r="L1750" t="s">
        <v>155</v>
      </c>
      <c r="N1750" t="s">
        <v>545</v>
      </c>
      <c r="O1750" t="s">
        <v>164</v>
      </c>
      <c r="P1750">
        <v>6.9277034328367515E-2</v>
      </c>
      <c r="Q1750" t="s">
        <v>155</v>
      </c>
      <c r="S1750" t="s">
        <v>758</v>
      </c>
      <c r="T1750" t="s">
        <v>164</v>
      </c>
      <c r="U1750">
        <v>4.9642345622246058E-2</v>
      </c>
      <c r="V1750" t="s">
        <v>155</v>
      </c>
    </row>
    <row r="1751" spans="9:22" x14ac:dyDescent="0.45">
      <c r="I1751" t="s">
        <v>338</v>
      </c>
      <c r="J1751" t="s">
        <v>154</v>
      </c>
      <c r="K1751">
        <v>9.4704411903913183E-2</v>
      </c>
      <c r="L1751" t="s">
        <v>155</v>
      </c>
      <c r="N1751" t="s">
        <v>546</v>
      </c>
      <c r="O1751" t="s">
        <v>154</v>
      </c>
      <c r="P1751">
        <v>0.2444455661558847</v>
      </c>
      <c r="Q1751" t="s">
        <v>155</v>
      </c>
      <c r="S1751" t="s">
        <v>759</v>
      </c>
      <c r="T1751" t="s">
        <v>154</v>
      </c>
      <c r="U1751">
        <v>0.24496585177691482</v>
      </c>
      <c r="V1751" t="s">
        <v>155</v>
      </c>
    </row>
    <row r="1752" spans="9:22" x14ac:dyDescent="0.45">
      <c r="I1752" t="s">
        <v>338</v>
      </c>
      <c r="J1752" t="s">
        <v>156</v>
      </c>
      <c r="K1752">
        <v>7.3398363240895034E-2</v>
      </c>
      <c r="L1752" t="s">
        <v>155</v>
      </c>
      <c r="N1752" t="s">
        <v>546</v>
      </c>
      <c r="O1752" t="s">
        <v>156</v>
      </c>
      <c r="P1752">
        <v>3.1752698091944982E-2</v>
      </c>
      <c r="Q1752" t="s">
        <v>155</v>
      </c>
      <c r="S1752" t="s">
        <v>759</v>
      </c>
      <c r="T1752" t="s">
        <v>156</v>
      </c>
      <c r="U1752">
        <v>3.2119988716691569E-2</v>
      </c>
      <c r="V1752" t="s">
        <v>155</v>
      </c>
    </row>
    <row r="1753" spans="9:22" x14ac:dyDescent="0.45">
      <c r="I1753" t="s">
        <v>338</v>
      </c>
      <c r="J1753" t="s">
        <v>157</v>
      </c>
      <c r="K1753">
        <v>0.6173064344892184</v>
      </c>
      <c r="L1753" t="s">
        <v>155</v>
      </c>
      <c r="N1753" t="s">
        <v>546</v>
      </c>
      <c r="O1753" t="s">
        <v>157</v>
      </c>
      <c r="P1753">
        <v>0.21966997415094294</v>
      </c>
      <c r="Q1753" t="s">
        <v>155</v>
      </c>
      <c r="S1753" t="s">
        <v>759</v>
      </c>
      <c r="T1753" t="s">
        <v>157</v>
      </c>
      <c r="U1753">
        <v>0.26607553982024562</v>
      </c>
      <c r="V1753" t="s">
        <v>155</v>
      </c>
    </row>
    <row r="1754" spans="9:22" x14ac:dyDescent="0.45">
      <c r="I1754" t="s">
        <v>338</v>
      </c>
      <c r="J1754" t="s">
        <v>158</v>
      </c>
      <c r="K1754">
        <v>6.2328961756909301E-2</v>
      </c>
      <c r="L1754" t="s">
        <v>155</v>
      </c>
      <c r="N1754" t="s">
        <v>546</v>
      </c>
      <c r="O1754" t="s">
        <v>158</v>
      </c>
      <c r="P1754">
        <v>3.4841578243819442E-2</v>
      </c>
      <c r="Q1754" t="s">
        <v>155</v>
      </c>
      <c r="S1754" t="s">
        <v>759</v>
      </c>
      <c r="T1754" t="s">
        <v>158</v>
      </c>
      <c r="U1754">
        <v>3.91691045837049E-2</v>
      </c>
      <c r="V1754" t="s">
        <v>155</v>
      </c>
    </row>
    <row r="1755" spans="9:22" x14ac:dyDescent="0.45">
      <c r="I1755" t="s">
        <v>338</v>
      </c>
      <c r="J1755" t="s">
        <v>159</v>
      </c>
      <c r="K1755">
        <v>6.7006508485974212E-2</v>
      </c>
      <c r="L1755" t="s">
        <v>155</v>
      </c>
      <c r="N1755" t="s">
        <v>546</v>
      </c>
      <c r="O1755" t="s">
        <v>159</v>
      </c>
      <c r="P1755">
        <v>0.21924841080510363</v>
      </c>
      <c r="Q1755" t="s">
        <v>155</v>
      </c>
      <c r="S1755" t="s">
        <v>759</v>
      </c>
      <c r="T1755" t="s">
        <v>159</v>
      </c>
      <c r="U1755">
        <v>0.23328732025803292</v>
      </c>
      <c r="V1755" t="s">
        <v>155</v>
      </c>
    </row>
    <row r="1756" spans="9:22" x14ac:dyDescent="0.45">
      <c r="I1756" t="s">
        <v>338</v>
      </c>
      <c r="J1756" t="s">
        <v>160</v>
      </c>
      <c r="K1756">
        <v>9.8822726786681027E-4</v>
      </c>
      <c r="L1756" t="s">
        <v>155</v>
      </c>
      <c r="N1756" t="s">
        <v>546</v>
      </c>
      <c r="O1756" t="s">
        <v>160</v>
      </c>
      <c r="P1756">
        <v>8.4413148907170624E-2</v>
      </c>
      <c r="Q1756" t="s">
        <v>155</v>
      </c>
      <c r="S1756" t="s">
        <v>759</v>
      </c>
      <c r="T1756" t="s">
        <v>160</v>
      </c>
      <c r="U1756">
        <v>6.0104601554923948E-2</v>
      </c>
      <c r="V1756" t="s">
        <v>155</v>
      </c>
    </row>
    <row r="1757" spans="9:22" x14ac:dyDescent="0.45">
      <c r="I1757" t="s">
        <v>338</v>
      </c>
      <c r="J1757" t="s">
        <v>161</v>
      </c>
      <c r="K1757">
        <v>6.2055086682752053E-3</v>
      </c>
      <c r="L1757" t="s">
        <v>155</v>
      </c>
      <c r="N1757" t="s">
        <v>546</v>
      </c>
      <c r="O1757" t="s">
        <v>161</v>
      </c>
      <c r="P1757">
        <v>9.6178243962703955E-3</v>
      </c>
      <c r="Q1757" t="s">
        <v>155</v>
      </c>
      <c r="S1757" t="s">
        <v>759</v>
      </c>
      <c r="T1757" t="s">
        <v>161</v>
      </c>
      <c r="U1757">
        <v>7.8117172656052072E-3</v>
      </c>
      <c r="V1757" t="s">
        <v>155</v>
      </c>
    </row>
    <row r="1758" spans="9:22" x14ac:dyDescent="0.45">
      <c r="I1758" t="s">
        <v>338</v>
      </c>
      <c r="J1758" t="s">
        <v>162</v>
      </c>
      <c r="K1758">
        <v>7.5710623810001404E-2</v>
      </c>
      <c r="L1758" t="s">
        <v>155</v>
      </c>
      <c r="N1758" t="s">
        <v>546</v>
      </c>
      <c r="O1758" t="s">
        <v>162</v>
      </c>
      <c r="P1758">
        <v>6.9776648453905896E-2</v>
      </c>
      <c r="Q1758" t="s">
        <v>155</v>
      </c>
      <c r="S1758" t="s">
        <v>759</v>
      </c>
      <c r="T1758" t="s">
        <v>162</v>
      </c>
      <c r="U1758">
        <v>5.8493551931245134E-2</v>
      </c>
      <c r="V1758" t="s">
        <v>155</v>
      </c>
    </row>
    <row r="1759" spans="9:22" x14ac:dyDescent="0.45">
      <c r="I1759" t="s">
        <v>338</v>
      </c>
      <c r="J1759" t="s">
        <v>163</v>
      </c>
      <c r="K1759">
        <v>2.3509603767802815E-3</v>
      </c>
      <c r="L1759" t="s">
        <v>155</v>
      </c>
      <c r="N1759" t="s">
        <v>546</v>
      </c>
      <c r="O1759" t="s">
        <v>163</v>
      </c>
      <c r="P1759">
        <v>1.0860362441664309E-2</v>
      </c>
      <c r="Q1759" t="s">
        <v>155</v>
      </c>
      <c r="S1759" t="s">
        <v>759</v>
      </c>
      <c r="T1759" t="s">
        <v>163</v>
      </c>
      <c r="U1759">
        <v>7.8993782793748708E-3</v>
      </c>
      <c r="V1759" t="s">
        <v>155</v>
      </c>
    </row>
    <row r="1760" spans="9:22" x14ac:dyDescent="0.45">
      <c r="I1760" t="s">
        <v>338</v>
      </c>
      <c r="J1760" t="s">
        <v>164</v>
      </c>
      <c r="K1760">
        <v>0</v>
      </c>
      <c r="L1760" t="s">
        <v>155</v>
      </c>
      <c r="N1760" t="s">
        <v>546</v>
      </c>
      <c r="O1760" t="s">
        <v>164</v>
      </c>
      <c r="P1760">
        <v>7.5373788353146495E-2</v>
      </c>
      <c r="Q1760" t="s">
        <v>155</v>
      </c>
      <c r="S1760" t="s">
        <v>759</v>
      </c>
      <c r="T1760" t="s">
        <v>164</v>
      </c>
      <c r="U1760">
        <v>5.0072945813111239E-2</v>
      </c>
      <c r="V1760" t="s">
        <v>155</v>
      </c>
    </row>
    <row r="1761" spans="9:22" x14ac:dyDescent="0.45">
      <c r="I1761" t="s">
        <v>339</v>
      </c>
      <c r="J1761" t="s">
        <v>154</v>
      </c>
      <c r="K1761">
        <v>9.5855863277234374E-2</v>
      </c>
      <c r="L1761" t="s">
        <v>155</v>
      </c>
      <c r="N1761" t="s">
        <v>547</v>
      </c>
      <c r="O1761" t="s">
        <v>154</v>
      </c>
      <c r="P1761">
        <v>0.23982205860265374</v>
      </c>
      <c r="Q1761" t="s">
        <v>155</v>
      </c>
      <c r="S1761" t="s">
        <v>760</v>
      </c>
      <c r="T1761" t="s">
        <v>154</v>
      </c>
      <c r="U1761">
        <v>0.24922805823794236</v>
      </c>
      <c r="V1761" t="s">
        <v>155</v>
      </c>
    </row>
    <row r="1762" spans="9:22" x14ac:dyDescent="0.45">
      <c r="I1762" t="s">
        <v>339</v>
      </c>
      <c r="J1762" t="s">
        <v>156</v>
      </c>
      <c r="K1762">
        <v>7.4354178557100248E-2</v>
      </c>
      <c r="L1762" t="s">
        <v>155</v>
      </c>
      <c r="N1762" t="s">
        <v>547</v>
      </c>
      <c r="O1762" t="s">
        <v>156</v>
      </c>
      <c r="P1762">
        <v>3.0248915281493111E-2</v>
      </c>
      <c r="Q1762" t="s">
        <v>155</v>
      </c>
      <c r="S1762" t="s">
        <v>760</v>
      </c>
      <c r="T1762" t="s">
        <v>156</v>
      </c>
      <c r="U1762">
        <v>3.105920301144429E-2</v>
      </c>
      <c r="V1762" t="s">
        <v>155</v>
      </c>
    </row>
    <row r="1763" spans="9:22" x14ac:dyDescent="0.45">
      <c r="I1763" t="s">
        <v>339</v>
      </c>
      <c r="J1763" t="s">
        <v>157</v>
      </c>
      <c r="K1763">
        <v>0.61893417030281739</v>
      </c>
      <c r="L1763" t="s">
        <v>155</v>
      </c>
      <c r="N1763" t="s">
        <v>547</v>
      </c>
      <c r="O1763" t="s">
        <v>157</v>
      </c>
      <c r="P1763">
        <v>0.21909696861202166</v>
      </c>
      <c r="Q1763" t="s">
        <v>155</v>
      </c>
      <c r="S1763" t="s">
        <v>760</v>
      </c>
      <c r="T1763" t="s">
        <v>157</v>
      </c>
      <c r="U1763">
        <v>0.25820818632564918</v>
      </c>
      <c r="V1763" t="s">
        <v>155</v>
      </c>
    </row>
    <row r="1764" spans="9:22" x14ac:dyDescent="0.45">
      <c r="I1764" t="s">
        <v>339</v>
      </c>
      <c r="J1764" t="s">
        <v>158</v>
      </c>
      <c r="K1764">
        <v>6.0341798290184552E-2</v>
      </c>
      <c r="L1764" t="s">
        <v>155</v>
      </c>
      <c r="N1764" t="s">
        <v>547</v>
      </c>
      <c r="O1764" t="s">
        <v>158</v>
      </c>
      <c r="P1764">
        <v>3.1948525002206955E-2</v>
      </c>
      <c r="Q1764" t="s">
        <v>155</v>
      </c>
      <c r="S1764" t="s">
        <v>760</v>
      </c>
      <c r="T1764" t="s">
        <v>158</v>
      </c>
      <c r="U1764">
        <v>4.0331918580727925E-2</v>
      </c>
      <c r="V1764" t="s">
        <v>155</v>
      </c>
    </row>
    <row r="1765" spans="9:22" x14ac:dyDescent="0.45">
      <c r="I1765" t="s">
        <v>339</v>
      </c>
      <c r="J1765" t="s">
        <v>159</v>
      </c>
      <c r="K1765">
        <v>6.3318119161995867E-2</v>
      </c>
      <c r="L1765" t="s">
        <v>155</v>
      </c>
      <c r="N1765" t="s">
        <v>547</v>
      </c>
      <c r="O1765" t="s">
        <v>159</v>
      </c>
      <c r="P1765">
        <v>0.19808769636271689</v>
      </c>
      <c r="Q1765" t="s">
        <v>155</v>
      </c>
      <c r="S1765" t="s">
        <v>760</v>
      </c>
      <c r="T1765" t="s">
        <v>159</v>
      </c>
      <c r="U1765">
        <v>0.24466732823794582</v>
      </c>
      <c r="V1765" t="s">
        <v>155</v>
      </c>
    </row>
    <row r="1766" spans="9:22" x14ac:dyDescent="0.45">
      <c r="I1766" t="s">
        <v>339</v>
      </c>
      <c r="J1766" t="s">
        <v>160</v>
      </c>
      <c r="K1766">
        <v>1.0576587911712355E-3</v>
      </c>
      <c r="L1766" t="s">
        <v>155</v>
      </c>
      <c r="N1766" t="s">
        <v>547</v>
      </c>
      <c r="O1766" t="s">
        <v>160</v>
      </c>
      <c r="P1766">
        <v>9.5384342060841038E-2</v>
      </c>
      <c r="Q1766" t="s">
        <v>155</v>
      </c>
      <c r="S1766" t="s">
        <v>760</v>
      </c>
      <c r="T1766" t="s">
        <v>160</v>
      </c>
      <c r="U1766">
        <v>6.0435697022629832E-2</v>
      </c>
      <c r="V1766" t="s">
        <v>155</v>
      </c>
    </row>
    <row r="1767" spans="9:22" x14ac:dyDescent="0.45">
      <c r="I1767" t="s">
        <v>339</v>
      </c>
      <c r="J1767" t="s">
        <v>161</v>
      </c>
      <c r="K1767">
        <v>6.4552733291949873E-3</v>
      </c>
      <c r="L1767" t="s">
        <v>155</v>
      </c>
      <c r="N1767" t="s">
        <v>547</v>
      </c>
      <c r="O1767" t="s">
        <v>161</v>
      </c>
      <c r="P1767">
        <v>1.1226618668343536E-2</v>
      </c>
      <c r="Q1767" t="s">
        <v>155</v>
      </c>
      <c r="S1767" t="s">
        <v>760</v>
      </c>
      <c r="T1767" t="s">
        <v>161</v>
      </c>
      <c r="U1767">
        <v>7.5636763252445545E-3</v>
      </c>
      <c r="V1767" t="s">
        <v>155</v>
      </c>
    </row>
    <row r="1768" spans="9:22" x14ac:dyDescent="0.45">
      <c r="I1768" t="s">
        <v>339</v>
      </c>
      <c r="J1768" t="s">
        <v>162</v>
      </c>
      <c r="K1768">
        <v>7.7532262640453098E-2</v>
      </c>
      <c r="L1768" t="s">
        <v>155</v>
      </c>
      <c r="N1768" t="s">
        <v>547</v>
      </c>
      <c r="O1768" t="s">
        <v>162</v>
      </c>
      <c r="P1768">
        <v>8.0113230227038881E-2</v>
      </c>
      <c r="Q1768" t="s">
        <v>155</v>
      </c>
      <c r="S1768" t="s">
        <v>760</v>
      </c>
      <c r="T1768" t="s">
        <v>162</v>
      </c>
      <c r="U1768">
        <v>5.2479454414461418E-2</v>
      </c>
      <c r="V1768" t="s">
        <v>155</v>
      </c>
    </row>
    <row r="1769" spans="9:22" x14ac:dyDescent="0.45">
      <c r="I1769" t="s">
        <v>339</v>
      </c>
      <c r="J1769" t="s">
        <v>163</v>
      </c>
      <c r="K1769">
        <v>2.150675649682784E-3</v>
      </c>
      <c r="L1769" t="s">
        <v>155</v>
      </c>
      <c r="N1769" t="s">
        <v>547</v>
      </c>
      <c r="O1769" t="s">
        <v>163</v>
      </c>
      <c r="P1769">
        <v>1.2419539614636096E-2</v>
      </c>
      <c r="Q1769" t="s">
        <v>155</v>
      </c>
      <c r="S1769" t="s">
        <v>760</v>
      </c>
      <c r="T1769" t="s">
        <v>163</v>
      </c>
      <c r="U1769">
        <v>7.390040694972488E-3</v>
      </c>
      <c r="V1769" t="s">
        <v>155</v>
      </c>
    </row>
    <row r="1770" spans="9:22" x14ac:dyDescent="0.45">
      <c r="I1770" t="s">
        <v>339</v>
      </c>
      <c r="J1770" t="s">
        <v>164</v>
      </c>
      <c r="K1770">
        <v>0</v>
      </c>
      <c r="L1770" t="s">
        <v>155</v>
      </c>
      <c r="N1770" t="s">
        <v>547</v>
      </c>
      <c r="O1770" t="s">
        <v>164</v>
      </c>
      <c r="P1770">
        <v>8.165210556791537E-2</v>
      </c>
      <c r="Q1770" t="s">
        <v>155</v>
      </c>
      <c r="S1770" t="s">
        <v>760</v>
      </c>
      <c r="T1770" t="s">
        <v>164</v>
      </c>
      <c r="U1770">
        <v>4.8636437148827476E-2</v>
      </c>
      <c r="V1770" t="s">
        <v>155</v>
      </c>
    </row>
    <row r="1771" spans="9:22" x14ac:dyDescent="0.45">
      <c r="I1771" t="s">
        <v>340</v>
      </c>
      <c r="J1771" t="s">
        <v>154</v>
      </c>
      <c r="K1771">
        <v>8.0152458820697103E-2</v>
      </c>
      <c r="L1771" t="s">
        <v>155</v>
      </c>
      <c r="N1771" t="s">
        <v>548</v>
      </c>
      <c r="O1771" t="s">
        <v>154</v>
      </c>
      <c r="P1771">
        <v>0.21772588851437336</v>
      </c>
      <c r="Q1771" t="s">
        <v>155</v>
      </c>
      <c r="S1771" t="s">
        <v>761</v>
      </c>
      <c r="T1771" t="s">
        <v>154</v>
      </c>
      <c r="U1771">
        <v>0.25544833958468016</v>
      </c>
      <c r="V1771" t="s">
        <v>155</v>
      </c>
    </row>
    <row r="1772" spans="9:22" x14ac:dyDescent="0.45">
      <c r="I1772" t="s">
        <v>340</v>
      </c>
      <c r="J1772" t="s">
        <v>156</v>
      </c>
      <c r="K1772">
        <v>6.7730330532509778E-2</v>
      </c>
      <c r="L1772" t="s">
        <v>155</v>
      </c>
      <c r="N1772" t="s">
        <v>548</v>
      </c>
      <c r="O1772" t="s">
        <v>156</v>
      </c>
      <c r="P1772">
        <v>2.7797349889421313E-2</v>
      </c>
      <c r="Q1772" t="s">
        <v>155</v>
      </c>
      <c r="S1772" t="s">
        <v>761</v>
      </c>
      <c r="T1772" t="s">
        <v>156</v>
      </c>
      <c r="U1772">
        <v>3.1083195664125044E-2</v>
      </c>
      <c r="V1772" t="s">
        <v>155</v>
      </c>
    </row>
    <row r="1773" spans="9:22" x14ac:dyDescent="0.45">
      <c r="I1773" t="s">
        <v>340</v>
      </c>
      <c r="J1773" t="s">
        <v>157</v>
      </c>
      <c r="K1773">
        <v>0.60834603046272262</v>
      </c>
      <c r="L1773" t="s">
        <v>155</v>
      </c>
      <c r="N1773" t="s">
        <v>548</v>
      </c>
      <c r="O1773" t="s">
        <v>157</v>
      </c>
      <c r="P1773">
        <v>0.20922360289875894</v>
      </c>
      <c r="Q1773" t="s">
        <v>155</v>
      </c>
      <c r="S1773" t="s">
        <v>761</v>
      </c>
      <c r="T1773" t="s">
        <v>157</v>
      </c>
      <c r="U1773">
        <v>0.21886414994413972</v>
      </c>
      <c r="V1773" t="s">
        <v>155</v>
      </c>
    </row>
    <row r="1774" spans="9:22" x14ac:dyDescent="0.45">
      <c r="I1774" t="s">
        <v>340</v>
      </c>
      <c r="J1774" t="s">
        <v>158</v>
      </c>
      <c r="K1774">
        <v>6.5781015828407466E-2</v>
      </c>
      <c r="L1774" t="s">
        <v>155</v>
      </c>
      <c r="N1774" t="s">
        <v>548</v>
      </c>
      <c r="O1774" t="s">
        <v>158</v>
      </c>
      <c r="P1774">
        <v>2.5030543041213955E-2</v>
      </c>
      <c r="Q1774" t="s">
        <v>155</v>
      </c>
      <c r="S1774" t="s">
        <v>761</v>
      </c>
      <c r="T1774" t="s">
        <v>158</v>
      </c>
      <c r="U1774">
        <v>3.3143068273732576E-2</v>
      </c>
      <c r="V1774" t="s">
        <v>155</v>
      </c>
    </row>
    <row r="1775" spans="9:22" x14ac:dyDescent="0.45">
      <c r="I1775" t="s">
        <v>340</v>
      </c>
      <c r="J1775" t="s">
        <v>159</v>
      </c>
      <c r="K1775">
        <v>7.6569496047138863E-2</v>
      </c>
      <c r="L1775" t="s">
        <v>155</v>
      </c>
      <c r="N1775" t="s">
        <v>548</v>
      </c>
      <c r="O1775" t="s">
        <v>159</v>
      </c>
      <c r="P1775">
        <v>0.16176928889662531</v>
      </c>
      <c r="Q1775" t="s">
        <v>155</v>
      </c>
      <c r="S1775" t="s">
        <v>761</v>
      </c>
      <c r="T1775" t="s">
        <v>159</v>
      </c>
      <c r="U1775">
        <v>0.23890504545675686</v>
      </c>
      <c r="V1775" t="s">
        <v>155</v>
      </c>
    </row>
    <row r="1776" spans="9:22" x14ac:dyDescent="0.45">
      <c r="I1776" t="s">
        <v>340</v>
      </c>
      <c r="J1776" t="s">
        <v>160</v>
      </c>
      <c r="K1776">
        <v>8.2741591030896944E-4</v>
      </c>
      <c r="L1776" t="s">
        <v>155</v>
      </c>
      <c r="N1776" t="s">
        <v>548</v>
      </c>
      <c r="O1776" t="s">
        <v>160</v>
      </c>
      <c r="P1776">
        <v>0.12741253730555643</v>
      </c>
      <c r="Q1776" t="s">
        <v>155</v>
      </c>
      <c r="S1776" t="s">
        <v>761</v>
      </c>
      <c r="T1776" t="s">
        <v>160</v>
      </c>
      <c r="U1776">
        <v>7.564263228448985E-2</v>
      </c>
      <c r="V1776" t="s">
        <v>155</v>
      </c>
    </row>
    <row r="1777" spans="9:22" x14ac:dyDescent="0.45">
      <c r="I1777" t="s">
        <v>340</v>
      </c>
      <c r="J1777" t="s">
        <v>161</v>
      </c>
      <c r="K1777">
        <v>7.9158979628759802E-3</v>
      </c>
      <c r="L1777" t="s">
        <v>155</v>
      </c>
      <c r="N1777" t="s">
        <v>548</v>
      </c>
      <c r="O1777" t="s">
        <v>161</v>
      </c>
      <c r="P1777">
        <v>1.5168268363026535E-2</v>
      </c>
      <c r="Q1777" t="s">
        <v>155</v>
      </c>
      <c r="S1777" t="s">
        <v>761</v>
      </c>
      <c r="T1777" t="s">
        <v>161</v>
      </c>
      <c r="U1777">
        <v>8.9580226608935321E-3</v>
      </c>
      <c r="V1777" t="s">
        <v>155</v>
      </c>
    </row>
    <row r="1778" spans="9:22" x14ac:dyDescent="0.45">
      <c r="I1778" t="s">
        <v>340</v>
      </c>
      <c r="J1778" t="s">
        <v>162</v>
      </c>
      <c r="K1778">
        <v>8.5852912556171029E-2</v>
      </c>
      <c r="L1778" t="s">
        <v>155</v>
      </c>
      <c r="N1778" t="s">
        <v>548</v>
      </c>
      <c r="O1778" t="s">
        <v>162</v>
      </c>
      <c r="P1778">
        <v>9.8736877115227009E-2</v>
      </c>
      <c r="Q1778" t="s">
        <v>155</v>
      </c>
      <c r="S1778" t="s">
        <v>761</v>
      </c>
      <c r="T1778" t="s">
        <v>162</v>
      </c>
      <c r="U1778">
        <v>6.316056172185773E-2</v>
      </c>
      <c r="V1778" t="s">
        <v>155</v>
      </c>
    </row>
    <row r="1779" spans="9:22" x14ac:dyDescent="0.45">
      <c r="I1779" t="s">
        <v>340</v>
      </c>
      <c r="J1779" t="s">
        <v>163</v>
      </c>
      <c r="K1779">
        <v>6.8244418790023983E-3</v>
      </c>
      <c r="L1779" t="s">
        <v>155</v>
      </c>
      <c r="N1779" t="s">
        <v>548</v>
      </c>
      <c r="O1779" t="s">
        <v>163</v>
      </c>
      <c r="P1779">
        <v>1.4364308237640814E-2</v>
      </c>
      <c r="Q1779" t="s">
        <v>155</v>
      </c>
      <c r="S1779" t="s">
        <v>761</v>
      </c>
      <c r="T1779" t="s">
        <v>163</v>
      </c>
      <c r="U1779">
        <v>9.0329467860219299E-3</v>
      </c>
      <c r="V1779" t="s">
        <v>155</v>
      </c>
    </row>
    <row r="1780" spans="9:22" x14ac:dyDescent="0.45">
      <c r="I1780" t="s">
        <v>340</v>
      </c>
      <c r="J1780" t="s">
        <v>164</v>
      </c>
      <c r="K1780">
        <v>0</v>
      </c>
      <c r="L1780" t="s">
        <v>155</v>
      </c>
      <c r="N1780" t="s">
        <v>548</v>
      </c>
      <c r="O1780" t="s">
        <v>164</v>
      </c>
      <c r="P1780">
        <v>0.10277133573804839</v>
      </c>
      <c r="Q1780" t="s">
        <v>155</v>
      </c>
      <c r="S1780" t="s">
        <v>761</v>
      </c>
      <c r="T1780" t="s">
        <v>164</v>
      </c>
      <c r="U1780">
        <v>6.576203762315129E-2</v>
      </c>
      <c r="V1780" t="s">
        <v>155</v>
      </c>
    </row>
    <row r="1781" spans="9:22" x14ac:dyDescent="0.45">
      <c r="I1781" t="s">
        <v>341</v>
      </c>
      <c r="J1781" t="s">
        <v>154</v>
      </c>
      <c r="K1781">
        <v>9.445093347077986E-2</v>
      </c>
      <c r="L1781" t="s">
        <v>155</v>
      </c>
      <c r="N1781" t="s">
        <v>549</v>
      </c>
      <c r="O1781" t="s">
        <v>154</v>
      </c>
      <c r="P1781">
        <v>0.21818107724140265</v>
      </c>
      <c r="Q1781" t="s">
        <v>155</v>
      </c>
      <c r="S1781" t="s">
        <v>762</v>
      </c>
      <c r="T1781" t="s">
        <v>154</v>
      </c>
      <c r="U1781">
        <v>0.24433511708329886</v>
      </c>
      <c r="V1781" t="s">
        <v>155</v>
      </c>
    </row>
    <row r="1782" spans="9:22" x14ac:dyDescent="0.45">
      <c r="I1782" t="s">
        <v>341</v>
      </c>
      <c r="J1782" t="s">
        <v>156</v>
      </c>
      <c r="K1782">
        <v>7.7007426443821331E-2</v>
      </c>
      <c r="L1782" t="s">
        <v>155</v>
      </c>
      <c r="N1782" t="s">
        <v>549</v>
      </c>
      <c r="O1782" t="s">
        <v>156</v>
      </c>
      <c r="P1782">
        <v>1.930840098208236E-2</v>
      </c>
      <c r="Q1782" t="s">
        <v>155</v>
      </c>
      <c r="S1782" t="s">
        <v>762</v>
      </c>
      <c r="T1782" t="s">
        <v>156</v>
      </c>
      <c r="U1782">
        <v>3.1894505382495608E-2</v>
      </c>
      <c r="V1782" t="s">
        <v>155</v>
      </c>
    </row>
    <row r="1783" spans="9:22" x14ac:dyDescent="0.45">
      <c r="I1783" t="s">
        <v>341</v>
      </c>
      <c r="J1783" t="s">
        <v>157</v>
      </c>
      <c r="K1783">
        <v>0.62087506083645883</v>
      </c>
      <c r="L1783" t="s">
        <v>155</v>
      </c>
      <c r="N1783" t="s">
        <v>549</v>
      </c>
      <c r="O1783" t="s">
        <v>157</v>
      </c>
      <c r="P1783">
        <v>0.21038918257195202</v>
      </c>
      <c r="Q1783" t="s">
        <v>155</v>
      </c>
      <c r="S1783" t="s">
        <v>762</v>
      </c>
      <c r="T1783" t="s">
        <v>157</v>
      </c>
      <c r="U1783">
        <v>0.21366303862786595</v>
      </c>
      <c r="V1783" t="s">
        <v>155</v>
      </c>
    </row>
    <row r="1784" spans="9:22" x14ac:dyDescent="0.45">
      <c r="I1784" t="s">
        <v>341</v>
      </c>
      <c r="J1784" t="s">
        <v>158</v>
      </c>
      <c r="K1784">
        <v>5.6397773223727944E-2</v>
      </c>
      <c r="L1784" t="s">
        <v>155</v>
      </c>
      <c r="N1784" t="s">
        <v>549</v>
      </c>
      <c r="O1784" t="s">
        <v>158</v>
      </c>
      <c r="P1784">
        <v>3.4333101451761175E-2</v>
      </c>
      <c r="Q1784" t="s">
        <v>155</v>
      </c>
      <c r="S1784" t="s">
        <v>762</v>
      </c>
      <c r="T1784" t="s">
        <v>158</v>
      </c>
      <c r="U1784">
        <v>2.9771928273663616E-2</v>
      </c>
      <c r="V1784" t="s">
        <v>155</v>
      </c>
    </row>
    <row r="1785" spans="9:22" x14ac:dyDescent="0.45">
      <c r="I1785" t="s">
        <v>341</v>
      </c>
      <c r="J1785" t="s">
        <v>159</v>
      </c>
      <c r="K1785">
        <v>5.7185546902605584E-2</v>
      </c>
      <c r="L1785" t="s">
        <v>155</v>
      </c>
      <c r="N1785" t="s">
        <v>549</v>
      </c>
      <c r="O1785" t="s">
        <v>159</v>
      </c>
      <c r="P1785">
        <v>0.26158336435222657</v>
      </c>
      <c r="Q1785" t="s">
        <v>155</v>
      </c>
      <c r="S1785" t="s">
        <v>762</v>
      </c>
      <c r="T1785" t="s">
        <v>159</v>
      </c>
      <c r="U1785">
        <v>0.20673842241890192</v>
      </c>
      <c r="V1785" t="s">
        <v>155</v>
      </c>
    </row>
    <row r="1786" spans="9:22" x14ac:dyDescent="0.45">
      <c r="I1786" t="s">
        <v>341</v>
      </c>
      <c r="J1786" t="s">
        <v>160</v>
      </c>
      <c r="K1786">
        <v>1.2345303348313119E-3</v>
      </c>
      <c r="L1786" t="s">
        <v>155</v>
      </c>
      <c r="N1786" t="s">
        <v>549</v>
      </c>
      <c r="O1786" t="s">
        <v>160</v>
      </c>
      <c r="P1786">
        <v>8.4820413848210124E-2</v>
      </c>
      <c r="Q1786" t="s">
        <v>155</v>
      </c>
      <c r="S1786" t="s">
        <v>762</v>
      </c>
      <c r="T1786" t="s">
        <v>160</v>
      </c>
      <c r="U1786">
        <v>9.3077853172717467E-2</v>
      </c>
      <c r="V1786" t="s">
        <v>155</v>
      </c>
    </row>
    <row r="1787" spans="9:22" x14ac:dyDescent="0.45">
      <c r="I1787" t="s">
        <v>341</v>
      </c>
      <c r="J1787" t="s">
        <v>161</v>
      </c>
      <c r="K1787">
        <v>7.5332697741736726E-3</v>
      </c>
      <c r="L1787" t="s">
        <v>155</v>
      </c>
      <c r="N1787" t="s">
        <v>549</v>
      </c>
      <c r="O1787" t="s">
        <v>161</v>
      </c>
      <c r="P1787">
        <v>9.6964600570586361E-3</v>
      </c>
      <c r="Q1787" t="s">
        <v>155</v>
      </c>
      <c r="S1787" t="s">
        <v>762</v>
      </c>
      <c r="T1787" t="s">
        <v>161</v>
      </c>
      <c r="U1787">
        <v>1.0850129721769242E-2</v>
      </c>
      <c r="V1787" t="s">
        <v>155</v>
      </c>
    </row>
    <row r="1788" spans="9:22" x14ac:dyDescent="0.45">
      <c r="I1788" t="s">
        <v>341</v>
      </c>
      <c r="J1788" t="s">
        <v>162</v>
      </c>
      <c r="K1788">
        <v>8.3472203310992754E-2</v>
      </c>
      <c r="L1788" t="s">
        <v>155</v>
      </c>
      <c r="N1788" t="s">
        <v>549</v>
      </c>
      <c r="O1788" t="s">
        <v>162</v>
      </c>
      <c r="P1788">
        <v>7.3228867334203987E-2</v>
      </c>
      <c r="Q1788" t="s">
        <v>155</v>
      </c>
      <c r="S1788" t="s">
        <v>762</v>
      </c>
      <c r="T1788" t="s">
        <v>162</v>
      </c>
      <c r="U1788">
        <v>7.6798631777772519E-2</v>
      </c>
      <c r="V1788" t="s">
        <v>155</v>
      </c>
    </row>
    <row r="1789" spans="9:22" x14ac:dyDescent="0.45">
      <c r="I1789" t="s">
        <v>341</v>
      </c>
      <c r="J1789" t="s">
        <v>163</v>
      </c>
      <c r="K1789">
        <v>1.8432557024409334E-3</v>
      </c>
      <c r="L1789" t="s">
        <v>155</v>
      </c>
      <c r="N1789" t="s">
        <v>549</v>
      </c>
      <c r="O1789" t="s">
        <v>163</v>
      </c>
      <c r="P1789">
        <v>9.3538182546828354E-3</v>
      </c>
      <c r="Q1789" t="s">
        <v>155</v>
      </c>
      <c r="S1789" t="s">
        <v>762</v>
      </c>
      <c r="T1789" t="s">
        <v>163</v>
      </c>
      <c r="U1789">
        <v>1.0998006777723217E-2</v>
      </c>
      <c r="V1789" t="s">
        <v>155</v>
      </c>
    </row>
    <row r="1790" spans="9:22" x14ac:dyDescent="0.45">
      <c r="I1790" t="s">
        <v>341</v>
      </c>
      <c r="J1790" t="s">
        <v>164</v>
      </c>
      <c r="K1790">
        <v>0</v>
      </c>
      <c r="L1790" t="s">
        <v>155</v>
      </c>
      <c r="N1790" t="s">
        <v>549</v>
      </c>
      <c r="O1790" t="s">
        <v>164</v>
      </c>
      <c r="P1790">
        <v>7.9105313906295632E-2</v>
      </c>
      <c r="Q1790" t="s">
        <v>155</v>
      </c>
      <c r="S1790" t="s">
        <v>762</v>
      </c>
      <c r="T1790" t="s">
        <v>164</v>
      </c>
      <c r="U1790">
        <v>8.187236676365181E-2</v>
      </c>
      <c r="V1790" t="s">
        <v>155</v>
      </c>
    </row>
    <row r="1791" spans="9:22" x14ac:dyDescent="0.45">
      <c r="I1791" t="s">
        <v>342</v>
      </c>
      <c r="J1791" t="s">
        <v>154</v>
      </c>
      <c r="K1791">
        <v>8.3639717946702913E-2</v>
      </c>
      <c r="L1791" t="s">
        <v>155</v>
      </c>
      <c r="N1791" t="s">
        <v>550</v>
      </c>
      <c r="O1791" t="s">
        <v>154</v>
      </c>
      <c r="P1791">
        <v>0.27026177067747981</v>
      </c>
      <c r="Q1791" t="s">
        <v>155</v>
      </c>
      <c r="S1791" t="s">
        <v>763</v>
      </c>
      <c r="T1791" t="s">
        <v>154</v>
      </c>
      <c r="U1791">
        <v>0.22109139932117589</v>
      </c>
      <c r="V1791" t="s">
        <v>155</v>
      </c>
    </row>
    <row r="1792" spans="9:22" x14ac:dyDescent="0.45">
      <c r="I1792" t="s">
        <v>342</v>
      </c>
      <c r="J1792" t="s">
        <v>156</v>
      </c>
      <c r="K1792">
        <v>7.5250314757750805E-2</v>
      </c>
      <c r="L1792" t="s">
        <v>155</v>
      </c>
      <c r="N1792" t="s">
        <v>550</v>
      </c>
      <c r="O1792" t="s">
        <v>156</v>
      </c>
      <c r="P1792">
        <v>2.1475886250193324E-2</v>
      </c>
      <c r="Q1792" t="s">
        <v>155</v>
      </c>
      <c r="S1792" t="s">
        <v>763</v>
      </c>
      <c r="T1792" t="s">
        <v>156</v>
      </c>
      <c r="U1792">
        <v>2.8031316980685207E-2</v>
      </c>
      <c r="V1792" t="s">
        <v>155</v>
      </c>
    </row>
    <row r="1793" spans="9:22" x14ac:dyDescent="0.45">
      <c r="I1793" t="s">
        <v>342</v>
      </c>
      <c r="J1793" t="s">
        <v>157</v>
      </c>
      <c r="K1793">
        <v>0.63025075167526834</v>
      </c>
      <c r="L1793" t="s">
        <v>155</v>
      </c>
      <c r="N1793" t="s">
        <v>550</v>
      </c>
      <c r="O1793" t="s">
        <v>157</v>
      </c>
      <c r="P1793">
        <v>0.16399743381005569</v>
      </c>
      <c r="Q1793" t="s">
        <v>155</v>
      </c>
      <c r="S1793" t="s">
        <v>763</v>
      </c>
      <c r="T1793" t="s">
        <v>157</v>
      </c>
      <c r="U1793">
        <v>0.20678032588045725</v>
      </c>
      <c r="V1793" t="s">
        <v>155</v>
      </c>
    </row>
    <row r="1794" spans="9:22" x14ac:dyDescent="0.45">
      <c r="I1794" t="s">
        <v>342</v>
      </c>
      <c r="J1794" t="s">
        <v>158</v>
      </c>
      <c r="K1794">
        <v>5.6190389155427685E-2</v>
      </c>
      <c r="L1794" t="s">
        <v>155</v>
      </c>
      <c r="N1794" t="s">
        <v>550</v>
      </c>
      <c r="O1794" t="s">
        <v>158</v>
      </c>
      <c r="P1794">
        <v>2.6963612954897978E-2</v>
      </c>
      <c r="Q1794" t="s">
        <v>155</v>
      </c>
      <c r="S1794" t="s">
        <v>763</v>
      </c>
      <c r="T1794" t="s">
        <v>158</v>
      </c>
      <c r="U1794">
        <v>3.0373318648711387E-2</v>
      </c>
      <c r="V1794" t="s">
        <v>155</v>
      </c>
    </row>
    <row r="1795" spans="9:22" x14ac:dyDescent="0.45">
      <c r="I1795" t="s">
        <v>342</v>
      </c>
      <c r="J1795" t="s">
        <v>159</v>
      </c>
      <c r="K1795">
        <v>5.6351014907703709E-2</v>
      </c>
      <c r="L1795" t="s">
        <v>155</v>
      </c>
      <c r="N1795" t="s">
        <v>550</v>
      </c>
      <c r="O1795" t="s">
        <v>159</v>
      </c>
      <c r="P1795">
        <v>0.29813319285761136</v>
      </c>
      <c r="Q1795" t="s">
        <v>155</v>
      </c>
      <c r="S1795" t="s">
        <v>763</v>
      </c>
      <c r="T1795" t="s">
        <v>159</v>
      </c>
      <c r="U1795">
        <v>0.19583696500682726</v>
      </c>
      <c r="V1795" t="s">
        <v>155</v>
      </c>
    </row>
    <row r="1796" spans="9:22" x14ac:dyDescent="0.45">
      <c r="I1796" t="s">
        <v>342</v>
      </c>
      <c r="J1796" t="s">
        <v>160</v>
      </c>
      <c r="K1796">
        <v>1.0886275540494732E-3</v>
      </c>
      <c r="L1796" t="s">
        <v>155</v>
      </c>
      <c r="N1796" t="s">
        <v>550</v>
      </c>
      <c r="O1796" t="s">
        <v>160</v>
      </c>
      <c r="P1796">
        <v>8.395413351822581E-2</v>
      </c>
      <c r="Q1796" t="s">
        <v>155</v>
      </c>
      <c r="S1796" t="s">
        <v>763</v>
      </c>
      <c r="T1796" t="s">
        <v>160</v>
      </c>
      <c r="U1796">
        <v>0.11357346807923677</v>
      </c>
      <c r="V1796" t="s">
        <v>155</v>
      </c>
    </row>
    <row r="1797" spans="9:22" x14ac:dyDescent="0.45">
      <c r="I1797" t="s">
        <v>342</v>
      </c>
      <c r="J1797" t="s">
        <v>161</v>
      </c>
      <c r="K1797">
        <v>7.458887659851734E-3</v>
      </c>
      <c r="L1797" t="s">
        <v>155</v>
      </c>
      <c r="N1797" t="s">
        <v>550</v>
      </c>
      <c r="O1797" t="s">
        <v>161</v>
      </c>
      <c r="P1797">
        <v>1.0282146634651728E-2</v>
      </c>
      <c r="Q1797" t="s">
        <v>155</v>
      </c>
      <c r="S1797" t="s">
        <v>763</v>
      </c>
      <c r="T1797" t="s">
        <v>161</v>
      </c>
      <c r="U1797">
        <v>1.262067430961742E-2</v>
      </c>
      <c r="V1797" t="s">
        <v>155</v>
      </c>
    </row>
    <row r="1798" spans="9:22" x14ac:dyDescent="0.45">
      <c r="I1798" t="s">
        <v>342</v>
      </c>
      <c r="J1798" t="s">
        <v>162</v>
      </c>
      <c r="K1798">
        <v>8.8186974830945467E-2</v>
      </c>
      <c r="L1798" t="s">
        <v>155</v>
      </c>
      <c r="N1798" t="s">
        <v>550</v>
      </c>
      <c r="O1798" t="s">
        <v>162</v>
      </c>
      <c r="P1798">
        <v>5.3466707894247019E-2</v>
      </c>
      <c r="Q1798" t="s">
        <v>155</v>
      </c>
      <c r="S1798" t="s">
        <v>763</v>
      </c>
      <c r="T1798" t="s">
        <v>162</v>
      </c>
      <c r="U1798">
        <v>8.5310390389252047E-2</v>
      </c>
      <c r="V1798" t="s">
        <v>155</v>
      </c>
    </row>
    <row r="1799" spans="9:22" x14ac:dyDescent="0.45">
      <c r="I1799" t="s">
        <v>342</v>
      </c>
      <c r="J1799" t="s">
        <v>163</v>
      </c>
      <c r="K1799">
        <v>1.583321512127023E-3</v>
      </c>
      <c r="L1799" t="s">
        <v>155</v>
      </c>
      <c r="N1799" t="s">
        <v>550</v>
      </c>
      <c r="O1799" t="s">
        <v>163</v>
      </c>
      <c r="P1799">
        <v>7.6335042989964493E-3</v>
      </c>
      <c r="Q1799" t="s">
        <v>155</v>
      </c>
      <c r="S1799" t="s">
        <v>763</v>
      </c>
      <c r="T1799" t="s">
        <v>163</v>
      </c>
      <c r="U1799">
        <v>1.2655257444143999E-2</v>
      </c>
      <c r="V1799" t="s">
        <v>155</v>
      </c>
    </row>
    <row r="1800" spans="9:22" x14ac:dyDescent="0.45">
      <c r="I1800" t="s">
        <v>342</v>
      </c>
      <c r="J1800" t="s">
        <v>164</v>
      </c>
      <c r="K1800">
        <v>0</v>
      </c>
      <c r="L1800" t="s">
        <v>155</v>
      </c>
      <c r="N1800" t="s">
        <v>550</v>
      </c>
      <c r="O1800" t="s">
        <v>164</v>
      </c>
      <c r="P1800">
        <v>6.3831611103506949E-2</v>
      </c>
      <c r="Q1800" t="s">
        <v>155</v>
      </c>
      <c r="S1800" t="s">
        <v>763</v>
      </c>
      <c r="T1800" t="s">
        <v>164</v>
      </c>
      <c r="U1800">
        <v>9.3726883939766151E-2</v>
      </c>
      <c r="V1800" t="s">
        <v>155</v>
      </c>
    </row>
    <row r="1801" spans="9:22" x14ac:dyDescent="0.45">
      <c r="I1801" t="s">
        <v>343</v>
      </c>
      <c r="J1801" t="s">
        <v>154</v>
      </c>
      <c r="K1801">
        <v>7.5259135976836436E-2</v>
      </c>
      <c r="L1801" t="s">
        <v>155</v>
      </c>
      <c r="N1801" t="s">
        <v>551</v>
      </c>
      <c r="O1801" t="s">
        <v>154</v>
      </c>
      <c r="P1801">
        <v>0.26404441408891371</v>
      </c>
      <c r="Q1801" t="s">
        <v>155</v>
      </c>
      <c r="S1801" t="s">
        <v>764</v>
      </c>
      <c r="T1801" t="s">
        <v>154</v>
      </c>
      <c r="U1801">
        <v>0.27618536201520433</v>
      </c>
      <c r="V1801" t="s">
        <v>155</v>
      </c>
    </row>
    <row r="1802" spans="9:22" x14ac:dyDescent="0.45">
      <c r="I1802" t="s">
        <v>343</v>
      </c>
      <c r="J1802" t="s">
        <v>156</v>
      </c>
      <c r="K1802">
        <v>7.1626164429964084E-2</v>
      </c>
      <c r="L1802" t="s">
        <v>155</v>
      </c>
      <c r="N1802" t="s">
        <v>551</v>
      </c>
      <c r="O1802" t="s">
        <v>156</v>
      </c>
      <c r="P1802">
        <v>2.0879793123585431E-2</v>
      </c>
      <c r="Q1802" t="s">
        <v>155</v>
      </c>
      <c r="S1802" t="s">
        <v>764</v>
      </c>
      <c r="T1802" t="s">
        <v>156</v>
      </c>
      <c r="U1802">
        <v>3.2059961149854495E-2</v>
      </c>
      <c r="V1802" t="s">
        <v>155</v>
      </c>
    </row>
    <row r="1803" spans="9:22" x14ac:dyDescent="0.45">
      <c r="I1803" t="s">
        <v>343</v>
      </c>
      <c r="J1803" t="s">
        <v>157</v>
      </c>
      <c r="K1803">
        <v>0.63730286001873371</v>
      </c>
      <c r="L1803" t="s">
        <v>155</v>
      </c>
      <c r="N1803" t="s">
        <v>551</v>
      </c>
      <c r="O1803" t="s">
        <v>157</v>
      </c>
      <c r="P1803">
        <v>0.16669961598181116</v>
      </c>
      <c r="Q1803" t="s">
        <v>155</v>
      </c>
      <c r="S1803" t="s">
        <v>764</v>
      </c>
      <c r="T1803" t="s">
        <v>157</v>
      </c>
      <c r="U1803">
        <v>0.23246475041259948</v>
      </c>
      <c r="V1803" t="s">
        <v>155</v>
      </c>
    </row>
    <row r="1804" spans="9:22" x14ac:dyDescent="0.45">
      <c r="I1804" t="s">
        <v>343</v>
      </c>
      <c r="J1804" t="s">
        <v>158</v>
      </c>
      <c r="K1804">
        <v>5.7884592078356799E-2</v>
      </c>
      <c r="L1804" t="s">
        <v>155</v>
      </c>
      <c r="N1804" t="s">
        <v>551</v>
      </c>
      <c r="O1804" t="s">
        <v>158</v>
      </c>
      <c r="P1804">
        <v>2.5564886243513586E-2</v>
      </c>
      <c r="Q1804" t="s">
        <v>155</v>
      </c>
      <c r="S1804" t="s">
        <v>764</v>
      </c>
      <c r="T1804" t="s">
        <v>158</v>
      </c>
      <c r="U1804">
        <v>3.7711805510479972E-2</v>
      </c>
      <c r="V1804" t="s">
        <v>155</v>
      </c>
    </row>
    <row r="1805" spans="9:22" x14ac:dyDescent="0.45">
      <c r="I1805" t="s">
        <v>343</v>
      </c>
      <c r="J1805" t="s">
        <v>159</v>
      </c>
      <c r="K1805">
        <v>5.8666896153318E-2</v>
      </c>
      <c r="L1805" t="s">
        <v>155</v>
      </c>
      <c r="N1805" t="s">
        <v>551</v>
      </c>
      <c r="O1805" t="s">
        <v>159</v>
      </c>
      <c r="P1805">
        <v>0.27999068138770883</v>
      </c>
      <c r="Q1805" t="s">
        <v>155</v>
      </c>
      <c r="S1805" t="s">
        <v>764</v>
      </c>
      <c r="T1805" t="s">
        <v>159</v>
      </c>
      <c r="U1805">
        <v>0.26022319745904515</v>
      </c>
      <c r="V1805" t="s">
        <v>155</v>
      </c>
    </row>
    <row r="1806" spans="9:22" x14ac:dyDescent="0.45">
      <c r="I1806" t="s">
        <v>343</v>
      </c>
      <c r="J1806" t="s">
        <v>160</v>
      </c>
      <c r="K1806">
        <v>7.7499313527127907E-4</v>
      </c>
      <c r="L1806" t="s">
        <v>155</v>
      </c>
      <c r="N1806" t="s">
        <v>551</v>
      </c>
      <c r="O1806" t="s">
        <v>160</v>
      </c>
      <c r="P1806">
        <v>9.5236160642683629E-2</v>
      </c>
      <c r="Q1806" t="s">
        <v>155</v>
      </c>
      <c r="S1806" t="s">
        <v>764</v>
      </c>
      <c r="T1806" t="s">
        <v>160</v>
      </c>
      <c r="U1806">
        <v>5.6668122963103792E-2</v>
      </c>
      <c r="V1806" t="s">
        <v>155</v>
      </c>
    </row>
    <row r="1807" spans="9:22" x14ac:dyDescent="0.45">
      <c r="I1807" t="s">
        <v>343</v>
      </c>
      <c r="J1807" t="s">
        <v>161</v>
      </c>
      <c r="K1807">
        <v>6.7978805127537015E-3</v>
      </c>
      <c r="L1807" t="s">
        <v>155</v>
      </c>
      <c r="N1807" t="s">
        <v>551</v>
      </c>
      <c r="O1807" t="s">
        <v>161</v>
      </c>
      <c r="P1807">
        <v>1.2416883855096688E-2</v>
      </c>
      <c r="Q1807" t="s">
        <v>155</v>
      </c>
      <c r="S1807" t="s">
        <v>764</v>
      </c>
      <c r="T1807" t="s">
        <v>161</v>
      </c>
      <c r="U1807">
        <v>6.4249857102901976E-3</v>
      </c>
      <c r="V1807" t="s">
        <v>155</v>
      </c>
    </row>
    <row r="1808" spans="9:22" x14ac:dyDescent="0.45">
      <c r="I1808" t="s">
        <v>343</v>
      </c>
      <c r="J1808" t="s">
        <v>162</v>
      </c>
      <c r="K1808">
        <v>9.020665717462438E-2</v>
      </c>
      <c r="L1808" t="s">
        <v>155</v>
      </c>
      <c r="N1808" t="s">
        <v>551</v>
      </c>
      <c r="O1808" t="s">
        <v>162</v>
      </c>
      <c r="P1808">
        <v>6.1184435163015152E-2</v>
      </c>
      <c r="Q1808" t="s">
        <v>155</v>
      </c>
      <c r="S1808" t="s">
        <v>764</v>
      </c>
      <c r="T1808" t="s">
        <v>162</v>
      </c>
      <c r="U1808">
        <v>4.3552544611029864E-2</v>
      </c>
      <c r="V1808" t="s">
        <v>155</v>
      </c>
    </row>
    <row r="1809" spans="9:22" x14ac:dyDescent="0.45">
      <c r="I1809" t="s">
        <v>343</v>
      </c>
      <c r="J1809" t="s">
        <v>163</v>
      </c>
      <c r="K1809">
        <v>1.4808205199681175E-3</v>
      </c>
      <c r="L1809" t="s">
        <v>155</v>
      </c>
      <c r="N1809" t="s">
        <v>551</v>
      </c>
      <c r="O1809" t="s">
        <v>163</v>
      </c>
      <c r="P1809">
        <v>9.2987218012604827E-3</v>
      </c>
      <c r="Q1809" t="s">
        <v>155</v>
      </c>
      <c r="S1809" t="s">
        <v>764</v>
      </c>
      <c r="T1809" t="s">
        <v>163</v>
      </c>
      <c r="U1809">
        <v>6.6132562411642818E-3</v>
      </c>
      <c r="V1809" t="s">
        <v>155</v>
      </c>
    </row>
    <row r="1810" spans="9:22" x14ac:dyDescent="0.45">
      <c r="I1810" t="s">
        <v>343</v>
      </c>
      <c r="J1810" t="s">
        <v>164</v>
      </c>
      <c r="K1810">
        <v>0</v>
      </c>
      <c r="L1810" t="s">
        <v>155</v>
      </c>
      <c r="N1810" t="s">
        <v>551</v>
      </c>
      <c r="O1810" t="s">
        <v>164</v>
      </c>
      <c r="P1810">
        <v>6.4684407712300107E-2</v>
      </c>
      <c r="Q1810" t="s">
        <v>155</v>
      </c>
      <c r="S1810" t="s">
        <v>764</v>
      </c>
      <c r="T1810" t="s">
        <v>164</v>
      </c>
      <c r="U1810">
        <v>4.8096013927028475E-2</v>
      </c>
      <c r="V1810" t="s">
        <v>155</v>
      </c>
    </row>
    <row r="1811" spans="9:22" x14ac:dyDescent="0.45">
      <c r="I1811" t="s">
        <v>344</v>
      </c>
      <c r="J1811" t="s">
        <v>154</v>
      </c>
      <c r="K1811">
        <v>8.2691906686427966E-2</v>
      </c>
      <c r="L1811" t="s">
        <v>155</v>
      </c>
      <c r="N1811" t="s">
        <v>552</v>
      </c>
      <c r="O1811" t="s">
        <v>154</v>
      </c>
      <c r="P1811">
        <v>0.3195479321167698</v>
      </c>
      <c r="Q1811" t="s">
        <v>155</v>
      </c>
      <c r="S1811" t="s">
        <v>765</v>
      </c>
      <c r="T1811" t="s">
        <v>154</v>
      </c>
      <c r="U1811">
        <v>0.27311718954002051</v>
      </c>
      <c r="V1811" t="s">
        <v>155</v>
      </c>
    </row>
    <row r="1812" spans="9:22" x14ac:dyDescent="0.45">
      <c r="I1812" t="s">
        <v>344</v>
      </c>
      <c r="J1812" t="s">
        <v>156</v>
      </c>
      <c r="K1812">
        <v>7.2465363756825774E-2</v>
      </c>
      <c r="L1812" t="s">
        <v>155</v>
      </c>
      <c r="N1812" t="s">
        <v>552</v>
      </c>
      <c r="O1812" t="s">
        <v>156</v>
      </c>
      <c r="P1812">
        <v>2.2855898267712112E-2</v>
      </c>
      <c r="Q1812" t="s">
        <v>155</v>
      </c>
      <c r="S1812" t="s">
        <v>765</v>
      </c>
      <c r="T1812" t="s">
        <v>156</v>
      </c>
      <c r="U1812">
        <v>3.1691805605092813E-2</v>
      </c>
      <c r="V1812" t="s">
        <v>155</v>
      </c>
    </row>
    <row r="1813" spans="9:22" x14ac:dyDescent="0.45">
      <c r="I1813" t="s">
        <v>344</v>
      </c>
      <c r="J1813" t="s">
        <v>157</v>
      </c>
      <c r="K1813">
        <v>0.6232205634648087</v>
      </c>
      <c r="L1813" t="s">
        <v>155</v>
      </c>
      <c r="N1813" t="s">
        <v>552</v>
      </c>
      <c r="O1813" t="s">
        <v>157</v>
      </c>
      <c r="P1813">
        <v>0.15505334638662197</v>
      </c>
      <c r="Q1813" t="s">
        <v>155</v>
      </c>
      <c r="S1813" t="s">
        <v>765</v>
      </c>
      <c r="T1813" t="s">
        <v>157</v>
      </c>
      <c r="U1813">
        <v>0.23300921071846456</v>
      </c>
      <c r="V1813" t="s">
        <v>155</v>
      </c>
    </row>
    <row r="1814" spans="9:22" x14ac:dyDescent="0.45">
      <c r="I1814" t="s">
        <v>344</v>
      </c>
      <c r="J1814" t="s">
        <v>158</v>
      </c>
      <c r="K1814">
        <v>6.3378292045507073E-2</v>
      </c>
      <c r="L1814" t="s">
        <v>155</v>
      </c>
      <c r="N1814" t="s">
        <v>552</v>
      </c>
      <c r="O1814" t="s">
        <v>158</v>
      </c>
      <c r="P1814">
        <v>2.6600919116998873E-2</v>
      </c>
      <c r="Q1814" t="s">
        <v>155</v>
      </c>
      <c r="S1814" t="s">
        <v>765</v>
      </c>
      <c r="T1814" t="s">
        <v>158</v>
      </c>
      <c r="U1814">
        <v>3.8896802336134011E-2</v>
      </c>
      <c r="V1814" t="s">
        <v>155</v>
      </c>
    </row>
    <row r="1815" spans="9:22" x14ac:dyDescent="0.45">
      <c r="I1815" t="s">
        <v>344</v>
      </c>
      <c r="J1815" t="s">
        <v>159</v>
      </c>
      <c r="K1815">
        <v>5.6295357908832409E-2</v>
      </c>
      <c r="L1815" t="s">
        <v>155</v>
      </c>
      <c r="N1815" t="s">
        <v>552</v>
      </c>
      <c r="O1815" t="s">
        <v>159</v>
      </c>
      <c r="P1815">
        <v>0.25164780329887582</v>
      </c>
      <c r="Q1815" t="s">
        <v>155</v>
      </c>
      <c r="S1815" t="s">
        <v>765</v>
      </c>
      <c r="T1815" t="s">
        <v>159</v>
      </c>
      <c r="U1815">
        <v>0.25972389760704462</v>
      </c>
      <c r="V1815" t="s">
        <v>155</v>
      </c>
    </row>
    <row r="1816" spans="9:22" x14ac:dyDescent="0.45">
      <c r="I1816" t="s">
        <v>344</v>
      </c>
      <c r="J1816" t="s">
        <v>160</v>
      </c>
      <c r="K1816">
        <v>3.4362068728061731E-3</v>
      </c>
      <c r="L1816" t="s">
        <v>155</v>
      </c>
      <c r="N1816" t="s">
        <v>552</v>
      </c>
      <c r="O1816" t="s">
        <v>160</v>
      </c>
      <c r="P1816">
        <v>8.9802192479487772E-2</v>
      </c>
      <c r="Q1816" t="s">
        <v>155</v>
      </c>
      <c r="S1816" t="s">
        <v>765</v>
      </c>
      <c r="T1816" t="s">
        <v>160</v>
      </c>
      <c r="U1816">
        <v>5.6782258242617518E-2</v>
      </c>
      <c r="V1816" t="s">
        <v>155</v>
      </c>
    </row>
    <row r="1817" spans="9:22" x14ac:dyDescent="0.45">
      <c r="I1817" t="s">
        <v>344</v>
      </c>
      <c r="J1817" t="s">
        <v>161</v>
      </c>
      <c r="K1817">
        <v>8.7268010714098409E-3</v>
      </c>
      <c r="L1817" t="s">
        <v>155</v>
      </c>
      <c r="N1817" t="s">
        <v>552</v>
      </c>
      <c r="O1817" t="s">
        <v>161</v>
      </c>
      <c r="P1817">
        <v>5.9025739562249624E-3</v>
      </c>
      <c r="Q1817" t="s">
        <v>155</v>
      </c>
      <c r="S1817" t="s">
        <v>765</v>
      </c>
      <c r="T1817" t="s">
        <v>161</v>
      </c>
      <c r="U1817">
        <v>6.3666268263873329E-3</v>
      </c>
      <c r="V1817" t="s">
        <v>155</v>
      </c>
    </row>
    <row r="1818" spans="9:22" x14ac:dyDescent="0.45">
      <c r="I1818" t="s">
        <v>344</v>
      </c>
      <c r="J1818" t="s">
        <v>162</v>
      </c>
      <c r="K1818">
        <v>8.4657442037697692E-2</v>
      </c>
      <c r="L1818" t="s">
        <v>155</v>
      </c>
      <c r="N1818" t="s">
        <v>552</v>
      </c>
      <c r="O1818" t="s">
        <v>162</v>
      </c>
      <c r="P1818">
        <v>2.4614361492835767E-2</v>
      </c>
      <c r="Q1818" t="s">
        <v>155</v>
      </c>
      <c r="S1818" t="s">
        <v>765</v>
      </c>
      <c r="T1818" t="s">
        <v>162</v>
      </c>
      <c r="U1818">
        <v>4.4028202365781192E-2</v>
      </c>
      <c r="V1818" t="s">
        <v>155</v>
      </c>
    </row>
    <row r="1819" spans="9:22" x14ac:dyDescent="0.45">
      <c r="I1819" t="s">
        <v>344</v>
      </c>
      <c r="J1819" t="s">
        <v>163</v>
      </c>
      <c r="K1819">
        <v>5.1280661554941823E-3</v>
      </c>
      <c r="L1819" t="s">
        <v>155</v>
      </c>
      <c r="N1819" t="s">
        <v>552</v>
      </c>
      <c r="O1819" t="s">
        <v>163</v>
      </c>
      <c r="P1819">
        <v>5.916696570365549E-3</v>
      </c>
      <c r="Q1819" t="s">
        <v>155</v>
      </c>
      <c r="S1819" t="s">
        <v>765</v>
      </c>
      <c r="T1819" t="s">
        <v>163</v>
      </c>
      <c r="U1819">
        <v>6.5829406659474237E-3</v>
      </c>
      <c r="V1819" t="s">
        <v>155</v>
      </c>
    </row>
    <row r="1820" spans="9:22" x14ac:dyDescent="0.45">
      <c r="I1820" t="s">
        <v>344</v>
      </c>
      <c r="J1820" t="s">
        <v>164</v>
      </c>
      <c r="K1820">
        <v>0</v>
      </c>
      <c r="L1820" t="s">
        <v>155</v>
      </c>
      <c r="N1820" t="s">
        <v>552</v>
      </c>
      <c r="O1820" t="s">
        <v>164</v>
      </c>
      <c r="P1820">
        <v>9.8058276314003892E-2</v>
      </c>
      <c r="Q1820" t="s">
        <v>155</v>
      </c>
      <c r="S1820" t="s">
        <v>765</v>
      </c>
      <c r="T1820" t="s">
        <v>164</v>
      </c>
      <c r="U1820">
        <v>4.9801066092322196E-2</v>
      </c>
      <c r="V1820" t="s">
        <v>155</v>
      </c>
    </row>
    <row r="1821" spans="9:22" x14ac:dyDescent="0.45">
      <c r="I1821" t="s">
        <v>345</v>
      </c>
      <c r="J1821" t="s">
        <v>154</v>
      </c>
      <c r="K1821">
        <v>8.6271864382043761E-2</v>
      </c>
      <c r="L1821" t="s">
        <v>155</v>
      </c>
      <c r="N1821" t="s">
        <v>553</v>
      </c>
      <c r="O1821" t="s">
        <v>154</v>
      </c>
      <c r="P1821">
        <v>0.25429898553283975</v>
      </c>
      <c r="Q1821" t="s">
        <v>155</v>
      </c>
      <c r="S1821" t="s">
        <v>766</v>
      </c>
      <c r="T1821" t="s">
        <v>154</v>
      </c>
      <c r="U1821">
        <v>0.25639767420186282</v>
      </c>
      <c r="V1821" t="s">
        <v>155</v>
      </c>
    </row>
    <row r="1822" spans="9:22" x14ac:dyDescent="0.45">
      <c r="I1822" t="s">
        <v>345</v>
      </c>
      <c r="J1822" t="s">
        <v>156</v>
      </c>
      <c r="K1822">
        <v>6.99936402471978E-2</v>
      </c>
      <c r="L1822" t="s">
        <v>155</v>
      </c>
      <c r="N1822" t="s">
        <v>553</v>
      </c>
      <c r="O1822" t="s">
        <v>156</v>
      </c>
      <c r="P1822">
        <v>2.2579022316300122E-2</v>
      </c>
      <c r="Q1822" t="s">
        <v>155</v>
      </c>
      <c r="S1822" t="s">
        <v>766</v>
      </c>
      <c r="T1822" t="s">
        <v>156</v>
      </c>
      <c r="U1822">
        <v>3.0423967801578272E-2</v>
      </c>
      <c r="V1822" t="s">
        <v>155</v>
      </c>
    </row>
    <row r="1823" spans="9:22" x14ac:dyDescent="0.45">
      <c r="I1823" t="s">
        <v>345</v>
      </c>
      <c r="J1823" t="s">
        <v>157</v>
      </c>
      <c r="K1823">
        <v>0.61599044120124424</v>
      </c>
      <c r="L1823" t="s">
        <v>155</v>
      </c>
      <c r="N1823" t="s">
        <v>553</v>
      </c>
      <c r="O1823" t="s">
        <v>157</v>
      </c>
      <c r="P1823">
        <v>0.18222384108694908</v>
      </c>
      <c r="Q1823" t="s">
        <v>155</v>
      </c>
      <c r="S1823" t="s">
        <v>766</v>
      </c>
      <c r="T1823" t="s">
        <v>157</v>
      </c>
      <c r="U1823">
        <v>0.24747853221576963</v>
      </c>
      <c r="V1823" t="s">
        <v>155</v>
      </c>
    </row>
    <row r="1824" spans="9:22" x14ac:dyDescent="0.45">
      <c r="I1824" t="s">
        <v>345</v>
      </c>
      <c r="J1824" t="s">
        <v>158</v>
      </c>
      <c r="K1824">
        <v>6.6863452197258297E-2</v>
      </c>
      <c r="L1824" t="s">
        <v>155</v>
      </c>
      <c r="N1824" t="s">
        <v>553</v>
      </c>
      <c r="O1824" t="s">
        <v>158</v>
      </c>
      <c r="P1824">
        <v>2.5034152404161594E-2</v>
      </c>
      <c r="Q1824" t="s">
        <v>155</v>
      </c>
      <c r="S1824" t="s">
        <v>766</v>
      </c>
      <c r="T1824" t="s">
        <v>158</v>
      </c>
      <c r="U1824">
        <v>4.1632659542351243E-2</v>
      </c>
      <c r="V1824" t="s">
        <v>155</v>
      </c>
    </row>
    <row r="1825" spans="9:22" x14ac:dyDescent="0.45">
      <c r="I1825" t="s">
        <v>345</v>
      </c>
      <c r="J1825" t="s">
        <v>159</v>
      </c>
      <c r="K1825">
        <v>6.671910633364099E-2</v>
      </c>
      <c r="L1825" t="s">
        <v>155</v>
      </c>
      <c r="N1825" t="s">
        <v>553</v>
      </c>
      <c r="O1825" t="s">
        <v>159</v>
      </c>
      <c r="P1825">
        <v>0.22693038445313854</v>
      </c>
      <c r="Q1825" t="s">
        <v>155</v>
      </c>
      <c r="S1825" t="s">
        <v>766</v>
      </c>
      <c r="T1825" t="s">
        <v>159</v>
      </c>
      <c r="U1825">
        <v>0.25060332501125915</v>
      </c>
      <c r="V1825" t="s">
        <v>155</v>
      </c>
    </row>
    <row r="1826" spans="9:22" x14ac:dyDescent="0.45">
      <c r="I1826" t="s">
        <v>345</v>
      </c>
      <c r="J1826" t="s">
        <v>160</v>
      </c>
      <c r="K1826">
        <v>1.9148685440089387E-3</v>
      </c>
      <c r="L1826" t="s">
        <v>155</v>
      </c>
      <c r="N1826" t="s">
        <v>553</v>
      </c>
      <c r="O1826" t="s">
        <v>160</v>
      </c>
      <c r="P1826">
        <v>0.11820283210372529</v>
      </c>
      <c r="Q1826" t="s">
        <v>155</v>
      </c>
      <c r="S1826" t="s">
        <v>766</v>
      </c>
      <c r="T1826" t="s">
        <v>160</v>
      </c>
      <c r="U1826">
        <v>5.7344539797691454E-2</v>
      </c>
      <c r="V1826" t="s">
        <v>155</v>
      </c>
    </row>
    <row r="1827" spans="9:22" x14ac:dyDescent="0.45">
      <c r="I1827" t="s">
        <v>345</v>
      </c>
      <c r="J1827" t="s">
        <v>161</v>
      </c>
      <c r="K1827">
        <v>7.6999024822540889E-3</v>
      </c>
      <c r="L1827" t="s">
        <v>155</v>
      </c>
      <c r="N1827" t="s">
        <v>553</v>
      </c>
      <c r="O1827" t="s">
        <v>161</v>
      </c>
      <c r="P1827">
        <v>1.6681210401506372E-2</v>
      </c>
      <c r="Q1827" t="s">
        <v>155</v>
      </c>
      <c r="S1827" t="s">
        <v>766</v>
      </c>
      <c r="T1827" t="s">
        <v>161</v>
      </c>
      <c r="U1827">
        <v>6.633890413147713E-3</v>
      </c>
      <c r="V1827" t="s">
        <v>155</v>
      </c>
    </row>
    <row r="1828" spans="9:22" x14ac:dyDescent="0.45">
      <c r="I1828" t="s">
        <v>345</v>
      </c>
      <c r="J1828" t="s">
        <v>162</v>
      </c>
      <c r="K1828">
        <v>7.9365813343197797E-2</v>
      </c>
      <c r="L1828" t="s">
        <v>155</v>
      </c>
      <c r="N1828" t="s">
        <v>553</v>
      </c>
      <c r="O1828" t="s">
        <v>162</v>
      </c>
      <c r="P1828">
        <v>7.0809487805687493E-2</v>
      </c>
      <c r="Q1828" t="s">
        <v>155</v>
      </c>
      <c r="S1828" t="s">
        <v>766</v>
      </c>
      <c r="T1828" t="s">
        <v>162</v>
      </c>
      <c r="U1828">
        <v>4.8614807531693068E-2</v>
      </c>
      <c r="V1828" t="s">
        <v>155</v>
      </c>
    </row>
    <row r="1829" spans="9:22" x14ac:dyDescent="0.45">
      <c r="I1829" t="s">
        <v>345</v>
      </c>
      <c r="J1829" t="s">
        <v>163</v>
      </c>
      <c r="K1829">
        <v>5.1809112689687091E-3</v>
      </c>
      <c r="L1829" t="s">
        <v>155</v>
      </c>
      <c r="N1829" t="s">
        <v>553</v>
      </c>
      <c r="O1829" t="s">
        <v>163</v>
      </c>
      <c r="P1829">
        <v>1.0661349792513047E-2</v>
      </c>
      <c r="Q1829" t="s">
        <v>155</v>
      </c>
      <c r="S1829" t="s">
        <v>766</v>
      </c>
      <c r="T1829" t="s">
        <v>163</v>
      </c>
      <c r="U1829">
        <v>7.3930520493672835E-3</v>
      </c>
      <c r="V1829" t="s">
        <v>155</v>
      </c>
    </row>
    <row r="1830" spans="9:22" x14ac:dyDescent="0.45">
      <c r="I1830" t="s">
        <v>345</v>
      </c>
      <c r="J1830" t="s">
        <v>164</v>
      </c>
      <c r="K1830">
        <v>0</v>
      </c>
      <c r="L1830" t="s">
        <v>155</v>
      </c>
      <c r="N1830" t="s">
        <v>553</v>
      </c>
      <c r="O1830" t="s">
        <v>164</v>
      </c>
      <c r="P1830">
        <v>7.2578734103077303E-2</v>
      </c>
      <c r="Q1830" t="s">
        <v>155</v>
      </c>
      <c r="S1830" t="s">
        <v>766</v>
      </c>
      <c r="T1830" t="s">
        <v>164</v>
      </c>
      <c r="U1830">
        <v>5.3477551435103285E-2</v>
      </c>
      <c r="V1830" t="s">
        <v>155</v>
      </c>
    </row>
    <row r="1831" spans="9:22" x14ac:dyDescent="0.45">
      <c r="I1831" t="s">
        <v>346</v>
      </c>
      <c r="J1831" t="s">
        <v>154</v>
      </c>
      <c r="K1831">
        <v>8.7621363257927923E-2</v>
      </c>
      <c r="L1831" t="s">
        <v>155</v>
      </c>
      <c r="N1831" t="s">
        <v>554</v>
      </c>
      <c r="O1831" t="s">
        <v>154</v>
      </c>
      <c r="P1831">
        <v>0.2287348315781742</v>
      </c>
      <c r="Q1831" t="s">
        <v>155</v>
      </c>
      <c r="S1831" t="s">
        <v>767</v>
      </c>
      <c r="T1831" t="s">
        <v>154</v>
      </c>
      <c r="U1831">
        <v>0.23380152746120042</v>
      </c>
      <c r="V1831" t="s">
        <v>155</v>
      </c>
    </row>
    <row r="1832" spans="9:22" x14ac:dyDescent="0.45">
      <c r="I1832" t="s">
        <v>346</v>
      </c>
      <c r="J1832" t="s">
        <v>156</v>
      </c>
      <c r="K1832">
        <v>7.0674190950395385E-2</v>
      </c>
      <c r="L1832" t="s">
        <v>155</v>
      </c>
      <c r="N1832" t="s">
        <v>554</v>
      </c>
      <c r="O1832" t="s">
        <v>156</v>
      </c>
      <c r="P1832">
        <v>2.8528251352933395E-2</v>
      </c>
      <c r="Q1832" t="s">
        <v>155</v>
      </c>
      <c r="S1832" t="s">
        <v>767</v>
      </c>
      <c r="T1832" t="s">
        <v>156</v>
      </c>
      <c r="U1832">
        <v>3.005904954011842E-2</v>
      </c>
      <c r="V1832" t="s">
        <v>155</v>
      </c>
    </row>
    <row r="1833" spans="9:22" x14ac:dyDescent="0.45">
      <c r="I1833" t="s">
        <v>346</v>
      </c>
      <c r="J1833" t="s">
        <v>157</v>
      </c>
      <c r="K1833">
        <v>0.61594286786443331</v>
      </c>
      <c r="L1833" t="s">
        <v>155</v>
      </c>
      <c r="N1833" t="s">
        <v>554</v>
      </c>
      <c r="O1833" t="s">
        <v>157</v>
      </c>
      <c r="P1833">
        <v>0.23892468702177724</v>
      </c>
      <c r="Q1833" t="s">
        <v>155</v>
      </c>
      <c r="S1833" t="s">
        <v>767</v>
      </c>
      <c r="T1833" t="s">
        <v>157</v>
      </c>
      <c r="U1833">
        <v>0.26833170205788376</v>
      </c>
      <c r="V1833" t="s">
        <v>155</v>
      </c>
    </row>
    <row r="1834" spans="9:22" x14ac:dyDescent="0.45">
      <c r="I1834" t="s">
        <v>346</v>
      </c>
      <c r="J1834" t="s">
        <v>158</v>
      </c>
      <c r="K1834">
        <v>6.6213140266458151E-2</v>
      </c>
      <c r="L1834" t="s">
        <v>155</v>
      </c>
      <c r="N1834" t="s">
        <v>554</v>
      </c>
      <c r="O1834" t="s">
        <v>158</v>
      </c>
      <c r="P1834">
        <v>3.2368082064341858E-2</v>
      </c>
      <c r="Q1834" t="s">
        <v>155</v>
      </c>
      <c r="S1834" t="s">
        <v>767</v>
      </c>
      <c r="T1834" t="s">
        <v>158</v>
      </c>
      <c r="U1834">
        <v>4.0409940751316278E-2</v>
      </c>
      <c r="V1834" t="s">
        <v>155</v>
      </c>
    </row>
    <row r="1835" spans="9:22" x14ac:dyDescent="0.45">
      <c r="I1835" t="s">
        <v>346</v>
      </c>
      <c r="J1835" t="s">
        <v>159</v>
      </c>
      <c r="K1835">
        <v>6.7153921972141442E-2</v>
      </c>
      <c r="L1835" t="s">
        <v>155</v>
      </c>
      <c r="N1835" t="s">
        <v>554</v>
      </c>
      <c r="O1835" t="s">
        <v>159</v>
      </c>
      <c r="P1835">
        <v>0.18473178366873058</v>
      </c>
      <c r="Q1835" t="s">
        <v>155</v>
      </c>
      <c r="S1835" t="s">
        <v>767</v>
      </c>
      <c r="T1835" t="s">
        <v>159</v>
      </c>
      <c r="U1835">
        <v>0.22712133569183721</v>
      </c>
      <c r="V1835" t="s">
        <v>155</v>
      </c>
    </row>
    <row r="1836" spans="9:22" x14ac:dyDescent="0.45">
      <c r="I1836" t="s">
        <v>346</v>
      </c>
      <c r="J1836" t="s">
        <v>160</v>
      </c>
      <c r="K1836">
        <v>1.7496596764038656E-3</v>
      </c>
      <c r="L1836" t="s">
        <v>155</v>
      </c>
      <c r="N1836" t="s">
        <v>554</v>
      </c>
      <c r="O1836" t="s">
        <v>160</v>
      </c>
      <c r="P1836">
        <v>0.11088578885279621</v>
      </c>
      <c r="Q1836" t="s">
        <v>155</v>
      </c>
      <c r="S1836" t="s">
        <v>767</v>
      </c>
      <c r="T1836" t="s">
        <v>160</v>
      </c>
      <c r="U1836">
        <v>6.4355476631868191E-2</v>
      </c>
      <c r="V1836" t="s">
        <v>155</v>
      </c>
    </row>
    <row r="1837" spans="9:22" x14ac:dyDescent="0.45">
      <c r="I1837" t="s">
        <v>346</v>
      </c>
      <c r="J1837" t="s">
        <v>161</v>
      </c>
      <c r="K1837">
        <v>7.2369595987885676E-3</v>
      </c>
      <c r="L1837" t="s">
        <v>155</v>
      </c>
      <c r="N1837" t="s">
        <v>554</v>
      </c>
      <c r="O1837" t="s">
        <v>161</v>
      </c>
      <c r="P1837">
        <v>1.5675604029554455E-2</v>
      </c>
      <c r="Q1837" t="s">
        <v>155</v>
      </c>
      <c r="S1837" t="s">
        <v>767</v>
      </c>
      <c r="T1837" t="s">
        <v>161</v>
      </c>
      <c r="U1837">
        <v>7.5568777922769724E-3</v>
      </c>
      <c r="V1837" t="s">
        <v>155</v>
      </c>
    </row>
    <row r="1838" spans="9:22" x14ac:dyDescent="0.45">
      <c r="I1838" t="s">
        <v>346</v>
      </c>
      <c r="J1838" t="s">
        <v>162</v>
      </c>
      <c r="K1838">
        <v>7.827147174695849E-2</v>
      </c>
      <c r="L1838" t="s">
        <v>155</v>
      </c>
      <c r="N1838" t="s">
        <v>554</v>
      </c>
      <c r="O1838" t="s">
        <v>162</v>
      </c>
      <c r="P1838">
        <v>6.9097405728780648E-2</v>
      </c>
      <c r="Q1838" t="s">
        <v>155</v>
      </c>
      <c r="S1838" t="s">
        <v>767</v>
      </c>
      <c r="T1838" t="s">
        <v>162</v>
      </c>
      <c r="U1838">
        <v>5.9814743270949912E-2</v>
      </c>
      <c r="V1838" t="s">
        <v>155</v>
      </c>
    </row>
    <row r="1839" spans="9:22" x14ac:dyDescent="0.45">
      <c r="I1839" t="s">
        <v>346</v>
      </c>
      <c r="J1839" t="s">
        <v>163</v>
      </c>
      <c r="K1839">
        <v>5.1364246663075557E-3</v>
      </c>
      <c r="L1839" t="s">
        <v>155</v>
      </c>
      <c r="N1839" t="s">
        <v>554</v>
      </c>
      <c r="O1839" t="s">
        <v>163</v>
      </c>
      <c r="P1839">
        <v>9.0589128431198679E-3</v>
      </c>
      <c r="Q1839" t="s">
        <v>155</v>
      </c>
      <c r="S1839" t="s">
        <v>767</v>
      </c>
      <c r="T1839" t="s">
        <v>163</v>
      </c>
      <c r="U1839">
        <v>9.0079126920127456E-3</v>
      </c>
      <c r="V1839" t="s">
        <v>155</v>
      </c>
    </row>
    <row r="1840" spans="9:22" x14ac:dyDescent="0.45">
      <c r="I1840" t="s">
        <v>346</v>
      </c>
      <c r="J1840" t="s">
        <v>164</v>
      </c>
      <c r="K1840">
        <v>0</v>
      </c>
      <c r="L1840" t="s">
        <v>155</v>
      </c>
      <c r="N1840" t="s">
        <v>554</v>
      </c>
      <c r="O1840" t="s">
        <v>164</v>
      </c>
      <c r="P1840">
        <v>8.1994652859693332E-2</v>
      </c>
      <c r="Q1840" t="s">
        <v>155</v>
      </c>
      <c r="S1840" t="s">
        <v>767</v>
      </c>
      <c r="T1840" t="s">
        <v>164</v>
      </c>
      <c r="U1840">
        <v>5.9541434110387141E-2</v>
      </c>
      <c r="V1840" t="s">
        <v>155</v>
      </c>
    </row>
    <row r="1841" spans="9:22" x14ac:dyDescent="0.45">
      <c r="I1841" t="s">
        <v>347</v>
      </c>
      <c r="J1841" t="s">
        <v>154</v>
      </c>
      <c r="K1841">
        <v>9.0396523825515801E-2</v>
      </c>
      <c r="L1841" t="s">
        <v>155</v>
      </c>
      <c r="N1841" t="s">
        <v>555</v>
      </c>
      <c r="O1841" t="s">
        <v>154</v>
      </c>
      <c r="P1841">
        <v>0.20694567598561026</v>
      </c>
      <c r="Q1841" t="s">
        <v>155</v>
      </c>
      <c r="S1841" t="s">
        <v>768</v>
      </c>
      <c r="T1841" t="s">
        <v>154</v>
      </c>
      <c r="U1841">
        <v>0.24221160881577816</v>
      </c>
      <c r="V1841" t="s">
        <v>155</v>
      </c>
    </row>
    <row r="1842" spans="9:22" x14ac:dyDescent="0.45">
      <c r="I1842" t="s">
        <v>347</v>
      </c>
      <c r="J1842" t="s">
        <v>156</v>
      </c>
      <c r="K1842">
        <v>7.2412874647457506E-2</v>
      </c>
      <c r="L1842" t="s">
        <v>155</v>
      </c>
      <c r="N1842" t="s">
        <v>555</v>
      </c>
      <c r="O1842" t="s">
        <v>156</v>
      </c>
      <c r="P1842">
        <v>2.5355395553330433E-2</v>
      </c>
      <c r="Q1842" t="s">
        <v>155</v>
      </c>
      <c r="S1842" t="s">
        <v>768</v>
      </c>
      <c r="T1842" t="s">
        <v>156</v>
      </c>
      <c r="U1842">
        <v>3.0177835391294278E-2</v>
      </c>
      <c r="V1842" t="s">
        <v>155</v>
      </c>
    </row>
    <row r="1843" spans="9:22" x14ac:dyDescent="0.45">
      <c r="I1843" t="s">
        <v>347</v>
      </c>
      <c r="J1843" t="s">
        <v>157</v>
      </c>
      <c r="K1843">
        <v>0.61616627065914364</v>
      </c>
      <c r="L1843" t="s">
        <v>155</v>
      </c>
      <c r="N1843" t="s">
        <v>555</v>
      </c>
      <c r="O1843" t="s">
        <v>157</v>
      </c>
      <c r="P1843">
        <v>0.2520564206879673</v>
      </c>
      <c r="Q1843" t="s">
        <v>155</v>
      </c>
      <c r="S1843" t="s">
        <v>768</v>
      </c>
      <c r="T1843" t="s">
        <v>157</v>
      </c>
      <c r="U1843">
        <v>0.23875275379814931</v>
      </c>
      <c r="V1843" t="s">
        <v>155</v>
      </c>
    </row>
    <row r="1844" spans="9:22" x14ac:dyDescent="0.45">
      <c r="I1844" t="s">
        <v>347</v>
      </c>
      <c r="J1844" t="s">
        <v>158</v>
      </c>
      <c r="K1844">
        <v>6.4750643690024146E-2</v>
      </c>
      <c r="L1844" t="s">
        <v>155</v>
      </c>
      <c r="N1844" t="s">
        <v>555</v>
      </c>
      <c r="O1844" t="s">
        <v>158</v>
      </c>
      <c r="P1844">
        <v>3.3013746899623879E-2</v>
      </c>
      <c r="Q1844" t="s">
        <v>155</v>
      </c>
      <c r="S1844" t="s">
        <v>768</v>
      </c>
      <c r="T1844" t="s">
        <v>158</v>
      </c>
      <c r="U1844">
        <v>3.6378249846931554E-2</v>
      </c>
      <c r="V1844" t="s">
        <v>155</v>
      </c>
    </row>
    <row r="1845" spans="9:22" x14ac:dyDescent="0.45">
      <c r="I1845" t="s">
        <v>347</v>
      </c>
      <c r="J1845" t="s">
        <v>159</v>
      </c>
      <c r="K1845">
        <v>6.762983827664748E-2</v>
      </c>
      <c r="L1845" t="s">
        <v>155</v>
      </c>
      <c r="N1845" t="s">
        <v>555</v>
      </c>
      <c r="O1845" t="s">
        <v>159</v>
      </c>
      <c r="P1845">
        <v>0.19316229226110038</v>
      </c>
      <c r="Q1845" t="s">
        <v>155</v>
      </c>
      <c r="S1845" t="s">
        <v>768</v>
      </c>
      <c r="T1845" t="s">
        <v>159</v>
      </c>
      <c r="U1845">
        <v>0.21519390936872296</v>
      </c>
      <c r="V1845" t="s">
        <v>155</v>
      </c>
    </row>
    <row r="1846" spans="9:22" x14ac:dyDescent="0.45">
      <c r="I1846" t="s">
        <v>347</v>
      </c>
      <c r="J1846" t="s">
        <v>160</v>
      </c>
      <c r="K1846">
        <v>1.4507441677715388E-3</v>
      </c>
      <c r="L1846" t="s">
        <v>155</v>
      </c>
      <c r="N1846" t="s">
        <v>555</v>
      </c>
      <c r="O1846" t="s">
        <v>160</v>
      </c>
      <c r="P1846">
        <v>0.10045467854745138</v>
      </c>
      <c r="Q1846" t="s">
        <v>155</v>
      </c>
      <c r="S1846" t="s">
        <v>768</v>
      </c>
      <c r="T1846" t="s">
        <v>160</v>
      </c>
      <c r="U1846">
        <v>7.6906277842103618E-2</v>
      </c>
      <c r="V1846" t="s">
        <v>155</v>
      </c>
    </row>
    <row r="1847" spans="9:22" x14ac:dyDescent="0.45">
      <c r="I1847" t="s">
        <v>347</v>
      </c>
      <c r="J1847" t="s">
        <v>161</v>
      </c>
      <c r="K1847">
        <v>6.5960111559696119E-3</v>
      </c>
      <c r="L1847" t="s">
        <v>155</v>
      </c>
      <c r="N1847" t="s">
        <v>555</v>
      </c>
      <c r="O1847" t="s">
        <v>161</v>
      </c>
      <c r="P1847">
        <v>1.3014539006387613E-2</v>
      </c>
      <c r="Q1847" t="s">
        <v>155</v>
      </c>
      <c r="S1847" t="s">
        <v>768</v>
      </c>
      <c r="T1847" t="s">
        <v>161</v>
      </c>
      <c r="U1847">
        <v>9.9815988376505908E-3</v>
      </c>
      <c r="V1847" t="s">
        <v>155</v>
      </c>
    </row>
    <row r="1848" spans="9:22" x14ac:dyDescent="0.45">
      <c r="I1848" t="s">
        <v>347</v>
      </c>
      <c r="J1848" t="s">
        <v>162</v>
      </c>
      <c r="K1848">
        <v>7.643160286091423E-2</v>
      </c>
      <c r="L1848" t="s">
        <v>155</v>
      </c>
      <c r="N1848" t="s">
        <v>555</v>
      </c>
      <c r="O1848" t="s">
        <v>162</v>
      </c>
      <c r="P1848">
        <v>8.0959966767192401E-2</v>
      </c>
      <c r="Q1848" t="s">
        <v>155</v>
      </c>
      <c r="S1848" t="s">
        <v>768</v>
      </c>
      <c r="T1848" t="s">
        <v>162</v>
      </c>
      <c r="U1848">
        <v>7.3184900077646706E-2</v>
      </c>
      <c r="V1848" t="s">
        <v>155</v>
      </c>
    </row>
    <row r="1849" spans="9:22" x14ac:dyDescent="0.45">
      <c r="I1849" t="s">
        <v>347</v>
      </c>
      <c r="J1849" t="s">
        <v>163</v>
      </c>
      <c r="K1849">
        <v>4.165490716378565E-3</v>
      </c>
      <c r="L1849" t="s">
        <v>155</v>
      </c>
      <c r="N1849" t="s">
        <v>555</v>
      </c>
      <c r="O1849" t="s">
        <v>163</v>
      </c>
      <c r="P1849">
        <v>1.0124675590710345E-2</v>
      </c>
      <c r="Q1849" t="s">
        <v>155</v>
      </c>
      <c r="S1849" t="s">
        <v>768</v>
      </c>
      <c r="T1849" t="s">
        <v>163</v>
      </c>
      <c r="U1849">
        <v>1.0607104276214984E-2</v>
      </c>
      <c r="V1849" t="s">
        <v>155</v>
      </c>
    </row>
    <row r="1850" spans="9:22" x14ac:dyDescent="0.45">
      <c r="I1850" t="s">
        <v>347</v>
      </c>
      <c r="J1850" t="s">
        <v>164</v>
      </c>
      <c r="K1850">
        <v>0</v>
      </c>
      <c r="L1850" t="s">
        <v>155</v>
      </c>
      <c r="N1850" t="s">
        <v>555</v>
      </c>
      <c r="O1850" t="s">
        <v>164</v>
      </c>
      <c r="P1850">
        <v>8.4912608700505751E-2</v>
      </c>
      <c r="Q1850" t="s">
        <v>155</v>
      </c>
      <c r="S1850" t="s">
        <v>768</v>
      </c>
      <c r="T1850" t="s">
        <v>164</v>
      </c>
      <c r="U1850">
        <v>6.6605761745368336E-2</v>
      </c>
      <c r="V1850" t="s">
        <v>155</v>
      </c>
    </row>
    <row r="1851" spans="9:22" x14ac:dyDescent="0.45">
      <c r="I1851" t="s">
        <v>348</v>
      </c>
      <c r="J1851" t="s">
        <v>154</v>
      </c>
      <c r="K1851">
        <v>8.991767187497475E-2</v>
      </c>
      <c r="L1851" t="s">
        <v>155</v>
      </c>
      <c r="N1851" t="s">
        <v>556</v>
      </c>
      <c r="O1851" t="s">
        <v>154</v>
      </c>
      <c r="P1851">
        <v>0.26789557886126625</v>
      </c>
      <c r="Q1851" t="s">
        <v>155</v>
      </c>
      <c r="S1851" t="s">
        <v>769</v>
      </c>
      <c r="T1851" t="s">
        <v>154</v>
      </c>
      <c r="U1851">
        <v>0.24936947642166887</v>
      </c>
      <c r="V1851" t="s">
        <v>155</v>
      </c>
    </row>
    <row r="1852" spans="9:22" x14ac:dyDescent="0.45">
      <c r="I1852" t="s">
        <v>348</v>
      </c>
      <c r="J1852" t="s">
        <v>156</v>
      </c>
      <c r="K1852">
        <v>7.1959133935119837E-2</v>
      </c>
      <c r="L1852" t="s">
        <v>155</v>
      </c>
      <c r="N1852" t="s">
        <v>556</v>
      </c>
      <c r="O1852" t="s">
        <v>156</v>
      </c>
      <c r="P1852">
        <v>3.1237231583849195E-2</v>
      </c>
      <c r="Q1852" t="s">
        <v>155</v>
      </c>
      <c r="S1852" t="s">
        <v>769</v>
      </c>
      <c r="T1852" t="s">
        <v>156</v>
      </c>
      <c r="U1852">
        <v>3.2112573117820419E-2</v>
      </c>
      <c r="V1852" t="s">
        <v>155</v>
      </c>
    </row>
    <row r="1853" spans="9:22" x14ac:dyDescent="0.45">
      <c r="I1853" t="s">
        <v>348</v>
      </c>
      <c r="J1853" t="s">
        <v>157</v>
      </c>
      <c r="K1853">
        <v>0.62094644000665233</v>
      </c>
      <c r="L1853" t="s">
        <v>155</v>
      </c>
      <c r="N1853" t="s">
        <v>556</v>
      </c>
      <c r="O1853" t="s">
        <v>157</v>
      </c>
      <c r="P1853">
        <v>0.2286966472254662</v>
      </c>
      <c r="Q1853" t="s">
        <v>155</v>
      </c>
      <c r="S1853" t="s">
        <v>769</v>
      </c>
      <c r="T1853" t="s">
        <v>157</v>
      </c>
      <c r="U1853">
        <v>0.23722687066052964</v>
      </c>
      <c r="V1853" t="s">
        <v>155</v>
      </c>
    </row>
    <row r="1854" spans="9:22" x14ac:dyDescent="0.45">
      <c r="I1854" t="s">
        <v>348</v>
      </c>
      <c r="J1854" t="s">
        <v>158</v>
      </c>
      <c r="K1854">
        <v>6.3722331867336404E-2</v>
      </c>
      <c r="L1854" t="s">
        <v>155</v>
      </c>
      <c r="N1854" t="s">
        <v>556</v>
      </c>
      <c r="O1854" t="s">
        <v>158</v>
      </c>
      <c r="P1854">
        <v>3.6520407121963666E-2</v>
      </c>
      <c r="Q1854" t="s">
        <v>155</v>
      </c>
      <c r="S1854" t="s">
        <v>769</v>
      </c>
      <c r="T1854" t="s">
        <v>158</v>
      </c>
      <c r="U1854">
        <v>3.4445579963501748E-2</v>
      </c>
      <c r="V1854" t="s">
        <v>155</v>
      </c>
    </row>
    <row r="1855" spans="9:22" x14ac:dyDescent="0.45">
      <c r="I1855" t="s">
        <v>348</v>
      </c>
      <c r="J1855" t="s">
        <v>159</v>
      </c>
      <c r="K1855">
        <v>6.7214674190363088E-2</v>
      </c>
      <c r="L1855" t="s">
        <v>155</v>
      </c>
      <c r="N1855" t="s">
        <v>556</v>
      </c>
      <c r="O1855" t="s">
        <v>159</v>
      </c>
      <c r="P1855">
        <v>0.25469154063090277</v>
      </c>
      <c r="Q1855" t="s">
        <v>155</v>
      </c>
      <c r="S1855" t="s">
        <v>769</v>
      </c>
      <c r="T1855" t="s">
        <v>159</v>
      </c>
      <c r="U1855">
        <v>0.22425187750920955</v>
      </c>
      <c r="V1855" t="s">
        <v>155</v>
      </c>
    </row>
    <row r="1856" spans="9:22" x14ac:dyDescent="0.45">
      <c r="I1856" t="s">
        <v>348</v>
      </c>
      <c r="J1856" t="s">
        <v>160</v>
      </c>
      <c r="K1856">
        <v>1.1160987506986027E-3</v>
      </c>
      <c r="L1856" t="s">
        <v>155</v>
      </c>
      <c r="N1856" t="s">
        <v>556</v>
      </c>
      <c r="O1856" t="s">
        <v>160</v>
      </c>
      <c r="P1856">
        <v>6.4577049307309273E-2</v>
      </c>
      <c r="Q1856" t="s">
        <v>155</v>
      </c>
      <c r="S1856" t="s">
        <v>769</v>
      </c>
      <c r="T1856" t="s">
        <v>160</v>
      </c>
      <c r="U1856">
        <v>7.2573751802154488E-2</v>
      </c>
      <c r="V1856" t="s">
        <v>155</v>
      </c>
    </row>
    <row r="1857" spans="9:22" x14ac:dyDescent="0.45">
      <c r="I1857" t="s">
        <v>348</v>
      </c>
      <c r="J1857" t="s">
        <v>161</v>
      </c>
      <c r="K1857">
        <v>6.1714655977627448E-3</v>
      </c>
      <c r="L1857" t="s">
        <v>155</v>
      </c>
      <c r="N1857" t="s">
        <v>556</v>
      </c>
      <c r="O1857" t="s">
        <v>161</v>
      </c>
      <c r="P1857">
        <v>7.4576000925314556E-3</v>
      </c>
      <c r="Q1857" t="s">
        <v>155</v>
      </c>
      <c r="S1857" t="s">
        <v>769</v>
      </c>
      <c r="T1857" t="s">
        <v>161</v>
      </c>
      <c r="U1857">
        <v>9.305233425411381E-3</v>
      </c>
      <c r="V1857" t="s">
        <v>155</v>
      </c>
    </row>
    <row r="1858" spans="9:22" x14ac:dyDescent="0.45">
      <c r="I1858" t="s">
        <v>348</v>
      </c>
      <c r="J1858" t="s">
        <v>162</v>
      </c>
      <c r="K1858">
        <v>7.5808254048739018E-2</v>
      </c>
      <c r="L1858" t="s">
        <v>155</v>
      </c>
      <c r="N1858" t="s">
        <v>556</v>
      </c>
      <c r="O1858" t="s">
        <v>162</v>
      </c>
      <c r="P1858">
        <v>4.7288032018691362E-2</v>
      </c>
      <c r="Q1858" t="s">
        <v>155</v>
      </c>
      <c r="S1858" t="s">
        <v>769</v>
      </c>
      <c r="T1858" t="s">
        <v>162</v>
      </c>
      <c r="U1858">
        <v>6.9113677701510098E-2</v>
      </c>
      <c r="V1858" t="s">
        <v>155</v>
      </c>
    </row>
    <row r="1859" spans="9:22" x14ac:dyDescent="0.45">
      <c r="I1859" t="s">
        <v>348</v>
      </c>
      <c r="J1859" t="s">
        <v>163</v>
      </c>
      <c r="K1859">
        <v>3.1439297281798035E-3</v>
      </c>
      <c r="L1859" t="s">
        <v>155</v>
      </c>
      <c r="N1859" t="s">
        <v>556</v>
      </c>
      <c r="O1859" t="s">
        <v>163</v>
      </c>
      <c r="P1859">
        <v>7.0074918468886098E-3</v>
      </c>
      <c r="Q1859" t="s">
        <v>155</v>
      </c>
      <c r="S1859" t="s">
        <v>769</v>
      </c>
      <c r="T1859" t="s">
        <v>163</v>
      </c>
      <c r="U1859">
        <v>9.9524156355564972E-3</v>
      </c>
      <c r="V1859" t="s">
        <v>155</v>
      </c>
    </row>
    <row r="1860" spans="9:22" x14ac:dyDescent="0.45">
      <c r="I1860" t="s">
        <v>348</v>
      </c>
      <c r="J1860" t="s">
        <v>164</v>
      </c>
      <c r="K1860">
        <v>0</v>
      </c>
      <c r="L1860" t="s">
        <v>155</v>
      </c>
      <c r="N1860" t="s">
        <v>556</v>
      </c>
      <c r="O1860" t="s">
        <v>164</v>
      </c>
      <c r="P1860">
        <v>5.4628421310930188E-2</v>
      </c>
      <c r="Q1860" t="s">
        <v>155</v>
      </c>
      <c r="S1860" t="s">
        <v>769</v>
      </c>
      <c r="T1860" t="s">
        <v>164</v>
      </c>
      <c r="U1860">
        <v>6.1648543762498724E-2</v>
      </c>
      <c r="V1860" t="s">
        <v>155</v>
      </c>
    </row>
    <row r="1861" spans="9:22" x14ac:dyDescent="0.45">
      <c r="I1861" t="s">
        <v>349</v>
      </c>
      <c r="J1861" t="s">
        <v>154</v>
      </c>
      <c r="K1861">
        <v>8.8817563084058665E-2</v>
      </c>
      <c r="L1861" t="s">
        <v>155</v>
      </c>
      <c r="N1861" t="s">
        <v>557</v>
      </c>
      <c r="O1861" t="s">
        <v>154</v>
      </c>
      <c r="P1861">
        <v>0.25481712692931108</v>
      </c>
      <c r="Q1861" t="s">
        <v>155</v>
      </c>
      <c r="S1861" t="s">
        <v>770</v>
      </c>
      <c r="T1861" t="s">
        <v>154</v>
      </c>
      <c r="U1861">
        <v>0.26526521458673075</v>
      </c>
      <c r="V1861" t="s">
        <v>155</v>
      </c>
    </row>
    <row r="1862" spans="9:22" x14ac:dyDescent="0.45">
      <c r="I1862" t="s">
        <v>349</v>
      </c>
      <c r="J1862" t="s">
        <v>156</v>
      </c>
      <c r="K1862">
        <v>7.1075008456292069E-2</v>
      </c>
      <c r="L1862" t="s">
        <v>155</v>
      </c>
      <c r="N1862" t="s">
        <v>557</v>
      </c>
      <c r="O1862" t="s">
        <v>156</v>
      </c>
      <c r="P1862">
        <v>3.2787565091697495E-2</v>
      </c>
      <c r="Q1862" t="s">
        <v>155</v>
      </c>
      <c r="S1862" t="s">
        <v>770</v>
      </c>
      <c r="T1862" t="s">
        <v>156</v>
      </c>
      <c r="U1862">
        <v>3.1846517099813315E-2</v>
      </c>
      <c r="V1862" t="s">
        <v>155</v>
      </c>
    </row>
    <row r="1863" spans="9:22" x14ac:dyDescent="0.45">
      <c r="I1863" t="s">
        <v>349</v>
      </c>
      <c r="J1863" t="s">
        <v>157</v>
      </c>
      <c r="K1863">
        <v>0.62372789093778125</v>
      </c>
      <c r="L1863" t="s">
        <v>155</v>
      </c>
      <c r="N1863" t="s">
        <v>557</v>
      </c>
      <c r="O1863" t="s">
        <v>157</v>
      </c>
      <c r="P1863">
        <v>0.22561445596897958</v>
      </c>
      <c r="Q1863" t="s">
        <v>155</v>
      </c>
      <c r="S1863" t="s">
        <v>770</v>
      </c>
      <c r="T1863" t="s">
        <v>157</v>
      </c>
      <c r="U1863">
        <v>0.23148491923079365</v>
      </c>
      <c r="V1863" t="s">
        <v>155</v>
      </c>
    </row>
    <row r="1864" spans="9:22" x14ac:dyDescent="0.45">
      <c r="I1864" t="s">
        <v>349</v>
      </c>
      <c r="J1864" t="s">
        <v>158</v>
      </c>
      <c r="K1864">
        <v>6.2947164052683705E-2</v>
      </c>
      <c r="L1864" t="s">
        <v>155</v>
      </c>
      <c r="N1864" t="s">
        <v>557</v>
      </c>
      <c r="O1864" t="s">
        <v>158</v>
      </c>
      <c r="P1864">
        <v>3.7226802044611824E-2</v>
      </c>
      <c r="Q1864" t="s">
        <v>155</v>
      </c>
      <c r="S1864" t="s">
        <v>770</v>
      </c>
      <c r="T1864" t="s">
        <v>158</v>
      </c>
      <c r="U1864">
        <v>3.509415991141944E-2</v>
      </c>
      <c r="V1864" t="s">
        <v>155</v>
      </c>
    </row>
    <row r="1865" spans="9:22" x14ac:dyDescent="0.45">
      <c r="I1865" t="s">
        <v>349</v>
      </c>
      <c r="J1865" t="s">
        <v>159</v>
      </c>
      <c r="K1865">
        <v>6.6414546683221734E-2</v>
      </c>
      <c r="L1865" t="s">
        <v>155</v>
      </c>
      <c r="N1865" t="s">
        <v>557</v>
      </c>
      <c r="O1865" t="s">
        <v>159</v>
      </c>
      <c r="P1865">
        <v>0.24198642912892476</v>
      </c>
      <c r="Q1865" t="s">
        <v>155</v>
      </c>
      <c r="S1865" t="s">
        <v>770</v>
      </c>
      <c r="T1865" t="s">
        <v>159</v>
      </c>
      <c r="U1865">
        <v>0.24010571612761342</v>
      </c>
      <c r="V1865" t="s">
        <v>155</v>
      </c>
    </row>
    <row r="1866" spans="9:22" x14ac:dyDescent="0.45">
      <c r="I1866" t="s">
        <v>349</v>
      </c>
      <c r="J1866" t="s">
        <v>160</v>
      </c>
      <c r="K1866">
        <v>9.6974977634212991E-4</v>
      </c>
      <c r="L1866" t="s">
        <v>155</v>
      </c>
      <c r="N1866" t="s">
        <v>557</v>
      </c>
      <c r="O1866" t="s">
        <v>160</v>
      </c>
      <c r="P1866">
        <v>6.9528799876440395E-2</v>
      </c>
      <c r="Q1866" t="s">
        <v>155</v>
      </c>
      <c r="S1866" t="s">
        <v>770</v>
      </c>
      <c r="T1866" t="s">
        <v>160</v>
      </c>
      <c r="U1866">
        <v>6.5235151429618873E-2</v>
      </c>
      <c r="V1866" t="s">
        <v>155</v>
      </c>
    </row>
    <row r="1867" spans="9:22" x14ac:dyDescent="0.45">
      <c r="I1867" t="s">
        <v>349</v>
      </c>
      <c r="J1867" t="s">
        <v>161</v>
      </c>
      <c r="K1867">
        <v>6.3044951934000002E-3</v>
      </c>
      <c r="L1867" t="s">
        <v>155</v>
      </c>
      <c r="N1867" t="s">
        <v>557</v>
      </c>
      <c r="O1867" t="s">
        <v>161</v>
      </c>
      <c r="P1867">
        <v>8.3577214828663322E-3</v>
      </c>
      <c r="Q1867" t="s">
        <v>155</v>
      </c>
      <c r="S1867" t="s">
        <v>770</v>
      </c>
      <c r="T1867" t="s">
        <v>161</v>
      </c>
      <c r="U1867">
        <v>8.2609299755520577E-3</v>
      </c>
      <c r="V1867" t="s">
        <v>155</v>
      </c>
    </row>
    <row r="1868" spans="9:22" x14ac:dyDescent="0.45">
      <c r="I1868" t="s">
        <v>349</v>
      </c>
      <c r="J1868" t="s">
        <v>162</v>
      </c>
      <c r="K1868">
        <v>7.7153146095265454E-2</v>
      </c>
      <c r="L1868" t="s">
        <v>155</v>
      </c>
      <c r="N1868" t="s">
        <v>557</v>
      </c>
      <c r="O1868" t="s">
        <v>162</v>
      </c>
      <c r="P1868">
        <v>5.7540135059532253E-2</v>
      </c>
      <c r="Q1868" t="s">
        <v>155</v>
      </c>
      <c r="S1868" t="s">
        <v>770</v>
      </c>
      <c r="T1868" t="s">
        <v>162</v>
      </c>
      <c r="U1868">
        <v>5.9029673870748416E-2</v>
      </c>
      <c r="V1868" t="s">
        <v>155</v>
      </c>
    </row>
    <row r="1869" spans="9:22" x14ac:dyDescent="0.45">
      <c r="I1869" t="s">
        <v>349</v>
      </c>
      <c r="J1869" t="s">
        <v>163</v>
      </c>
      <c r="K1869">
        <v>2.5904357207862938E-3</v>
      </c>
      <c r="L1869" t="s">
        <v>155</v>
      </c>
      <c r="N1869" t="s">
        <v>557</v>
      </c>
      <c r="O1869" t="s">
        <v>163</v>
      </c>
      <c r="P1869">
        <v>8.6609957350961848E-3</v>
      </c>
      <c r="Q1869" t="s">
        <v>155</v>
      </c>
      <c r="S1869" t="s">
        <v>770</v>
      </c>
      <c r="T1869" t="s">
        <v>163</v>
      </c>
      <c r="U1869">
        <v>8.3587177606494131E-3</v>
      </c>
      <c r="V1869" t="s">
        <v>155</v>
      </c>
    </row>
    <row r="1870" spans="9:22" x14ac:dyDescent="0.45">
      <c r="I1870" t="s">
        <v>349</v>
      </c>
      <c r="J1870" t="s">
        <v>164</v>
      </c>
      <c r="K1870">
        <v>0</v>
      </c>
      <c r="L1870" t="s">
        <v>155</v>
      </c>
      <c r="N1870" t="s">
        <v>557</v>
      </c>
      <c r="O1870" t="s">
        <v>164</v>
      </c>
      <c r="P1870">
        <v>6.3479968682372392E-2</v>
      </c>
      <c r="Q1870" t="s">
        <v>155</v>
      </c>
      <c r="S1870" t="s">
        <v>770</v>
      </c>
      <c r="T1870" t="s">
        <v>164</v>
      </c>
      <c r="U1870">
        <v>5.5319000006909196E-2</v>
      </c>
      <c r="V1870" t="s">
        <v>155</v>
      </c>
    </row>
    <row r="1871" spans="9:22" x14ac:dyDescent="0.45">
      <c r="I1871" t="s">
        <v>350</v>
      </c>
      <c r="J1871" t="s">
        <v>154</v>
      </c>
      <c r="K1871">
        <v>9.4995650088815053E-2</v>
      </c>
      <c r="L1871" t="s">
        <v>155</v>
      </c>
      <c r="N1871" t="s">
        <v>558</v>
      </c>
      <c r="O1871" t="s">
        <v>154</v>
      </c>
      <c r="P1871">
        <v>0.24378874502743339</v>
      </c>
      <c r="Q1871" t="s">
        <v>155</v>
      </c>
      <c r="S1871" t="s">
        <v>771</v>
      </c>
      <c r="T1871" t="s">
        <v>154</v>
      </c>
      <c r="U1871">
        <v>0.25930990662885717</v>
      </c>
      <c r="V1871" t="s">
        <v>155</v>
      </c>
    </row>
    <row r="1872" spans="9:22" x14ac:dyDescent="0.45">
      <c r="I1872" t="s">
        <v>350</v>
      </c>
      <c r="J1872" t="s">
        <v>156</v>
      </c>
      <c r="K1872">
        <v>7.4011042062314722E-2</v>
      </c>
      <c r="L1872" t="s">
        <v>155</v>
      </c>
      <c r="N1872" t="s">
        <v>558</v>
      </c>
      <c r="O1872" t="s">
        <v>156</v>
      </c>
      <c r="P1872">
        <v>3.2845491898863301E-2</v>
      </c>
      <c r="Q1872" t="s">
        <v>155</v>
      </c>
      <c r="S1872" t="s">
        <v>771</v>
      </c>
      <c r="T1872" t="s">
        <v>156</v>
      </c>
      <c r="U1872">
        <v>3.0674598735750225E-2</v>
      </c>
      <c r="V1872" t="s">
        <v>155</v>
      </c>
    </row>
    <row r="1873" spans="9:22" x14ac:dyDescent="0.45">
      <c r="I1873" t="s">
        <v>350</v>
      </c>
      <c r="J1873" t="s">
        <v>157</v>
      </c>
      <c r="K1873">
        <v>0.61485115660671219</v>
      </c>
      <c r="L1873" t="s">
        <v>155</v>
      </c>
      <c r="N1873" t="s">
        <v>558</v>
      </c>
      <c r="O1873" t="s">
        <v>157</v>
      </c>
      <c r="P1873">
        <v>0.22954129727817973</v>
      </c>
      <c r="Q1873" t="s">
        <v>155</v>
      </c>
      <c r="S1873" t="s">
        <v>771</v>
      </c>
      <c r="T1873" t="s">
        <v>157</v>
      </c>
      <c r="U1873">
        <v>0.23546520480826724</v>
      </c>
      <c r="V1873" t="s">
        <v>155</v>
      </c>
    </row>
    <row r="1874" spans="9:22" x14ac:dyDescent="0.45">
      <c r="I1874" t="s">
        <v>350</v>
      </c>
      <c r="J1874" t="s">
        <v>158</v>
      </c>
      <c r="K1874">
        <v>6.1664646060373793E-2</v>
      </c>
      <c r="L1874" t="s">
        <v>155</v>
      </c>
      <c r="N1874" t="s">
        <v>558</v>
      </c>
      <c r="O1874" t="s">
        <v>158</v>
      </c>
      <c r="P1874">
        <v>3.6906806784631908E-2</v>
      </c>
      <c r="Q1874" t="s">
        <v>155</v>
      </c>
      <c r="S1874" t="s">
        <v>771</v>
      </c>
      <c r="T1874" t="s">
        <v>158</v>
      </c>
      <c r="U1874">
        <v>3.7224102258452303E-2</v>
      </c>
      <c r="V1874" t="s">
        <v>155</v>
      </c>
    </row>
    <row r="1875" spans="9:22" x14ac:dyDescent="0.45">
      <c r="I1875" t="s">
        <v>350</v>
      </c>
      <c r="J1875" t="s">
        <v>159</v>
      </c>
      <c r="K1875">
        <v>6.5290259867131231E-2</v>
      </c>
      <c r="L1875" t="s">
        <v>155</v>
      </c>
      <c r="N1875" t="s">
        <v>558</v>
      </c>
      <c r="O1875" t="s">
        <v>159</v>
      </c>
      <c r="P1875">
        <v>0.22104497854227673</v>
      </c>
      <c r="Q1875" t="s">
        <v>155</v>
      </c>
      <c r="S1875" t="s">
        <v>771</v>
      </c>
      <c r="T1875" t="s">
        <v>159</v>
      </c>
      <c r="U1875">
        <v>0.24821980312799846</v>
      </c>
      <c r="V1875" t="s">
        <v>155</v>
      </c>
    </row>
    <row r="1876" spans="9:22" x14ac:dyDescent="0.45">
      <c r="I1876" t="s">
        <v>350</v>
      </c>
      <c r="J1876" t="s">
        <v>160</v>
      </c>
      <c r="K1876">
        <v>9.7088082772784875E-4</v>
      </c>
      <c r="L1876" t="s">
        <v>155</v>
      </c>
      <c r="N1876" t="s">
        <v>558</v>
      </c>
      <c r="O1876" t="s">
        <v>160</v>
      </c>
      <c r="P1876">
        <v>8.0536221423320536E-2</v>
      </c>
      <c r="Q1876" t="s">
        <v>155</v>
      </c>
      <c r="S1876" t="s">
        <v>771</v>
      </c>
      <c r="T1876" t="s">
        <v>160</v>
      </c>
      <c r="U1876">
        <v>6.4368852826077211E-2</v>
      </c>
      <c r="V1876" t="s">
        <v>155</v>
      </c>
    </row>
    <row r="1877" spans="9:22" x14ac:dyDescent="0.45">
      <c r="I1877" t="s">
        <v>350</v>
      </c>
      <c r="J1877" t="s">
        <v>161</v>
      </c>
      <c r="K1877">
        <v>6.8537019238966192E-3</v>
      </c>
      <c r="L1877" t="s">
        <v>155</v>
      </c>
      <c r="N1877" t="s">
        <v>558</v>
      </c>
      <c r="O1877" t="s">
        <v>161</v>
      </c>
      <c r="P1877">
        <v>9.3507143812515455E-3</v>
      </c>
      <c r="Q1877" t="s">
        <v>155</v>
      </c>
      <c r="S1877" t="s">
        <v>771</v>
      </c>
      <c r="T1877" t="s">
        <v>161</v>
      </c>
      <c r="U1877">
        <v>8.1624107218065088E-3</v>
      </c>
      <c r="V1877" t="s">
        <v>155</v>
      </c>
    </row>
    <row r="1878" spans="9:22" x14ac:dyDescent="0.45">
      <c r="I1878" t="s">
        <v>350</v>
      </c>
      <c r="J1878" t="s">
        <v>162</v>
      </c>
      <c r="K1878">
        <v>7.9221723414281311E-2</v>
      </c>
      <c r="L1878" t="s">
        <v>155</v>
      </c>
      <c r="N1878" t="s">
        <v>558</v>
      </c>
      <c r="O1878" t="s">
        <v>162</v>
      </c>
      <c r="P1878">
        <v>6.481608757476677E-2</v>
      </c>
      <c r="Q1878" t="s">
        <v>155</v>
      </c>
      <c r="S1878" t="s">
        <v>771</v>
      </c>
      <c r="T1878" t="s">
        <v>162</v>
      </c>
      <c r="U1878">
        <v>5.5277583499607895E-2</v>
      </c>
      <c r="V1878" t="s">
        <v>155</v>
      </c>
    </row>
    <row r="1879" spans="9:22" x14ac:dyDescent="0.45">
      <c r="I1879" t="s">
        <v>350</v>
      </c>
      <c r="J1879" t="s">
        <v>163</v>
      </c>
      <c r="K1879">
        <v>2.1409391485801739E-3</v>
      </c>
      <c r="L1879" t="s">
        <v>155</v>
      </c>
      <c r="N1879" t="s">
        <v>558</v>
      </c>
      <c r="O1879" t="s">
        <v>163</v>
      </c>
      <c r="P1879">
        <v>1.0162992752964806E-2</v>
      </c>
      <c r="Q1879" t="s">
        <v>155</v>
      </c>
      <c r="S1879" t="s">
        <v>771</v>
      </c>
      <c r="T1879" t="s">
        <v>163</v>
      </c>
      <c r="U1879">
        <v>7.8550474545725467E-3</v>
      </c>
      <c r="V1879" t="s">
        <v>155</v>
      </c>
    </row>
    <row r="1880" spans="9:22" x14ac:dyDescent="0.45">
      <c r="I1880" t="s">
        <v>350</v>
      </c>
      <c r="J1880" t="s">
        <v>164</v>
      </c>
      <c r="K1880">
        <v>0</v>
      </c>
      <c r="L1880" t="s">
        <v>155</v>
      </c>
      <c r="N1880" t="s">
        <v>558</v>
      </c>
      <c r="O1880" t="s">
        <v>164</v>
      </c>
      <c r="P1880">
        <v>7.1006664336171768E-2</v>
      </c>
      <c r="Q1880" t="s">
        <v>155</v>
      </c>
      <c r="S1880" t="s">
        <v>771</v>
      </c>
      <c r="T1880" t="s">
        <v>164</v>
      </c>
      <c r="U1880">
        <v>5.3442489938439142E-2</v>
      </c>
      <c r="V1880" t="s">
        <v>155</v>
      </c>
    </row>
    <row r="1881" spans="9:22" x14ac:dyDescent="0.45">
      <c r="I1881" t="s">
        <v>351</v>
      </c>
      <c r="J1881" t="s">
        <v>154</v>
      </c>
      <c r="K1881">
        <v>7.5836957053270065E-2</v>
      </c>
      <c r="L1881" t="s">
        <v>155</v>
      </c>
      <c r="N1881" t="s">
        <v>559</v>
      </c>
      <c r="O1881" t="s">
        <v>154</v>
      </c>
      <c r="P1881">
        <v>0.23281398027396075</v>
      </c>
      <c r="Q1881" t="s">
        <v>155</v>
      </c>
      <c r="S1881" t="s">
        <v>772</v>
      </c>
      <c r="T1881" t="s">
        <v>154</v>
      </c>
      <c r="U1881">
        <v>0.22703127453396937</v>
      </c>
      <c r="V1881" t="s">
        <v>155</v>
      </c>
    </row>
    <row r="1882" spans="9:22" x14ac:dyDescent="0.45">
      <c r="I1882" t="s">
        <v>351</v>
      </c>
      <c r="J1882" t="s">
        <v>156</v>
      </c>
      <c r="K1882">
        <v>6.7342653148033366E-2</v>
      </c>
      <c r="L1882" t="s">
        <v>155</v>
      </c>
      <c r="N1882" t="s">
        <v>559</v>
      </c>
      <c r="O1882" t="s">
        <v>156</v>
      </c>
      <c r="P1882">
        <v>3.2343030118018139E-2</v>
      </c>
      <c r="Q1882" t="s">
        <v>155</v>
      </c>
      <c r="S1882" t="s">
        <v>772</v>
      </c>
      <c r="T1882" t="s">
        <v>156</v>
      </c>
      <c r="U1882">
        <v>2.9944484658723524E-2</v>
      </c>
      <c r="V1882" t="s">
        <v>155</v>
      </c>
    </row>
    <row r="1883" spans="9:22" x14ac:dyDescent="0.45">
      <c r="I1883" t="s">
        <v>351</v>
      </c>
      <c r="J1883" t="s">
        <v>157</v>
      </c>
      <c r="K1883">
        <v>0.61396931659119436</v>
      </c>
      <c r="L1883" t="s">
        <v>155</v>
      </c>
      <c r="N1883" t="s">
        <v>559</v>
      </c>
      <c r="O1883" t="s">
        <v>157</v>
      </c>
      <c r="P1883">
        <v>0.230494766933976</v>
      </c>
      <c r="Q1883" t="s">
        <v>155</v>
      </c>
      <c r="S1883" t="s">
        <v>772</v>
      </c>
      <c r="T1883" t="s">
        <v>157</v>
      </c>
      <c r="U1883">
        <v>0.2366007021870144</v>
      </c>
      <c r="V1883" t="s">
        <v>155</v>
      </c>
    </row>
    <row r="1884" spans="9:22" x14ac:dyDescent="0.45">
      <c r="I1884" t="s">
        <v>351</v>
      </c>
      <c r="J1884" t="s">
        <v>158</v>
      </c>
      <c r="K1884">
        <v>6.5235935638037659E-2</v>
      </c>
      <c r="L1884" t="s">
        <v>155</v>
      </c>
      <c r="N1884" t="s">
        <v>559</v>
      </c>
      <c r="O1884" t="s">
        <v>158</v>
      </c>
      <c r="P1884">
        <v>3.3392012587827695E-2</v>
      </c>
      <c r="Q1884" t="s">
        <v>155</v>
      </c>
      <c r="S1884" t="s">
        <v>772</v>
      </c>
      <c r="T1884" t="s">
        <v>158</v>
      </c>
      <c r="U1884">
        <v>3.5591927300177822E-2</v>
      </c>
      <c r="V1884" t="s">
        <v>155</v>
      </c>
    </row>
    <row r="1885" spans="9:22" x14ac:dyDescent="0.45">
      <c r="I1885" t="s">
        <v>351</v>
      </c>
      <c r="J1885" t="s">
        <v>159</v>
      </c>
      <c r="K1885">
        <v>7.4844265335103785E-2</v>
      </c>
      <c r="L1885" t="s">
        <v>155</v>
      </c>
      <c r="N1885" t="s">
        <v>559</v>
      </c>
      <c r="O1885" t="s">
        <v>159</v>
      </c>
      <c r="P1885">
        <v>0.19535979920055294</v>
      </c>
      <c r="Q1885" t="s">
        <v>155</v>
      </c>
      <c r="S1885" t="s">
        <v>772</v>
      </c>
      <c r="T1885" t="s">
        <v>159</v>
      </c>
      <c r="U1885">
        <v>0.21548349669289235</v>
      </c>
      <c r="V1885" t="s">
        <v>155</v>
      </c>
    </row>
    <row r="1886" spans="9:22" x14ac:dyDescent="0.45">
      <c r="I1886" t="s">
        <v>351</v>
      </c>
      <c r="J1886" t="s">
        <v>160</v>
      </c>
      <c r="K1886">
        <v>6.3700011202280692E-4</v>
      </c>
      <c r="L1886" t="s">
        <v>155</v>
      </c>
      <c r="N1886" t="s">
        <v>559</v>
      </c>
      <c r="O1886" t="s">
        <v>160</v>
      </c>
      <c r="P1886">
        <v>9.4530528807011113E-2</v>
      </c>
      <c r="Q1886" t="s">
        <v>155</v>
      </c>
      <c r="S1886" t="s">
        <v>772</v>
      </c>
      <c r="T1886" t="s">
        <v>160</v>
      </c>
      <c r="U1886">
        <v>8.4942442878717508E-2</v>
      </c>
      <c r="V1886" t="s">
        <v>155</v>
      </c>
    </row>
    <row r="1887" spans="9:22" x14ac:dyDescent="0.45">
      <c r="I1887" t="s">
        <v>351</v>
      </c>
      <c r="J1887" t="s">
        <v>161</v>
      </c>
      <c r="K1887">
        <v>7.637390163677895E-3</v>
      </c>
      <c r="L1887" t="s">
        <v>155</v>
      </c>
      <c r="N1887" t="s">
        <v>559</v>
      </c>
      <c r="O1887" t="s">
        <v>161</v>
      </c>
      <c r="P1887">
        <v>1.0788569384645024E-2</v>
      </c>
      <c r="Q1887" t="s">
        <v>155</v>
      </c>
      <c r="S1887" t="s">
        <v>772</v>
      </c>
      <c r="T1887" t="s">
        <v>161</v>
      </c>
      <c r="U1887">
        <v>1.0157820482554434E-2</v>
      </c>
      <c r="V1887" t="s">
        <v>155</v>
      </c>
    </row>
    <row r="1888" spans="9:22" x14ac:dyDescent="0.45">
      <c r="I1888" t="s">
        <v>351</v>
      </c>
      <c r="J1888" t="s">
        <v>162</v>
      </c>
      <c r="K1888">
        <v>8.7212328287384247E-2</v>
      </c>
      <c r="L1888" t="s">
        <v>155</v>
      </c>
      <c r="N1888" t="s">
        <v>559</v>
      </c>
      <c r="O1888" t="s">
        <v>162</v>
      </c>
      <c r="P1888">
        <v>7.6437151840705764E-2</v>
      </c>
      <c r="Q1888" t="s">
        <v>155</v>
      </c>
      <c r="S1888" t="s">
        <v>772</v>
      </c>
      <c r="T1888" t="s">
        <v>162</v>
      </c>
      <c r="U1888">
        <v>7.2105762963378534E-2</v>
      </c>
      <c r="V1888" t="s">
        <v>155</v>
      </c>
    </row>
    <row r="1889" spans="9:22" x14ac:dyDescent="0.45">
      <c r="I1889" t="s">
        <v>351</v>
      </c>
      <c r="J1889" t="s">
        <v>163</v>
      </c>
      <c r="K1889">
        <v>7.284153671106435E-3</v>
      </c>
      <c r="L1889" t="s">
        <v>155</v>
      </c>
      <c r="N1889" t="s">
        <v>559</v>
      </c>
      <c r="O1889" t="s">
        <v>163</v>
      </c>
      <c r="P1889">
        <v>1.2019353796170747E-2</v>
      </c>
      <c r="Q1889" t="s">
        <v>155</v>
      </c>
      <c r="S1889" t="s">
        <v>772</v>
      </c>
      <c r="T1889" t="s">
        <v>163</v>
      </c>
      <c r="U1889">
        <v>1.0847959297679535E-2</v>
      </c>
      <c r="V1889" t="s">
        <v>155</v>
      </c>
    </row>
    <row r="1890" spans="9:22" x14ac:dyDescent="0.45">
      <c r="I1890" t="s">
        <v>351</v>
      </c>
      <c r="J1890" t="s">
        <v>164</v>
      </c>
      <c r="K1890">
        <v>0</v>
      </c>
      <c r="L1890" t="s">
        <v>155</v>
      </c>
      <c r="N1890" t="s">
        <v>559</v>
      </c>
      <c r="O1890" t="s">
        <v>164</v>
      </c>
      <c r="P1890">
        <v>8.1820807056995418E-2</v>
      </c>
      <c r="Q1890" t="s">
        <v>155</v>
      </c>
      <c r="S1890" t="s">
        <v>772</v>
      </c>
      <c r="T1890" t="s">
        <v>164</v>
      </c>
      <c r="U1890">
        <v>7.7294129004749954E-2</v>
      </c>
      <c r="V1890" t="s">
        <v>155</v>
      </c>
    </row>
    <row r="1891" spans="9:22" x14ac:dyDescent="0.45">
      <c r="I1891" t="s">
        <v>352</v>
      </c>
      <c r="J1891" t="s">
        <v>154</v>
      </c>
      <c r="K1891">
        <v>9.6507899110070405E-2</v>
      </c>
      <c r="L1891" t="s">
        <v>155</v>
      </c>
      <c r="N1891" t="s">
        <v>560</v>
      </c>
      <c r="O1891" t="s">
        <v>154</v>
      </c>
      <c r="P1891">
        <v>0.19487720389962068</v>
      </c>
      <c r="Q1891" t="s">
        <v>155</v>
      </c>
      <c r="S1891" t="s">
        <v>773</v>
      </c>
      <c r="T1891" t="s">
        <v>154</v>
      </c>
      <c r="U1891">
        <v>0.24103621604438877</v>
      </c>
      <c r="V1891" t="s">
        <v>155</v>
      </c>
    </row>
    <row r="1892" spans="9:22" x14ac:dyDescent="0.45">
      <c r="I1892" t="s">
        <v>352</v>
      </c>
      <c r="J1892" t="s">
        <v>156</v>
      </c>
      <c r="K1892">
        <v>7.3644920745087786E-2</v>
      </c>
      <c r="L1892" t="s">
        <v>155</v>
      </c>
      <c r="N1892" t="s">
        <v>560</v>
      </c>
      <c r="O1892" t="s">
        <v>156</v>
      </c>
      <c r="P1892">
        <v>2.8126652664853445E-2</v>
      </c>
      <c r="Q1892" t="s">
        <v>155</v>
      </c>
      <c r="S1892" t="s">
        <v>773</v>
      </c>
      <c r="T1892" t="s">
        <v>156</v>
      </c>
      <c r="U1892">
        <v>3.1110699154027633E-2</v>
      </c>
      <c r="V1892" t="s">
        <v>155</v>
      </c>
    </row>
    <row r="1893" spans="9:22" x14ac:dyDescent="0.45">
      <c r="I1893" t="s">
        <v>352</v>
      </c>
      <c r="J1893" t="s">
        <v>157</v>
      </c>
      <c r="K1893">
        <v>0.61540911586680191</v>
      </c>
      <c r="L1893" t="s">
        <v>155</v>
      </c>
      <c r="N1893" t="s">
        <v>560</v>
      </c>
      <c r="O1893" t="s">
        <v>157</v>
      </c>
      <c r="P1893">
        <v>0.25172964189373803</v>
      </c>
      <c r="Q1893" t="s">
        <v>155</v>
      </c>
      <c r="S1893" t="s">
        <v>773</v>
      </c>
      <c r="T1893" t="s">
        <v>157</v>
      </c>
      <c r="U1893">
        <v>0.22715682263342388</v>
      </c>
      <c r="V1893" t="s">
        <v>155</v>
      </c>
    </row>
    <row r="1894" spans="9:22" x14ac:dyDescent="0.45">
      <c r="I1894" t="s">
        <v>352</v>
      </c>
      <c r="J1894" t="s">
        <v>158</v>
      </c>
      <c r="K1894">
        <v>6.1852360327946089E-2</v>
      </c>
      <c r="L1894" t="s">
        <v>155</v>
      </c>
      <c r="N1894" t="s">
        <v>560</v>
      </c>
      <c r="O1894" t="s">
        <v>158</v>
      </c>
      <c r="P1894">
        <v>3.6238744527852217E-2</v>
      </c>
      <c r="Q1894" t="s">
        <v>155</v>
      </c>
      <c r="S1894" t="s">
        <v>773</v>
      </c>
      <c r="T1894" t="s">
        <v>158</v>
      </c>
      <c r="U1894">
        <v>3.4695340378280759E-2</v>
      </c>
      <c r="V1894" t="s">
        <v>155</v>
      </c>
    </row>
    <row r="1895" spans="9:22" x14ac:dyDescent="0.45">
      <c r="I1895" t="s">
        <v>352</v>
      </c>
      <c r="J1895" t="s">
        <v>159</v>
      </c>
      <c r="K1895">
        <v>6.5020026244156787E-2</v>
      </c>
      <c r="L1895" t="s">
        <v>155</v>
      </c>
      <c r="N1895" t="s">
        <v>560</v>
      </c>
      <c r="O1895" t="s">
        <v>159</v>
      </c>
      <c r="P1895">
        <v>0.1776415246375983</v>
      </c>
      <c r="Q1895" t="s">
        <v>155</v>
      </c>
      <c r="S1895" t="s">
        <v>773</v>
      </c>
      <c r="T1895" t="s">
        <v>159</v>
      </c>
      <c r="U1895">
        <v>0.22382193626486971</v>
      </c>
      <c r="V1895" t="s">
        <v>155</v>
      </c>
    </row>
    <row r="1896" spans="9:22" x14ac:dyDescent="0.45">
      <c r="I1896" t="s">
        <v>352</v>
      </c>
      <c r="J1896" t="s">
        <v>160</v>
      </c>
      <c r="K1896">
        <v>1.0900387312689844E-3</v>
      </c>
      <c r="L1896" t="s">
        <v>155</v>
      </c>
      <c r="N1896" t="s">
        <v>560</v>
      </c>
      <c r="O1896" t="s">
        <v>160</v>
      </c>
      <c r="P1896">
        <v>0.1023592946298562</v>
      </c>
      <c r="Q1896" t="s">
        <v>155</v>
      </c>
      <c r="S1896" t="s">
        <v>773</v>
      </c>
      <c r="T1896" t="s">
        <v>160</v>
      </c>
      <c r="U1896">
        <v>8.1068143959876812E-2</v>
      </c>
      <c r="V1896" t="s">
        <v>155</v>
      </c>
    </row>
    <row r="1897" spans="9:22" x14ac:dyDescent="0.45">
      <c r="I1897" t="s">
        <v>352</v>
      </c>
      <c r="J1897" t="s">
        <v>161</v>
      </c>
      <c r="K1897">
        <v>6.6404827967870934E-3</v>
      </c>
      <c r="L1897" t="s">
        <v>155</v>
      </c>
      <c r="N1897" t="s">
        <v>560</v>
      </c>
      <c r="O1897" t="s">
        <v>161</v>
      </c>
      <c r="P1897">
        <v>1.2123038939389321E-2</v>
      </c>
      <c r="Q1897" t="s">
        <v>155</v>
      </c>
      <c r="S1897" t="s">
        <v>773</v>
      </c>
      <c r="T1897" t="s">
        <v>161</v>
      </c>
      <c r="U1897">
        <v>9.5338649848290234E-3</v>
      </c>
      <c r="V1897" t="s">
        <v>155</v>
      </c>
    </row>
    <row r="1898" spans="9:22" x14ac:dyDescent="0.45">
      <c r="I1898" t="s">
        <v>352</v>
      </c>
      <c r="J1898" t="s">
        <v>162</v>
      </c>
      <c r="K1898">
        <v>7.7925565301861927E-2</v>
      </c>
      <c r="L1898" t="s">
        <v>155</v>
      </c>
      <c r="N1898" t="s">
        <v>560</v>
      </c>
      <c r="O1898" t="s">
        <v>162</v>
      </c>
      <c r="P1898">
        <v>9.5680408536881409E-2</v>
      </c>
      <c r="Q1898" t="s">
        <v>155</v>
      </c>
      <c r="S1898" t="s">
        <v>773</v>
      </c>
      <c r="T1898" t="s">
        <v>162</v>
      </c>
      <c r="U1898">
        <v>6.6767371514764778E-2</v>
      </c>
      <c r="V1898" t="s">
        <v>155</v>
      </c>
    </row>
    <row r="1899" spans="9:22" x14ac:dyDescent="0.45">
      <c r="I1899" t="s">
        <v>352</v>
      </c>
      <c r="J1899" t="s">
        <v>163</v>
      </c>
      <c r="K1899">
        <v>1.909590875847396E-3</v>
      </c>
      <c r="L1899" t="s">
        <v>155</v>
      </c>
      <c r="N1899" t="s">
        <v>560</v>
      </c>
      <c r="O1899" t="s">
        <v>163</v>
      </c>
      <c r="P1899">
        <v>1.5184509218621132E-2</v>
      </c>
      <c r="Q1899" t="s">
        <v>155</v>
      </c>
      <c r="S1899" t="s">
        <v>773</v>
      </c>
      <c r="T1899" t="s">
        <v>163</v>
      </c>
      <c r="U1899">
        <v>1.021556026522061E-2</v>
      </c>
      <c r="V1899" t="s">
        <v>155</v>
      </c>
    </row>
    <row r="1900" spans="9:22" x14ac:dyDescent="0.45">
      <c r="I1900" t="s">
        <v>352</v>
      </c>
      <c r="J1900" t="s">
        <v>164</v>
      </c>
      <c r="K1900">
        <v>0</v>
      </c>
      <c r="L1900" t="s">
        <v>155</v>
      </c>
      <c r="N1900" t="s">
        <v>560</v>
      </c>
      <c r="O1900" t="s">
        <v>164</v>
      </c>
      <c r="P1900">
        <v>8.6038981051465069E-2</v>
      </c>
      <c r="Q1900" t="s">
        <v>155</v>
      </c>
      <c r="S1900" t="s">
        <v>773</v>
      </c>
      <c r="T1900" t="s">
        <v>164</v>
      </c>
      <c r="U1900">
        <v>7.4594044800173107E-2</v>
      </c>
      <c r="V1900" t="s">
        <v>155</v>
      </c>
    </row>
    <row r="1901" spans="9:22" x14ac:dyDescent="0.45">
      <c r="I1901" t="s">
        <v>353</v>
      </c>
      <c r="J1901" t="s">
        <v>154</v>
      </c>
      <c r="K1901">
        <v>9.7058902201082764E-2</v>
      </c>
      <c r="L1901" t="s">
        <v>155</v>
      </c>
      <c r="N1901" t="s">
        <v>561</v>
      </c>
      <c r="O1901" t="s">
        <v>154</v>
      </c>
      <c r="P1901">
        <v>0.16178779243850963</v>
      </c>
      <c r="Q1901" t="s">
        <v>155</v>
      </c>
      <c r="S1901" t="s">
        <v>774</v>
      </c>
      <c r="T1901" t="s">
        <v>154</v>
      </c>
      <c r="U1901">
        <v>0.25543934338420293</v>
      </c>
      <c r="V1901" t="s">
        <v>155</v>
      </c>
    </row>
    <row r="1902" spans="9:22" x14ac:dyDescent="0.45">
      <c r="I1902" t="s">
        <v>353</v>
      </c>
      <c r="J1902" t="s">
        <v>156</v>
      </c>
      <c r="K1902">
        <v>7.4692569039587389E-2</v>
      </c>
      <c r="L1902" t="s">
        <v>155</v>
      </c>
      <c r="N1902" t="s">
        <v>561</v>
      </c>
      <c r="O1902" t="s">
        <v>156</v>
      </c>
      <c r="P1902">
        <v>2.2271148947496811E-2</v>
      </c>
      <c r="Q1902" t="s">
        <v>155</v>
      </c>
      <c r="S1902" t="s">
        <v>774</v>
      </c>
      <c r="T1902" t="s">
        <v>156</v>
      </c>
      <c r="U1902">
        <v>3.1421503882684387E-2</v>
      </c>
      <c r="V1902" t="s">
        <v>155</v>
      </c>
    </row>
    <row r="1903" spans="9:22" x14ac:dyDescent="0.45">
      <c r="I1903" t="s">
        <v>353</v>
      </c>
      <c r="J1903" t="s">
        <v>157</v>
      </c>
      <c r="K1903">
        <v>0.61781636786875882</v>
      </c>
      <c r="L1903" t="s">
        <v>155</v>
      </c>
      <c r="N1903" t="s">
        <v>561</v>
      </c>
      <c r="O1903" t="s">
        <v>157</v>
      </c>
      <c r="P1903">
        <v>0.24941362911944975</v>
      </c>
      <c r="Q1903" t="s">
        <v>155</v>
      </c>
      <c r="S1903" t="s">
        <v>774</v>
      </c>
      <c r="T1903" t="s">
        <v>157</v>
      </c>
      <c r="U1903">
        <v>0.21328528491359877</v>
      </c>
      <c r="V1903" t="s">
        <v>155</v>
      </c>
    </row>
    <row r="1904" spans="9:22" x14ac:dyDescent="0.45">
      <c r="I1904" t="s">
        <v>353</v>
      </c>
      <c r="J1904" t="s">
        <v>158</v>
      </c>
      <c r="K1904">
        <v>6.0041839769784923E-2</v>
      </c>
      <c r="L1904" t="s">
        <v>155</v>
      </c>
      <c r="N1904" t="s">
        <v>561</v>
      </c>
      <c r="O1904" t="s">
        <v>158</v>
      </c>
      <c r="P1904">
        <v>3.3773734116257788E-2</v>
      </c>
      <c r="Q1904" t="s">
        <v>155</v>
      </c>
      <c r="S1904" t="s">
        <v>774</v>
      </c>
      <c r="T1904" t="s">
        <v>158</v>
      </c>
      <c r="U1904">
        <v>3.4118460526782309E-2</v>
      </c>
      <c r="V1904" t="s">
        <v>155</v>
      </c>
    </row>
    <row r="1905" spans="9:22" x14ac:dyDescent="0.45">
      <c r="I1905" t="s">
        <v>353</v>
      </c>
      <c r="J1905" t="s">
        <v>159</v>
      </c>
      <c r="K1905">
        <v>6.1498587774878662E-2</v>
      </c>
      <c r="L1905" t="s">
        <v>155</v>
      </c>
      <c r="N1905" t="s">
        <v>561</v>
      </c>
      <c r="O1905" t="s">
        <v>159</v>
      </c>
      <c r="P1905">
        <v>0.16591323039971406</v>
      </c>
      <c r="Q1905" t="s">
        <v>155</v>
      </c>
      <c r="S1905" t="s">
        <v>774</v>
      </c>
      <c r="T1905" t="s">
        <v>159</v>
      </c>
      <c r="U1905">
        <v>0.23088092065427163</v>
      </c>
      <c r="V1905" t="s">
        <v>155</v>
      </c>
    </row>
    <row r="1906" spans="9:22" x14ac:dyDescent="0.45">
      <c r="I1906" t="s">
        <v>353</v>
      </c>
      <c r="J1906" t="s">
        <v>160</v>
      </c>
      <c r="K1906">
        <v>1.2247300533237751E-3</v>
      </c>
      <c r="L1906" t="s">
        <v>155</v>
      </c>
      <c r="N1906" t="s">
        <v>561</v>
      </c>
      <c r="O1906" t="s">
        <v>160</v>
      </c>
      <c r="P1906">
        <v>0.11487539019308089</v>
      </c>
      <c r="Q1906" t="s">
        <v>155</v>
      </c>
      <c r="S1906" t="s">
        <v>774</v>
      </c>
      <c r="T1906" t="s">
        <v>160</v>
      </c>
      <c r="U1906">
        <v>8.0194920065156147E-2</v>
      </c>
      <c r="V1906" t="s">
        <v>155</v>
      </c>
    </row>
    <row r="1907" spans="9:22" x14ac:dyDescent="0.45">
      <c r="I1907" t="s">
        <v>353</v>
      </c>
      <c r="J1907" t="s">
        <v>161</v>
      </c>
      <c r="K1907">
        <v>6.8803956633142777E-3</v>
      </c>
      <c r="L1907" t="s">
        <v>155</v>
      </c>
      <c r="N1907" t="s">
        <v>561</v>
      </c>
      <c r="O1907" t="s">
        <v>161</v>
      </c>
      <c r="P1907">
        <v>1.5555392692279058E-2</v>
      </c>
      <c r="Q1907" t="s">
        <v>155</v>
      </c>
      <c r="S1907" t="s">
        <v>774</v>
      </c>
      <c r="T1907" t="s">
        <v>161</v>
      </c>
      <c r="U1907">
        <v>9.5430517824020532E-3</v>
      </c>
      <c r="V1907" t="s">
        <v>155</v>
      </c>
    </row>
    <row r="1908" spans="9:22" x14ac:dyDescent="0.45">
      <c r="I1908" t="s">
        <v>353</v>
      </c>
      <c r="J1908" t="s">
        <v>162</v>
      </c>
      <c r="K1908">
        <v>7.9136020718304723E-2</v>
      </c>
      <c r="L1908" t="s">
        <v>155</v>
      </c>
      <c r="N1908" t="s">
        <v>561</v>
      </c>
      <c r="O1908" t="s">
        <v>162</v>
      </c>
      <c r="P1908">
        <v>0.11379054019575562</v>
      </c>
      <c r="Q1908" t="s">
        <v>155</v>
      </c>
      <c r="S1908" t="s">
        <v>774</v>
      </c>
      <c r="T1908" t="s">
        <v>162</v>
      </c>
      <c r="U1908">
        <v>6.5364505038894127E-2</v>
      </c>
      <c r="V1908" t="s">
        <v>155</v>
      </c>
    </row>
    <row r="1909" spans="9:22" x14ac:dyDescent="0.45">
      <c r="I1909" t="s">
        <v>353</v>
      </c>
      <c r="J1909" t="s">
        <v>163</v>
      </c>
      <c r="K1909">
        <v>1.6505869107980122E-3</v>
      </c>
      <c r="L1909" t="s">
        <v>155</v>
      </c>
      <c r="N1909" t="s">
        <v>561</v>
      </c>
      <c r="O1909" t="s">
        <v>163</v>
      </c>
      <c r="P1909">
        <v>1.6563005094901901E-2</v>
      </c>
      <c r="Q1909" t="s">
        <v>155</v>
      </c>
      <c r="S1909" t="s">
        <v>774</v>
      </c>
      <c r="T1909" t="s">
        <v>163</v>
      </c>
      <c r="U1909">
        <v>9.8431243480721284E-3</v>
      </c>
      <c r="V1909" t="s">
        <v>155</v>
      </c>
    </row>
    <row r="1910" spans="9:22" x14ac:dyDescent="0.45">
      <c r="I1910" t="s">
        <v>353</v>
      </c>
      <c r="J1910" t="s">
        <v>164</v>
      </c>
      <c r="K1910">
        <v>0</v>
      </c>
      <c r="L1910" t="s">
        <v>155</v>
      </c>
      <c r="N1910" t="s">
        <v>561</v>
      </c>
      <c r="O1910" t="s">
        <v>164</v>
      </c>
      <c r="P1910">
        <v>0.10605613680243443</v>
      </c>
      <c r="Q1910" t="s">
        <v>155</v>
      </c>
      <c r="S1910" t="s">
        <v>774</v>
      </c>
      <c r="T1910" t="s">
        <v>164</v>
      </c>
      <c r="U1910">
        <v>6.9908885403788396E-2</v>
      </c>
      <c r="V1910" t="s">
        <v>155</v>
      </c>
    </row>
    <row r="1911" spans="9:22" x14ac:dyDescent="0.45">
      <c r="I1911" t="s">
        <v>354</v>
      </c>
      <c r="J1911" t="s">
        <v>154</v>
      </c>
      <c r="K1911">
        <v>9.6827284564989069E-2</v>
      </c>
      <c r="L1911" t="s">
        <v>155</v>
      </c>
      <c r="N1911" t="s">
        <v>562</v>
      </c>
      <c r="O1911" t="s">
        <v>154</v>
      </c>
      <c r="P1911">
        <v>0.2345007078140581</v>
      </c>
      <c r="Q1911" t="s">
        <v>155</v>
      </c>
      <c r="S1911" t="s">
        <v>775</v>
      </c>
      <c r="T1911" t="s">
        <v>154</v>
      </c>
      <c r="U1911">
        <v>0.25626749751761407</v>
      </c>
      <c r="V1911" t="s">
        <v>155</v>
      </c>
    </row>
    <row r="1912" spans="9:22" x14ac:dyDescent="0.45">
      <c r="I1912" t="s">
        <v>354</v>
      </c>
      <c r="J1912" t="s">
        <v>156</v>
      </c>
      <c r="K1912">
        <v>7.7769104600030725E-2</v>
      </c>
      <c r="L1912" t="s">
        <v>155</v>
      </c>
      <c r="N1912" t="s">
        <v>562</v>
      </c>
      <c r="O1912" t="s">
        <v>156</v>
      </c>
      <c r="P1912">
        <v>1.5527264508902886E-2</v>
      </c>
      <c r="Q1912" t="s">
        <v>155</v>
      </c>
      <c r="S1912" t="s">
        <v>775</v>
      </c>
      <c r="T1912" t="s">
        <v>156</v>
      </c>
      <c r="U1912">
        <v>3.0581261674041425E-2</v>
      </c>
      <c r="V1912" t="s">
        <v>155</v>
      </c>
    </row>
    <row r="1913" spans="9:22" x14ac:dyDescent="0.45">
      <c r="I1913" t="s">
        <v>354</v>
      </c>
      <c r="J1913" t="s">
        <v>157</v>
      </c>
      <c r="K1913">
        <v>0.61960950144877869</v>
      </c>
      <c r="L1913" t="s">
        <v>155</v>
      </c>
      <c r="N1913" t="s">
        <v>562</v>
      </c>
      <c r="O1913" t="s">
        <v>157</v>
      </c>
      <c r="P1913">
        <v>0.20591500022476214</v>
      </c>
      <c r="Q1913" t="s">
        <v>155</v>
      </c>
      <c r="S1913" t="s">
        <v>775</v>
      </c>
      <c r="T1913" t="s">
        <v>157</v>
      </c>
      <c r="U1913">
        <v>0.21590271092759922</v>
      </c>
      <c r="V1913" t="s">
        <v>155</v>
      </c>
    </row>
    <row r="1914" spans="9:22" x14ac:dyDescent="0.45">
      <c r="I1914" t="s">
        <v>354</v>
      </c>
      <c r="J1914" t="s">
        <v>158</v>
      </c>
      <c r="K1914">
        <v>5.5974818354035664E-2</v>
      </c>
      <c r="L1914" t="s">
        <v>155</v>
      </c>
      <c r="N1914" t="s">
        <v>562</v>
      </c>
      <c r="O1914" t="s">
        <v>158</v>
      </c>
      <c r="P1914">
        <v>3.4803081831988769E-2</v>
      </c>
      <c r="Q1914" t="s">
        <v>155</v>
      </c>
      <c r="S1914" t="s">
        <v>775</v>
      </c>
      <c r="T1914" t="s">
        <v>158</v>
      </c>
      <c r="U1914">
        <v>3.2969798471925715E-2</v>
      </c>
      <c r="V1914" t="s">
        <v>155</v>
      </c>
    </row>
    <row r="1915" spans="9:22" x14ac:dyDescent="0.45">
      <c r="I1915" t="s">
        <v>354</v>
      </c>
      <c r="J1915" t="s">
        <v>159</v>
      </c>
      <c r="K1915">
        <v>5.5262121100504109E-2</v>
      </c>
      <c r="L1915" t="s">
        <v>155</v>
      </c>
      <c r="N1915" t="s">
        <v>562</v>
      </c>
      <c r="O1915" t="s">
        <v>159</v>
      </c>
      <c r="P1915">
        <v>0.2568746014989674</v>
      </c>
      <c r="Q1915" t="s">
        <v>155</v>
      </c>
      <c r="S1915" t="s">
        <v>775</v>
      </c>
      <c r="T1915" t="s">
        <v>159</v>
      </c>
      <c r="U1915">
        <v>0.22836014600309981</v>
      </c>
      <c r="V1915" t="s">
        <v>155</v>
      </c>
    </row>
    <row r="1916" spans="9:22" x14ac:dyDescent="0.45">
      <c r="I1916" t="s">
        <v>354</v>
      </c>
      <c r="J1916" t="s">
        <v>160</v>
      </c>
      <c r="K1916">
        <v>1.2906524357064724E-3</v>
      </c>
      <c r="L1916" t="s">
        <v>155</v>
      </c>
      <c r="N1916" t="s">
        <v>562</v>
      </c>
      <c r="O1916" t="s">
        <v>160</v>
      </c>
      <c r="P1916">
        <v>9.2744523180278315E-2</v>
      </c>
      <c r="Q1916" t="s">
        <v>155</v>
      </c>
      <c r="S1916" t="s">
        <v>775</v>
      </c>
      <c r="T1916" t="s">
        <v>160</v>
      </c>
      <c r="U1916">
        <v>8.0488470502844287E-2</v>
      </c>
      <c r="V1916" t="s">
        <v>155</v>
      </c>
    </row>
    <row r="1917" spans="9:22" x14ac:dyDescent="0.45">
      <c r="I1917" t="s">
        <v>354</v>
      </c>
      <c r="J1917" t="s">
        <v>161</v>
      </c>
      <c r="K1917">
        <v>7.8100778792663493E-3</v>
      </c>
      <c r="L1917" t="s">
        <v>155</v>
      </c>
      <c r="N1917" t="s">
        <v>562</v>
      </c>
      <c r="O1917" t="s">
        <v>161</v>
      </c>
      <c r="P1917">
        <v>1.0613790983711477E-2</v>
      </c>
      <c r="Q1917" t="s">
        <v>155</v>
      </c>
      <c r="S1917" t="s">
        <v>775</v>
      </c>
      <c r="T1917" t="s">
        <v>161</v>
      </c>
      <c r="U1917">
        <v>9.9023573425552885E-3</v>
      </c>
      <c r="V1917" t="s">
        <v>155</v>
      </c>
    </row>
    <row r="1918" spans="9:22" x14ac:dyDescent="0.45">
      <c r="I1918" t="s">
        <v>354</v>
      </c>
      <c r="J1918" t="s">
        <v>162</v>
      </c>
      <c r="K1918">
        <v>8.3931961596848556E-2</v>
      </c>
      <c r="L1918" t="s">
        <v>155</v>
      </c>
      <c r="N1918" t="s">
        <v>562</v>
      </c>
      <c r="O1918" t="s">
        <v>162</v>
      </c>
      <c r="P1918">
        <v>6.3423830187219934E-2</v>
      </c>
      <c r="Q1918" t="s">
        <v>155</v>
      </c>
      <c r="S1918" t="s">
        <v>775</v>
      </c>
      <c r="T1918" t="s">
        <v>162</v>
      </c>
      <c r="U1918">
        <v>6.8166040036226255E-2</v>
      </c>
      <c r="V1918" t="s">
        <v>155</v>
      </c>
    </row>
    <row r="1919" spans="9:22" x14ac:dyDescent="0.45">
      <c r="I1919" t="s">
        <v>354</v>
      </c>
      <c r="J1919" t="s">
        <v>163</v>
      </c>
      <c r="K1919">
        <v>1.5244780196744742E-3</v>
      </c>
      <c r="L1919" t="s">
        <v>155</v>
      </c>
      <c r="N1919" t="s">
        <v>562</v>
      </c>
      <c r="O1919" t="s">
        <v>163</v>
      </c>
      <c r="P1919">
        <v>8.9313690964219327E-3</v>
      </c>
      <c r="Q1919" t="s">
        <v>155</v>
      </c>
      <c r="S1919" t="s">
        <v>775</v>
      </c>
      <c r="T1919" t="s">
        <v>163</v>
      </c>
      <c r="U1919">
        <v>9.7045529480676799E-3</v>
      </c>
      <c r="V1919" t="s">
        <v>155</v>
      </c>
    </row>
    <row r="1920" spans="9:22" x14ac:dyDescent="0.45">
      <c r="I1920" t="s">
        <v>354</v>
      </c>
      <c r="J1920" t="s">
        <v>164</v>
      </c>
      <c r="K1920">
        <v>0</v>
      </c>
      <c r="L1920" t="s">
        <v>155</v>
      </c>
      <c r="N1920" t="s">
        <v>562</v>
      </c>
      <c r="O1920" t="s">
        <v>164</v>
      </c>
      <c r="P1920">
        <v>7.6665830673564375E-2</v>
      </c>
      <c r="Q1920" t="s">
        <v>155</v>
      </c>
      <c r="S1920" t="s">
        <v>775</v>
      </c>
      <c r="T1920" t="s">
        <v>164</v>
      </c>
      <c r="U1920">
        <v>6.7657164575888856E-2</v>
      </c>
      <c r="V1920" t="s">
        <v>155</v>
      </c>
    </row>
    <row r="1921" spans="9:22" x14ac:dyDescent="0.45">
      <c r="I1921" t="s">
        <v>355</v>
      </c>
      <c r="J1921" t="s">
        <v>154</v>
      </c>
      <c r="K1921">
        <v>8.8862028732951848E-2</v>
      </c>
      <c r="L1921" t="s">
        <v>155</v>
      </c>
      <c r="N1921" t="s">
        <v>563</v>
      </c>
      <c r="O1921" t="s">
        <v>154</v>
      </c>
      <c r="P1921">
        <v>0.33232343342627346</v>
      </c>
      <c r="Q1921" t="s">
        <v>155</v>
      </c>
      <c r="S1921" t="s">
        <v>776</v>
      </c>
      <c r="T1921" t="s">
        <v>154</v>
      </c>
      <c r="U1921">
        <v>0.23973063126270105</v>
      </c>
      <c r="V1921" t="s">
        <v>155</v>
      </c>
    </row>
    <row r="1922" spans="9:22" x14ac:dyDescent="0.45">
      <c r="I1922" t="s">
        <v>355</v>
      </c>
      <c r="J1922" t="s">
        <v>156</v>
      </c>
      <c r="K1922">
        <v>7.674189304926135E-2</v>
      </c>
      <c r="L1922" t="s">
        <v>155</v>
      </c>
      <c r="N1922" t="s">
        <v>563</v>
      </c>
      <c r="O1922" t="s">
        <v>156</v>
      </c>
      <c r="P1922">
        <v>2.7500608252314478E-2</v>
      </c>
      <c r="Q1922" t="s">
        <v>155</v>
      </c>
      <c r="S1922" t="s">
        <v>776</v>
      </c>
      <c r="T1922" t="s">
        <v>156</v>
      </c>
      <c r="U1922">
        <v>3.1856642750474312E-2</v>
      </c>
      <c r="V1922" t="s">
        <v>155</v>
      </c>
    </row>
    <row r="1923" spans="9:22" x14ac:dyDescent="0.45">
      <c r="I1923" t="s">
        <v>355</v>
      </c>
      <c r="J1923" t="s">
        <v>157</v>
      </c>
      <c r="K1923">
        <v>0.62849561009056687</v>
      </c>
      <c r="L1923" t="s">
        <v>155</v>
      </c>
      <c r="N1923" t="s">
        <v>563</v>
      </c>
      <c r="O1923" t="s">
        <v>157</v>
      </c>
      <c r="P1923">
        <v>0.11932297617013327</v>
      </c>
      <c r="Q1923" t="s">
        <v>155</v>
      </c>
      <c r="S1923" t="s">
        <v>776</v>
      </c>
      <c r="T1923" t="s">
        <v>157</v>
      </c>
      <c r="U1923">
        <v>0.22043412371035848</v>
      </c>
      <c r="V1923" t="s">
        <v>155</v>
      </c>
    </row>
    <row r="1924" spans="9:22" x14ac:dyDescent="0.45">
      <c r="I1924" t="s">
        <v>355</v>
      </c>
      <c r="J1924" t="s">
        <v>158</v>
      </c>
      <c r="K1924">
        <v>5.5402961604459858E-2</v>
      </c>
      <c r="L1924" t="s">
        <v>155</v>
      </c>
      <c r="N1924" t="s">
        <v>563</v>
      </c>
      <c r="O1924" t="s">
        <v>158</v>
      </c>
      <c r="P1924">
        <v>2.1882548484049261E-2</v>
      </c>
      <c r="Q1924" t="s">
        <v>155</v>
      </c>
      <c r="S1924" t="s">
        <v>776</v>
      </c>
      <c r="T1924" t="s">
        <v>158</v>
      </c>
      <c r="U1924">
        <v>2.9195561200092191E-2</v>
      </c>
      <c r="V1924" t="s">
        <v>155</v>
      </c>
    </row>
    <row r="1925" spans="9:22" x14ac:dyDescent="0.45">
      <c r="I1925" t="s">
        <v>355</v>
      </c>
      <c r="J1925" t="s">
        <v>159</v>
      </c>
      <c r="K1925">
        <v>5.4360487187019489E-2</v>
      </c>
      <c r="L1925" t="s">
        <v>155</v>
      </c>
      <c r="N1925" t="s">
        <v>563</v>
      </c>
      <c r="O1925" t="s">
        <v>159</v>
      </c>
      <c r="P1925">
        <v>0.24005162556651252</v>
      </c>
      <c r="Q1925" t="s">
        <v>155</v>
      </c>
      <c r="S1925" t="s">
        <v>776</v>
      </c>
      <c r="T1925" t="s">
        <v>159</v>
      </c>
      <c r="U1925">
        <v>0.19076523550332411</v>
      </c>
      <c r="V1925" t="s">
        <v>155</v>
      </c>
    </row>
    <row r="1926" spans="9:22" x14ac:dyDescent="0.45">
      <c r="I1926" t="s">
        <v>355</v>
      </c>
      <c r="J1926" t="s">
        <v>160</v>
      </c>
      <c r="K1926">
        <v>1.0569544663922941E-3</v>
      </c>
      <c r="L1926" t="s">
        <v>155</v>
      </c>
      <c r="N1926" t="s">
        <v>563</v>
      </c>
      <c r="O1926" t="s">
        <v>160</v>
      </c>
      <c r="P1926">
        <v>0.10467161034229096</v>
      </c>
      <c r="Q1926" t="s">
        <v>155</v>
      </c>
      <c r="S1926" t="s">
        <v>776</v>
      </c>
      <c r="T1926" t="s">
        <v>160</v>
      </c>
      <c r="U1926">
        <v>0.10414301807531051</v>
      </c>
      <c r="V1926" t="s">
        <v>155</v>
      </c>
    </row>
    <row r="1927" spans="9:22" x14ac:dyDescent="0.45">
      <c r="I1927" t="s">
        <v>355</v>
      </c>
      <c r="J1927" t="s">
        <v>161</v>
      </c>
      <c r="K1927">
        <v>7.7055973523239675E-3</v>
      </c>
      <c r="L1927" t="s">
        <v>155</v>
      </c>
      <c r="N1927" t="s">
        <v>563</v>
      </c>
      <c r="O1927" t="s">
        <v>161</v>
      </c>
      <c r="P1927">
        <v>9.8922723742739718E-3</v>
      </c>
      <c r="Q1927" t="s">
        <v>155</v>
      </c>
      <c r="S1927" t="s">
        <v>776</v>
      </c>
      <c r="T1927" t="s">
        <v>161</v>
      </c>
      <c r="U1927">
        <v>1.1966472338329039E-2</v>
      </c>
      <c r="V1927" t="s">
        <v>155</v>
      </c>
    </row>
    <row r="1928" spans="9:22" x14ac:dyDescent="0.45">
      <c r="I1928" t="s">
        <v>355</v>
      </c>
      <c r="J1928" t="s">
        <v>162</v>
      </c>
      <c r="K1928">
        <v>8.604745287697374E-2</v>
      </c>
      <c r="L1928" t="s">
        <v>155</v>
      </c>
      <c r="N1928" t="s">
        <v>563</v>
      </c>
      <c r="O1928" t="s">
        <v>162</v>
      </c>
      <c r="P1928">
        <v>4.3129039835541394E-2</v>
      </c>
      <c r="Q1928" t="s">
        <v>155</v>
      </c>
      <c r="S1928" t="s">
        <v>776</v>
      </c>
      <c r="T1928" t="s">
        <v>162</v>
      </c>
      <c r="U1928">
        <v>8.3365697961497759E-2</v>
      </c>
      <c r="V1928" t="s">
        <v>155</v>
      </c>
    </row>
    <row r="1929" spans="9:22" x14ac:dyDescent="0.45">
      <c r="I1929" t="s">
        <v>355</v>
      </c>
      <c r="J1929" t="s">
        <v>163</v>
      </c>
      <c r="K1929">
        <v>1.3270146398795387E-3</v>
      </c>
      <c r="L1929" t="s">
        <v>155</v>
      </c>
      <c r="N1929" t="s">
        <v>563</v>
      </c>
      <c r="O1929" t="s">
        <v>163</v>
      </c>
      <c r="P1929">
        <v>7.6276849869599331E-3</v>
      </c>
      <c r="Q1929" t="s">
        <v>155</v>
      </c>
      <c r="S1929" t="s">
        <v>776</v>
      </c>
      <c r="T1929" t="s">
        <v>163</v>
      </c>
      <c r="U1929">
        <v>1.0884592733782559E-2</v>
      </c>
      <c r="V1929" t="s">
        <v>155</v>
      </c>
    </row>
    <row r="1930" spans="9:22" x14ac:dyDescent="0.45">
      <c r="I1930" t="s">
        <v>355</v>
      </c>
      <c r="J1930" t="s">
        <v>164</v>
      </c>
      <c r="K1930">
        <v>0</v>
      </c>
      <c r="L1930" t="s">
        <v>155</v>
      </c>
      <c r="N1930" t="s">
        <v>563</v>
      </c>
      <c r="O1930" t="s">
        <v>164</v>
      </c>
      <c r="P1930">
        <v>9.3598200561570255E-2</v>
      </c>
      <c r="Q1930" t="s">
        <v>155</v>
      </c>
      <c r="S1930" t="s">
        <v>776</v>
      </c>
      <c r="T1930" t="s">
        <v>164</v>
      </c>
      <c r="U1930">
        <v>7.7658024464013334E-2</v>
      </c>
      <c r="V1930" t="s">
        <v>155</v>
      </c>
    </row>
    <row r="1931" spans="9:22" x14ac:dyDescent="0.45">
      <c r="I1931" t="s">
        <v>356</v>
      </c>
      <c r="J1931" t="s">
        <v>154</v>
      </c>
      <c r="K1931">
        <v>8.1459827316938446E-2</v>
      </c>
      <c r="L1931" t="s">
        <v>155</v>
      </c>
      <c r="N1931" t="s">
        <v>564</v>
      </c>
      <c r="O1931" t="s">
        <v>154</v>
      </c>
      <c r="P1931">
        <v>0.29247968672759872</v>
      </c>
      <c r="Q1931" t="s">
        <v>155</v>
      </c>
      <c r="S1931" t="s">
        <v>777</v>
      </c>
      <c r="T1931" t="s">
        <v>154</v>
      </c>
      <c r="U1931">
        <v>0.19495361097138225</v>
      </c>
      <c r="V1931" t="s">
        <v>155</v>
      </c>
    </row>
    <row r="1932" spans="9:22" x14ac:dyDescent="0.45">
      <c r="I1932" t="s">
        <v>356</v>
      </c>
      <c r="J1932" t="s">
        <v>156</v>
      </c>
      <c r="K1932">
        <v>7.348293698601728E-2</v>
      </c>
      <c r="L1932" t="s">
        <v>155</v>
      </c>
      <c r="N1932" t="s">
        <v>564</v>
      </c>
      <c r="O1932" t="s">
        <v>156</v>
      </c>
      <c r="P1932">
        <v>2.2531669626224764E-2</v>
      </c>
      <c r="Q1932" t="s">
        <v>155</v>
      </c>
      <c r="S1932" t="s">
        <v>777</v>
      </c>
      <c r="T1932" t="s">
        <v>156</v>
      </c>
      <c r="U1932">
        <v>2.4364774811920484E-2</v>
      </c>
      <c r="V1932" t="s">
        <v>155</v>
      </c>
    </row>
    <row r="1933" spans="9:22" x14ac:dyDescent="0.45">
      <c r="I1933" t="s">
        <v>356</v>
      </c>
      <c r="J1933" t="s">
        <v>157</v>
      </c>
      <c r="K1933">
        <v>0.63570756677418427</v>
      </c>
      <c r="L1933" t="s">
        <v>155</v>
      </c>
      <c r="N1933" t="s">
        <v>564</v>
      </c>
      <c r="O1933" t="s">
        <v>157</v>
      </c>
      <c r="P1933">
        <v>0.15716704628200312</v>
      </c>
      <c r="Q1933" t="s">
        <v>155</v>
      </c>
      <c r="S1933" t="s">
        <v>777</v>
      </c>
      <c r="T1933" t="s">
        <v>157</v>
      </c>
      <c r="U1933">
        <v>0.20739641915979704</v>
      </c>
      <c r="V1933" t="s">
        <v>155</v>
      </c>
    </row>
    <row r="1934" spans="9:22" x14ac:dyDescent="0.45">
      <c r="I1934" t="s">
        <v>356</v>
      </c>
      <c r="J1934" t="s">
        <v>158</v>
      </c>
      <c r="K1934">
        <v>5.7017401145994781E-2</v>
      </c>
      <c r="L1934" t="s">
        <v>155</v>
      </c>
      <c r="N1934" t="s">
        <v>564</v>
      </c>
      <c r="O1934" t="s">
        <v>158</v>
      </c>
      <c r="P1934">
        <v>2.828555596839661E-2</v>
      </c>
      <c r="Q1934" t="s">
        <v>155</v>
      </c>
      <c r="S1934" t="s">
        <v>777</v>
      </c>
      <c r="T1934" t="s">
        <v>158</v>
      </c>
      <c r="U1934">
        <v>3.0414904396296179E-2</v>
      </c>
      <c r="V1934" t="s">
        <v>155</v>
      </c>
    </row>
    <row r="1935" spans="9:22" x14ac:dyDescent="0.45">
      <c r="I1935" t="s">
        <v>356</v>
      </c>
      <c r="J1935" t="s">
        <v>159</v>
      </c>
      <c r="K1935">
        <v>5.6527160133481025E-2</v>
      </c>
      <c r="L1935" t="s">
        <v>155</v>
      </c>
      <c r="N1935" t="s">
        <v>564</v>
      </c>
      <c r="O1935" t="s">
        <v>159</v>
      </c>
      <c r="P1935">
        <v>0.30080076233923531</v>
      </c>
      <c r="Q1935" t="s">
        <v>155</v>
      </c>
      <c r="S1935" t="s">
        <v>777</v>
      </c>
      <c r="T1935" t="s">
        <v>159</v>
      </c>
      <c r="U1935">
        <v>0.19039116189211674</v>
      </c>
      <c r="V1935" t="s">
        <v>155</v>
      </c>
    </row>
    <row r="1936" spans="9:22" x14ac:dyDescent="0.45">
      <c r="I1936" t="s">
        <v>356</v>
      </c>
      <c r="J1936" t="s">
        <v>160</v>
      </c>
      <c r="K1936">
        <v>7.7867829508411078E-4</v>
      </c>
      <c r="L1936" t="s">
        <v>155</v>
      </c>
      <c r="N1936" t="s">
        <v>564</v>
      </c>
      <c r="O1936" t="s">
        <v>160</v>
      </c>
      <c r="P1936">
        <v>7.9984860809248756E-2</v>
      </c>
      <c r="Q1936" t="s">
        <v>155</v>
      </c>
      <c r="S1936" t="s">
        <v>777</v>
      </c>
      <c r="T1936" t="s">
        <v>160</v>
      </c>
      <c r="U1936">
        <v>0.12427149333432842</v>
      </c>
      <c r="V1936" t="s">
        <v>155</v>
      </c>
    </row>
    <row r="1937" spans="9:22" x14ac:dyDescent="0.45">
      <c r="I1937" t="s">
        <v>356</v>
      </c>
      <c r="J1937" t="s">
        <v>161</v>
      </c>
      <c r="K1937">
        <v>7.0854798690780964E-3</v>
      </c>
      <c r="L1937" t="s">
        <v>155</v>
      </c>
      <c r="N1937" t="s">
        <v>564</v>
      </c>
      <c r="O1937" t="s">
        <v>161</v>
      </c>
      <c r="P1937">
        <v>8.9827864827170985E-3</v>
      </c>
      <c r="Q1937" t="s">
        <v>155</v>
      </c>
      <c r="S1937" t="s">
        <v>777</v>
      </c>
      <c r="T1937" t="s">
        <v>161</v>
      </c>
      <c r="U1937">
        <v>1.4267256943111343E-2</v>
      </c>
      <c r="V1937" t="s">
        <v>155</v>
      </c>
    </row>
    <row r="1938" spans="9:22" x14ac:dyDescent="0.45">
      <c r="I1938" t="s">
        <v>356</v>
      </c>
      <c r="J1938" t="s">
        <v>162</v>
      </c>
      <c r="K1938">
        <v>8.6790823943228179E-2</v>
      </c>
      <c r="L1938" t="s">
        <v>155</v>
      </c>
      <c r="N1938" t="s">
        <v>564</v>
      </c>
      <c r="O1938" t="s">
        <v>162</v>
      </c>
      <c r="P1938">
        <v>4.3617210469724867E-2</v>
      </c>
      <c r="Q1938" t="s">
        <v>155</v>
      </c>
      <c r="S1938" t="s">
        <v>777</v>
      </c>
      <c r="T1938" t="s">
        <v>162</v>
      </c>
      <c r="U1938">
        <v>9.8238962175955291E-2</v>
      </c>
      <c r="V1938" t="s">
        <v>155</v>
      </c>
    </row>
    <row r="1939" spans="9:22" x14ac:dyDescent="0.45">
      <c r="I1939" t="s">
        <v>356</v>
      </c>
      <c r="J1939" t="s">
        <v>163</v>
      </c>
      <c r="K1939">
        <v>1.150125535820638E-3</v>
      </c>
      <c r="L1939" t="s">
        <v>155</v>
      </c>
      <c r="N1939" t="s">
        <v>564</v>
      </c>
      <c r="O1939" t="s">
        <v>163</v>
      </c>
      <c r="P1939">
        <v>7.0049131050922012E-3</v>
      </c>
      <c r="Q1939" t="s">
        <v>155</v>
      </c>
      <c r="S1939" t="s">
        <v>777</v>
      </c>
      <c r="T1939" t="s">
        <v>163</v>
      </c>
      <c r="U1939">
        <v>1.331195999406181E-2</v>
      </c>
      <c r="V1939" t="s">
        <v>155</v>
      </c>
    </row>
    <row r="1940" spans="9:22" x14ac:dyDescent="0.45">
      <c r="I1940" t="s">
        <v>356</v>
      </c>
      <c r="J1940" t="s">
        <v>164</v>
      </c>
      <c r="K1940">
        <v>0</v>
      </c>
      <c r="L1940" t="s">
        <v>155</v>
      </c>
      <c r="N1940" t="s">
        <v>564</v>
      </c>
      <c r="O1940" t="s">
        <v>164</v>
      </c>
      <c r="P1940">
        <v>5.9145508189623094E-2</v>
      </c>
      <c r="Q1940" t="s">
        <v>155</v>
      </c>
      <c r="S1940" t="s">
        <v>777</v>
      </c>
      <c r="T1940" t="s">
        <v>164</v>
      </c>
      <c r="U1940">
        <v>0.10238945632090229</v>
      </c>
      <c r="V1940" t="s">
        <v>155</v>
      </c>
    </row>
    <row r="1941" spans="9:22" x14ac:dyDescent="0.45">
      <c r="I1941" t="s">
        <v>357</v>
      </c>
      <c r="J1941" t="s">
        <v>154</v>
      </c>
      <c r="K1941">
        <v>3.7346110960882847E-2</v>
      </c>
      <c r="L1941" t="s">
        <v>155</v>
      </c>
      <c r="N1941" t="s">
        <v>565</v>
      </c>
      <c r="O1941" t="s">
        <v>154</v>
      </c>
      <c r="P1941">
        <v>0.29002282249738437</v>
      </c>
      <c r="Q1941" t="s">
        <v>155</v>
      </c>
      <c r="S1941" t="s">
        <v>778</v>
      </c>
      <c r="T1941" t="s">
        <v>154</v>
      </c>
      <c r="U1941">
        <v>0.27990744681619373</v>
      </c>
      <c r="V1941" t="s">
        <v>155</v>
      </c>
    </row>
    <row r="1942" spans="9:22" x14ac:dyDescent="0.45">
      <c r="I1942" t="s">
        <v>357</v>
      </c>
      <c r="J1942" t="s">
        <v>156</v>
      </c>
      <c r="K1942">
        <v>5.1309486538785136E-2</v>
      </c>
      <c r="L1942" t="s">
        <v>155</v>
      </c>
      <c r="N1942" t="s">
        <v>565</v>
      </c>
      <c r="O1942" t="s">
        <v>156</v>
      </c>
      <c r="P1942">
        <v>2.4459395289205359E-2</v>
      </c>
      <c r="Q1942" t="s">
        <v>155</v>
      </c>
      <c r="S1942" t="s">
        <v>778</v>
      </c>
      <c r="T1942" t="s">
        <v>156</v>
      </c>
      <c r="U1942">
        <v>3.2951851941652469E-2</v>
      </c>
      <c r="V1942" t="s">
        <v>155</v>
      </c>
    </row>
    <row r="1943" spans="9:22" x14ac:dyDescent="0.45">
      <c r="I1943" t="s">
        <v>357</v>
      </c>
      <c r="J1943" t="s">
        <v>157</v>
      </c>
      <c r="K1943">
        <v>0.60787945862234793</v>
      </c>
      <c r="L1943" t="s">
        <v>155</v>
      </c>
      <c r="N1943" t="s">
        <v>565</v>
      </c>
      <c r="O1943" t="s">
        <v>157</v>
      </c>
      <c r="P1943">
        <v>0.16677779154943997</v>
      </c>
      <c r="Q1943" t="s">
        <v>155</v>
      </c>
      <c r="S1943" t="s">
        <v>778</v>
      </c>
      <c r="T1943" t="s">
        <v>157</v>
      </c>
      <c r="U1943">
        <v>0.23097356855066345</v>
      </c>
      <c r="V1943" t="s">
        <v>155</v>
      </c>
    </row>
    <row r="1944" spans="9:22" x14ac:dyDescent="0.45">
      <c r="I1944" t="s">
        <v>357</v>
      </c>
      <c r="J1944" t="s">
        <v>158</v>
      </c>
      <c r="K1944">
        <v>8.0716593023064498E-2</v>
      </c>
      <c r="L1944" t="s">
        <v>155</v>
      </c>
      <c r="N1944" t="s">
        <v>565</v>
      </c>
      <c r="O1944" t="s">
        <v>158</v>
      </c>
      <c r="P1944">
        <v>2.811292629458886E-2</v>
      </c>
      <c r="Q1944" t="s">
        <v>155</v>
      </c>
      <c r="S1944" t="s">
        <v>778</v>
      </c>
      <c r="T1944" t="s">
        <v>158</v>
      </c>
      <c r="U1944">
        <v>3.6135105443526765E-2</v>
      </c>
      <c r="V1944" t="s">
        <v>155</v>
      </c>
    </row>
    <row r="1945" spans="9:22" x14ac:dyDescent="0.45">
      <c r="I1945" t="s">
        <v>357</v>
      </c>
      <c r="J1945" t="s">
        <v>159</v>
      </c>
      <c r="K1945">
        <v>0.12986717286214305</v>
      </c>
      <c r="L1945" t="s">
        <v>155</v>
      </c>
      <c r="N1945" t="s">
        <v>565</v>
      </c>
      <c r="O1945" t="s">
        <v>159</v>
      </c>
      <c r="P1945">
        <v>0.27194493637558054</v>
      </c>
      <c r="Q1945" t="s">
        <v>155</v>
      </c>
      <c r="S1945" t="s">
        <v>778</v>
      </c>
      <c r="T1945" t="s">
        <v>159</v>
      </c>
      <c r="U1945">
        <v>0.2568488547146941</v>
      </c>
      <c r="V1945" t="s">
        <v>155</v>
      </c>
    </row>
    <row r="1946" spans="9:22" x14ac:dyDescent="0.45">
      <c r="I1946" t="s">
        <v>357</v>
      </c>
      <c r="J1946" t="s">
        <v>160</v>
      </c>
      <c r="K1946">
        <v>0</v>
      </c>
      <c r="L1946" t="s">
        <v>155</v>
      </c>
      <c r="N1946" t="s">
        <v>565</v>
      </c>
      <c r="O1946" t="s">
        <v>160</v>
      </c>
      <c r="P1946">
        <v>8.8934687773612339E-2</v>
      </c>
      <c r="Q1946" t="s">
        <v>155</v>
      </c>
      <c r="S1946" t="s">
        <v>778</v>
      </c>
      <c r="T1946" t="s">
        <v>160</v>
      </c>
      <c r="U1946">
        <v>5.6812220233949426E-2</v>
      </c>
      <c r="V1946" t="s">
        <v>155</v>
      </c>
    </row>
    <row r="1947" spans="9:22" x14ac:dyDescent="0.45">
      <c r="I1947" t="s">
        <v>357</v>
      </c>
      <c r="J1947" t="s">
        <v>161</v>
      </c>
      <c r="K1947">
        <v>2.1264883152544343E-3</v>
      </c>
      <c r="L1947" t="s">
        <v>155</v>
      </c>
      <c r="N1947" t="s">
        <v>565</v>
      </c>
      <c r="O1947" t="s">
        <v>161</v>
      </c>
      <c r="P1947">
        <v>1.0690094188204586E-2</v>
      </c>
      <c r="Q1947" t="s">
        <v>155</v>
      </c>
      <c r="S1947" t="s">
        <v>778</v>
      </c>
      <c r="T1947" t="s">
        <v>161</v>
      </c>
      <c r="U1947">
        <v>6.6241004705099703E-3</v>
      </c>
      <c r="V1947" t="s">
        <v>155</v>
      </c>
    </row>
    <row r="1948" spans="9:22" x14ac:dyDescent="0.45">
      <c r="I1948" t="s">
        <v>357</v>
      </c>
      <c r="J1948" t="s">
        <v>162</v>
      </c>
      <c r="K1948">
        <v>7.7652741459485738E-2</v>
      </c>
      <c r="L1948" t="s">
        <v>155</v>
      </c>
      <c r="N1948" t="s">
        <v>565</v>
      </c>
      <c r="O1948" t="s">
        <v>162</v>
      </c>
      <c r="P1948">
        <v>5.3189450660914649E-2</v>
      </c>
      <c r="Q1948" t="s">
        <v>155</v>
      </c>
      <c r="S1948" t="s">
        <v>778</v>
      </c>
      <c r="T1948" t="s">
        <v>162</v>
      </c>
      <c r="U1948">
        <v>4.4032666083618603E-2</v>
      </c>
      <c r="V1948" t="s">
        <v>155</v>
      </c>
    </row>
    <row r="1949" spans="9:22" x14ac:dyDescent="0.45">
      <c r="I1949" t="s">
        <v>357</v>
      </c>
      <c r="J1949" t="s">
        <v>163</v>
      </c>
      <c r="K1949">
        <v>8.3113046242838072E-3</v>
      </c>
      <c r="L1949" t="s">
        <v>155</v>
      </c>
      <c r="N1949" t="s">
        <v>565</v>
      </c>
      <c r="O1949" t="s">
        <v>163</v>
      </c>
      <c r="P1949">
        <v>7.9886542955081366E-3</v>
      </c>
      <c r="Q1949" t="s">
        <v>155</v>
      </c>
      <c r="S1949" t="s">
        <v>778</v>
      </c>
      <c r="T1949" t="s">
        <v>163</v>
      </c>
      <c r="U1949">
        <v>6.6028252292890041E-3</v>
      </c>
      <c r="V1949" t="s">
        <v>155</v>
      </c>
    </row>
    <row r="1950" spans="9:22" x14ac:dyDescent="0.45">
      <c r="I1950" t="s">
        <v>357</v>
      </c>
      <c r="J1950" t="s">
        <v>164</v>
      </c>
      <c r="K1950">
        <v>4.7906435935657467E-3</v>
      </c>
      <c r="L1950" t="s">
        <v>155</v>
      </c>
      <c r="N1950" t="s">
        <v>565</v>
      </c>
      <c r="O1950" t="s">
        <v>164</v>
      </c>
      <c r="P1950">
        <v>5.7879241075448999E-2</v>
      </c>
      <c r="Q1950" t="s">
        <v>155</v>
      </c>
      <c r="S1950" t="s">
        <v>778</v>
      </c>
      <c r="T1950" t="s">
        <v>164</v>
      </c>
      <c r="U1950">
        <v>4.9111360515670111E-2</v>
      </c>
      <c r="V1950" t="s">
        <v>155</v>
      </c>
    </row>
    <row r="1951" spans="9:22" x14ac:dyDescent="0.45">
      <c r="I1951" t="s">
        <v>358</v>
      </c>
      <c r="J1951" t="s">
        <v>154</v>
      </c>
      <c r="K1951">
        <v>3.8414277010418336E-2</v>
      </c>
      <c r="L1951" t="s">
        <v>155</v>
      </c>
      <c r="N1951" t="s">
        <v>566</v>
      </c>
      <c r="O1951" t="s">
        <v>154</v>
      </c>
      <c r="P1951">
        <v>0.26746486497137184</v>
      </c>
      <c r="Q1951" t="s">
        <v>155</v>
      </c>
      <c r="S1951" t="s">
        <v>779</v>
      </c>
      <c r="T1951" t="s">
        <v>154</v>
      </c>
      <c r="U1951">
        <v>0.28030628558094617</v>
      </c>
      <c r="V1951" t="s">
        <v>155</v>
      </c>
    </row>
    <row r="1952" spans="9:22" x14ac:dyDescent="0.45">
      <c r="I1952" t="s">
        <v>358</v>
      </c>
      <c r="J1952" t="s">
        <v>156</v>
      </c>
      <c r="K1952">
        <v>5.157344039110056E-2</v>
      </c>
      <c r="L1952" t="s">
        <v>155</v>
      </c>
      <c r="N1952" t="s">
        <v>566</v>
      </c>
      <c r="O1952" t="s">
        <v>156</v>
      </c>
      <c r="P1952">
        <v>2.5893483049524362E-2</v>
      </c>
      <c r="Q1952" t="s">
        <v>155</v>
      </c>
      <c r="S1952" t="s">
        <v>779</v>
      </c>
      <c r="T1952" t="s">
        <v>156</v>
      </c>
      <c r="U1952">
        <v>3.292130034111157E-2</v>
      </c>
      <c r="V1952" t="s">
        <v>155</v>
      </c>
    </row>
    <row r="1953" spans="9:22" x14ac:dyDescent="0.45">
      <c r="I1953" t="s">
        <v>358</v>
      </c>
      <c r="J1953" t="s">
        <v>157</v>
      </c>
      <c r="K1953">
        <v>0.61093008025362694</v>
      </c>
      <c r="L1953" t="s">
        <v>155</v>
      </c>
      <c r="N1953" t="s">
        <v>566</v>
      </c>
      <c r="O1953" t="s">
        <v>157</v>
      </c>
      <c r="P1953">
        <v>0.19957361449107267</v>
      </c>
      <c r="Q1953" t="s">
        <v>155</v>
      </c>
      <c r="S1953" t="s">
        <v>779</v>
      </c>
      <c r="T1953" t="s">
        <v>157</v>
      </c>
      <c r="U1953">
        <v>0.22664067354711454</v>
      </c>
      <c r="V1953" t="s">
        <v>155</v>
      </c>
    </row>
    <row r="1954" spans="9:22" x14ac:dyDescent="0.45">
      <c r="I1954" t="s">
        <v>358</v>
      </c>
      <c r="J1954" t="s">
        <v>158</v>
      </c>
      <c r="K1954">
        <v>8.0093703404137587E-2</v>
      </c>
      <c r="L1954" t="s">
        <v>155</v>
      </c>
      <c r="N1954" t="s">
        <v>566</v>
      </c>
      <c r="O1954" t="s">
        <v>158</v>
      </c>
      <c r="P1954">
        <v>2.9831278196612708E-2</v>
      </c>
      <c r="Q1954" t="s">
        <v>155</v>
      </c>
      <c r="S1954" t="s">
        <v>779</v>
      </c>
      <c r="T1954" t="s">
        <v>158</v>
      </c>
      <c r="U1954">
        <v>3.6068959214361568E-2</v>
      </c>
      <c r="V1954" t="s">
        <v>155</v>
      </c>
    </row>
    <row r="1955" spans="9:22" x14ac:dyDescent="0.45">
      <c r="I1955" t="s">
        <v>358</v>
      </c>
      <c r="J1955" t="s">
        <v>159</v>
      </c>
      <c r="K1955">
        <v>0.12906890708864682</v>
      </c>
      <c r="L1955" t="s">
        <v>155</v>
      </c>
      <c r="N1955" t="s">
        <v>566</v>
      </c>
      <c r="O1955" t="s">
        <v>159</v>
      </c>
      <c r="P1955">
        <v>0.21504617050035341</v>
      </c>
      <c r="Q1955" t="s">
        <v>155</v>
      </c>
      <c r="S1955" t="s">
        <v>779</v>
      </c>
      <c r="T1955" t="s">
        <v>159</v>
      </c>
      <c r="U1955">
        <v>0.25625313461539945</v>
      </c>
      <c r="V1955" t="s">
        <v>155</v>
      </c>
    </row>
    <row r="1956" spans="9:22" x14ac:dyDescent="0.45">
      <c r="I1956" t="s">
        <v>358</v>
      </c>
      <c r="J1956" t="s">
        <v>160</v>
      </c>
      <c r="K1956">
        <v>0</v>
      </c>
      <c r="L1956" t="s">
        <v>155</v>
      </c>
      <c r="N1956" t="s">
        <v>566</v>
      </c>
      <c r="O1956" t="s">
        <v>160</v>
      </c>
      <c r="P1956">
        <v>0.10709026124106193</v>
      </c>
      <c r="Q1956" t="s">
        <v>155</v>
      </c>
      <c r="S1956" t="s">
        <v>779</v>
      </c>
      <c r="T1956" t="s">
        <v>160</v>
      </c>
      <c r="U1956">
        <v>5.7692971018552773E-2</v>
      </c>
      <c r="V1956" t="s">
        <v>155</v>
      </c>
    </row>
    <row r="1957" spans="9:22" x14ac:dyDescent="0.45">
      <c r="I1957" t="s">
        <v>358</v>
      </c>
      <c r="J1957" t="s">
        <v>161</v>
      </c>
      <c r="K1957">
        <v>1.8360702294412724E-3</v>
      </c>
      <c r="L1957" t="s">
        <v>155</v>
      </c>
      <c r="N1957" t="s">
        <v>566</v>
      </c>
      <c r="O1957" t="s">
        <v>161</v>
      </c>
      <c r="P1957">
        <v>1.368524893485395E-2</v>
      </c>
      <c r="Q1957" t="s">
        <v>155</v>
      </c>
      <c r="S1957" t="s">
        <v>779</v>
      </c>
      <c r="T1957" t="s">
        <v>161</v>
      </c>
      <c r="U1957">
        <v>6.6371316932504754E-3</v>
      </c>
      <c r="V1957" t="s">
        <v>155</v>
      </c>
    </row>
    <row r="1958" spans="9:22" x14ac:dyDescent="0.45">
      <c r="I1958" t="s">
        <v>358</v>
      </c>
      <c r="J1958" t="s">
        <v>162</v>
      </c>
      <c r="K1958">
        <v>7.6169361736546926E-2</v>
      </c>
      <c r="L1958" t="s">
        <v>155</v>
      </c>
      <c r="N1958" t="s">
        <v>566</v>
      </c>
      <c r="O1958" t="s">
        <v>162</v>
      </c>
      <c r="P1958">
        <v>6.7634230959346772E-2</v>
      </c>
      <c r="Q1958" t="s">
        <v>155</v>
      </c>
      <c r="S1958" t="s">
        <v>779</v>
      </c>
      <c r="T1958" t="s">
        <v>162</v>
      </c>
      <c r="U1958">
        <v>4.5701880111623981E-2</v>
      </c>
      <c r="V1958" t="s">
        <v>155</v>
      </c>
    </row>
    <row r="1959" spans="9:22" x14ac:dyDescent="0.45">
      <c r="I1959" t="s">
        <v>358</v>
      </c>
      <c r="J1959" t="s">
        <v>163</v>
      </c>
      <c r="K1959">
        <v>8.1324050958802175E-3</v>
      </c>
      <c r="L1959" t="s">
        <v>155</v>
      </c>
      <c r="N1959" t="s">
        <v>566</v>
      </c>
      <c r="O1959" t="s">
        <v>163</v>
      </c>
      <c r="P1959">
        <v>9.0617538522985066E-3</v>
      </c>
      <c r="Q1959" t="s">
        <v>155</v>
      </c>
      <c r="S1959" t="s">
        <v>779</v>
      </c>
      <c r="T1959" t="s">
        <v>163</v>
      </c>
      <c r="U1959">
        <v>6.7964039607373797E-3</v>
      </c>
      <c r="V1959" t="s">
        <v>155</v>
      </c>
    </row>
    <row r="1960" spans="9:22" x14ac:dyDescent="0.45">
      <c r="I1960" t="s">
        <v>358</v>
      </c>
      <c r="J1960" t="s">
        <v>164</v>
      </c>
      <c r="K1960">
        <v>3.7817547900195572E-3</v>
      </c>
      <c r="L1960" t="s">
        <v>155</v>
      </c>
      <c r="N1960" t="s">
        <v>566</v>
      </c>
      <c r="O1960" t="s">
        <v>164</v>
      </c>
      <c r="P1960">
        <v>6.4719093803400379E-2</v>
      </c>
      <c r="Q1960" t="s">
        <v>155</v>
      </c>
      <c r="S1960" t="s">
        <v>779</v>
      </c>
      <c r="T1960" t="s">
        <v>164</v>
      </c>
      <c r="U1960">
        <v>5.0981259916719375E-2</v>
      </c>
      <c r="V1960" t="s">
        <v>155</v>
      </c>
    </row>
    <row r="1961" spans="9:22" x14ac:dyDescent="0.45">
      <c r="I1961" t="s">
        <v>359</v>
      </c>
      <c r="J1961" t="s">
        <v>154</v>
      </c>
      <c r="K1961">
        <v>4.0689105498419559E-2</v>
      </c>
      <c r="L1961" t="s">
        <v>155</v>
      </c>
      <c r="N1961" t="s">
        <v>567</v>
      </c>
      <c r="O1961" t="s">
        <v>154</v>
      </c>
      <c r="P1961">
        <v>0.21608380893838361</v>
      </c>
      <c r="Q1961" t="s">
        <v>155</v>
      </c>
      <c r="S1961" t="s">
        <v>780</v>
      </c>
      <c r="T1961" t="s">
        <v>154</v>
      </c>
      <c r="U1961">
        <v>0.25898188153320234</v>
      </c>
      <c r="V1961" t="s">
        <v>155</v>
      </c>
    </row>
    <row r="1962" spans="9:22" x14ac:dyDescent="0.45">
      <c r="I1962" t="s">
        <v>359</v>
      </c>
      <c r="J1962" t="s">
        <v>156</v>
      </c>
      <c r="K1962">
        <v>5.2379613787243109E-2</v>
      </c>
      <c r="L1962" t="s">
        <v>155</v>
      </c>
      <c r="N1962" t="s">
        <v>567</v>
      </c>
      <c r="O1962" t="s">
        <v>156</v>
      </c>
      <c r="P1962">
        <v>2.6326275613783402E-2</v>
      </c>
      <c r="Q1962" t="s">
        <v>155</v>
      </c>
      <c r="S1962" t="s">
        <v>780</v>
      </c>
      <c r="T1962" t="s">
        <v>156</v>
      </c>
      <c r="U1962">
        <v>3.1286886565900333E-2</v>
      </c>
      <c r="V1962" t="s">
        <v>155</v>
      </c>
    </row>
    <row r="1963" spans="9:22" x14ac:dyDescent="0.45">
      <c r="I1963" t="s">
        <v>359</v>
      </c>
      <c r="J1963" t="s">
        <v>157</v>
      </c>
      <c r="K1963">
        <v>0.61711014211599313</v>
      </c>
      <c r="L1963" t="s">
        <v>155</v>
      </c>
      <c r="N1963" t="s">
        <v>567</v>
      </c>
      <c r="O1963" t="s">
        <v>157</v>
      </c>
      <c r="P1963">
        <v>0.25004043472435217</v>
      </c>
      <c r="Q1963" t="s">
        <v>155</v>
      </c>
      <c r="S1963" t="s">
        <v>780</v>
      </c>
      <c r="T1963" t="s">
        <v>157</v>
      </c>
      <c r="U1963">
        <v>0.22810552190426983</v>
      </c>
      <c r="V1963" t="s">
        <v>155</v>
      </c>
    </row>
    <row r="1964" spans="9:22" x14ac:dyDescent="0.45">
      <c r="I1964" t="s">
        <v>359</v>
      </c>
      <c r="J1964" t="s">
        <v>158</v>
      </c>
      <c r="K1964">
        <v>7.9308262872631402E-2</v>
      </c>
      <c r="L1964" t="s">
        <v>155</v>
      </c>
      <c r="N1964" t="s">
        <v>567</v>
      </c>
      <c r="O1964" t="s">
        <v>158</v>
      </c>
      <c r="P1964">
        <v>3.3165799236349422E-2</v>
      </c>
      <c r="Q1964" t="s">
        <v>155</v>
      </c>
      <c r="S1964" t="s">
        <v>780</v>
      </c>
      <c r="T1964" t="s">
        <v>158</v>
      </c>
      <c r="U1964">
        <v>3.5708189119617817E-2</v>
      </c>
      <c r="V1964" t="s">
        <v>155</v>
      </c>
    </row>
    <row r="1965" spans="9:22" x14ac:dyDescent="0.45">
      <c r="I1965" t="s">
        <v>359</v>
      </c>
      <c r="J1965" t="s">
        <v>159</v>
      </c>
      <c r="K1965">
        <v>0.12710403184353122</v>
      </c>
      <c r="L1965" t="s">
        <v>155</v>
      </c>
      <c r="N1965" t="s">
        <v>567</v>
      </c>
      <c r="O1965" t="s">
        <v>159</v>
      </c>
      <c r="P1965">
        <v>0.1627888626009947</v>
      </c>
      <c r="Q1965" t="s">
        <v>155</v>
      </c>
      <c r="S1965" t="s">
        <v>780</v>
      </c>
      <c r="T1965" t="s">
        <v>159</v>
      </c>
      <c r="U1965">
        <v>0.23468697158331428</v>
      </c>
      <c r="V1965" t="s">
        <v>155</v>
      </c>
    </row>
    <row r="1966" spans="9:22" x14ac:dyDescent="0.45">
      <c r="I1966" t="s">
        <v>359</v>
      </c>
      <c r="J1966" t="s">
        <v>160</v>
      </c>
      <c r="K1966">
        <v>0</v>
      </c>
      <c r="L1966" t="s">
        <v>155</v>
      </c>
      <c r="N1966" t="s">
        <v>567</v>
      </c>
      <c r="O1966" t="s">
        <v>160</v>
      </c>
      <c r="P1966">
        <v>0.12481622349815182</v>
      </c>
      <c r="Q1966" t="s">
        <v>155</v>
      </c>
      <c r="S1966" t="s">
        <v>780</v>
      </c>
      <c r="T1966" t="s">
        <v>160</v>
      </c>
      <c r="U1966">
        <v>6.9036569806277689E-2</v>
      </c>
      <c r="V1966" t="s">
        <v>155</v>
      </c>
    </row>
    <row r="1967" spans="9:22" x14ac:dyDescent="0.45">
      <c r="I1967" t="s">
        <v>359</v>
      </c>
      <c r="J1967" t="s">
        <v>161</v>
      </c>
      <c r="K1967">
        <v>1.1856078623612885E-3</v>
      </c>
      <c r="L1967" t="s">
        <v>155</v>
      </c>
      <c r="N1967" t="s">
        <v>567</v>
      </c>
      <c r="O1967" t="s">
        <v>161</v>
      </c>
      <c r="P1967">
        <v>1.5811828645518913E-2</v>
      </c>
      <c r="Q1967" t="s">
        <v>155</v>
      </c>
      <c r="S1967" t="s">
        <v>780</v>
      </c>
      <c r="T1967" t="s">
        <v>161</v>
      </c>
      <c r="U1967">
        <v>8.7077874466218921E-3</v>
      </c>
      <c r="V1967" t="s">
        <v>155</v>
      </c>
    </row>
    <row r="1968" spans="9:22" x14ac:dyDescent="0.45">
      <c r="I1968" t="s">
        <v>359</v>
      </c>
      <c r="J1968" t="s">
        <v>162</v>
      </c>
      <c r="K1968">
        <v>7.1638314880793807E-2</v>
      </c>
      <c r="L1968" t="s">
        <v>155</v>
      </c>
      <c r="N1968" t="s">
        <v>567</v>
      </c>
      <c r="O1968" t="s">
        <v>162</v>
      </c>
      <c r="P1968">
        <v>7.3284800899198227E-2</v>
      </c>
      <c r="Q1968" t="s">
        <v>155</v>
      </c>
      <c r="S1968" t="s">
        <v>780</v>
      </c>
      <c r="T1968" t="s">
        <v>162</v>
      </c>
      <c r="U1968">
        <v>6.1308389986031109E-2</v>
      </c>
      <c r="V1968" t="s">
        <v>155</v>
      </c>
    </row>
    <row r="1969" spans="9:22" x14ac:dyDescent="0.45">
      <c r="I1969" t="s">
        <v>359</v>
      </c>
      <c r="J1969" t="s">
        <v>163</v>
      </c>
      <c r="K1969">
        <v>7.9031547220428933E-3</v>
      </c>
      <c r="L1969" t="s">
        <v>155</v>
      </c>
      <c r="N1969" t="s">
        <v>567</v>
      </c>
      <c r="O1969" t="s">
        <v>163</v>
      </c>
      <c r="P1969">
        <v>8.2531028478067224E-3</v>
      </c>
      <c r="Q1969" t="s">
        <v>155</v>
      </c>
      <c r="S1969" t="s">
        <v>780</v>
      </c>
      <c r="T1969" t="s">
        <v>163</v>
      </c>
      <c r="U1969">
        <v>9.4947810263229758E-3</v>
      </c>
      <c r="V1969" t="s">
        <v>155</v>
      </c>
    </row>
    <row r="1970" spans="9:22" x14ac:dyDescent="0.45">
      <c r="I1970" t="s">
        <v>359</v>
      </c>
      <c r="J1970" t="s">
        <v>164</v>
      </c>
      <c r="K1970">
        <v>2.6817664168031696E-3</v>
      </c>
      <c r="L1970" t="s">
        <v>155</v>
      </c>
      <c r="N1970" t="s">
        <v>567</v>
      </c>
      <c r="O1970" t="s">
        <v>164</v>
      </c>
      <c r="P1970">
        <v>8.9428862995391031E-2</v>
      </c>
      <c r="Q1970" t="s">
        <v>155</v>
      </c>
      <c r="S1970" t="s">
        <v>780</v>
      </c>
      <c r="T1970" t="s">
        <v>164</v>
      </c>
      <c r="U1970">
        <v>6.2683021028268879E-2</v>
      </c>
      <c r="V1970" t="s">
        <v>155</v>
      </c>
    </row>
    <row r="1971" spans="9:22" x14ac:dyDescent="0.45">
      <c r="I1971" t="s">
        <v>360</v>
      </c>
      <c r="J1971" t="s">
        <v>154</v>
      </c>
      <c r="K1971">
        <v>4.1651296903077471E-2</v>
      </c>
      <c r="L1971" t="s">
        <v>155</v>
      </c>
      <c r="N1971" t="s">
        <v>568</v>
      </c>
      <c r="O1971" t="s">
        <v>154</v>
      </c>
      <c r="P1971">
        <v>0.19698699250538731</v>
      </c>
      <c r="Q1971" t="s">
        <v>155</v>
      </c>
      <c r="S1971" t="s">
        <v>781</v>
      </c>
      <c r="T1971" t="s">
        <v>154</v>
      </c>
      <c r="U1971">
        <v>0.27477682605340986</v>
      </c>
      <c r="V1971" t="s">
        <v>155</v>
      </c>
    </row>
    <row r="1972" spans="9:22" x14ac:dyDescent="0.45">
      <c r="I1972" t="s">
        <v>360</v>
      </c>
      <c r="J1972" t="s">
        <v>156</v>
      </c>
      <c r="K1972">
        <v>5.1874544542219153E-2</v>
      </c>
      <c r="L1972" t="s">
        <v>155</v>
      </c>
      <c r="N1972" t="s">
        <v>568</v>
      </c>
      <c r="O1972" t="s">
        <v>156</v>
      </c>
      <c r="P1972">
        <v>2.4793641963591025E-2</v>
      </c>
      <c r="Q1972" t="s">
        <v>155</v>
      </c>
      <c r="S1972" t="s">
        <v>781</v>
      </c>
      <c r="T1972" t="s">
        <v>156</v>
      </c>
      <c r="U1972">
        <v>3.3440657796489456E-2</v>
      </c>
      <c r="V1972" t="s">
        <v>155</v>
      </c>
    </row>
    <row r="1973" spans="9:22" x14ac:dyDescent="0.45">
      <c r="I1973" t="s">
        <v>360</v>
      </c>
      <c r="J1973" t="s">
        <v>157</v>
      </c>
      <c r="K1973">
        <v>0.62190982567737574</v>
      </c>
      <c r="L1973" t="s">
        <v>155</v>
      </c>
      <c r="N1973" t="s">
        <v>568</v>
      </c>
      <c r="O1973" t="s">
        <v>157</v>
      </c>
      <c r="P1973">
        <v>0.24831113000416727</v>
      </c>
      <c r="Q1973" t="s">
        <v>155</v>
      </c>
      <c r="S1973" t="s">
        <v>781</v>
      </c>
      <c r="T1973" t="s">
        <v>157</v>
      </c>
      <c r="U1973">
        <v>0.21769065524536621</v>
      </c>
      <c r="V1973" t="s">
        <v>155</v>
      </c>
    </row>
    <row r="1974" spans="9:22" x14ac:dyDescent="0.45">
      <c r="I1974" t="s">
        <v>360</v>
      </c>
      <c r="J1974" t="s">
        <v>158</v>
      </c>
      <c r="K1974">
        <v>7.7825678165085246E-2</v>
      </c>
      <c r="L1974" t="s">
        <v>155</v>
      </c>
      <c r="N1974" t="s">
        <v>568</v>
      </c>
      <c r="O1974" t="s">
        <v>158</v>
      </c>
      <c r="P1974">
        <v>3.1717935991987432E-2</v>
      </c>
      <c r="Q1974" t="s">
        <v>155</v>
      </c>
      <c r="S1974" t="s">
        <v>781</v>
      </c>
      <c r="T1974" t="s">
        <v>158</v>
      </c>
      <c r="U1974">
        <v>3.2023452854460087E-2</v>
      </c>
      <c r="V1974" t="s">
        <v>155</v>
      </c>
    </row>
    <row r="1975" spans="9:22" x14ac:dyDescent="0.45">
      <c r="I1975" t="s">
        <v>360</v>
      </c>
      <c r="J1975" t="s">
        <v>159</v>
      </c>
      <c r="K1975">
        <v>0.12606502275892589</v>
      </c>
      <c r="L1975" t="s">
        <v>155</v>
      </c>
      <c r="N1975" t="s">
        <v>568</v>
      </c>
      <c r="O1975" t="s">
        <v>159</v>
      </c>
      <c r="P1975">
        <v>0.19269640819216</v>
      </c>
      <c r="Q1975" t="s">
        <v>155</v>
      </c>
      <c r="S1975" t="s">
        <v>781</v>
      </c>
      <c r="T1975" t="s">
        <v>159</v>
      </c>
      <c r="U1975">
        <v>0.2229945129956562</v>
      </c>
      <c r="V1975" t="s">
        <v>155</v>
      </c>
    </row>
    <row r="1976" spans="9:22" x14ac:dyDescent="0.45">
      <c r="I1976" t="s">
        <v>360</v>
      </c>
      <c r="J1976" t="s">
        <v>160</v>
      </c>
      <c r="K1976">
        <v>0</v>
      </c>
      <c r="L1976" t="s">
        <v>155</v>
      </c>
      <c r="N1976" t="s">
        <v>568</v>
      </c>
      <c r="O1976" t="s">
        <v>160</v>
      </c>
      <c r="P1976">
        <v>0.1114068454890873</v>
      </c>
      <c r="Q1976" t="s">
        <v>155</v>
      </c>
      <c r="S1976" t="s">
        <v>781</v>
      </c>
      <c r="T1976" t="s">
        <v>160</v>
      </c>
      <c r="U1976">
        <v>7.340082589171322E-2</v>
      </c>
      <c r="V1976" t="s">
        <v>155</v>
      </c>
    </row>
    <row r="1977" spans="9:22" x14ac:dyDescent="0.45">
      <c r="I1977" t="s">
        <v>360</v>
      </c>
      <c r="J1977" t="s">
        <v>161</v>
      </c>
      <c r="K1977">
        <v>7.6154376085154545E-4</v>
      </c>
      <c r="L1977" t="s">
        <v>155</v>
      </c>
      <c r="N1977" t="s">
        <v>568</v>
      </c>
      <c r="O1977" t="s">
        <v>161</v>
      </c>
      <c r="P1977">
        <v>1.3553197551629179E-2</v>
      </c>
      <c r="Q1977" t="s">
        <v>155</v>
      </c>
      <c r="S1977" t="s">
        <v>781</v>
      </c>
      <c r="T1977" t="s">
        <v>161</v>
      </c>
      <c r="U1977">
        <v>8.9797904187519217E-3</v>
      </c>
      <c r="V1977" t="s">
        <v>155</v>
      </c>
    </row>
    <row r="1978" spans="9:22" x14ac:dyDescent="0.45">
      <c r="I1978" t="s">
        <v>360</v>
      </c>
      <c r="J1978" t="s">
        <v>162</v>
      </c>
      <c r="K1978">
        <v>6.9931650348791952E-2</v>
      </c>
      <c r="L1978" t="s">
        <v>155</v>
      </c>
      <c r="N1978" t="s">
        <v>568</v>
      </c>
      <c r="O1978" t="s">
        <v>162</v>
      </c>
      <c r="P1978">
        <v>8.4116600203603065E-2</v>
      </c>
      <c r="Q1978" t="s">
        <v>155</v>
      </c>
      <c r="S1978" t="s">
        <v>781</v>
      </c>
      <c r="T1978" t="s">
        <v>162</v>
      </c>
      <c r="U1978">
        <v>6.542282144591885E-2</v>
      </c>
      <c r="V1978" t="s">
        <v>155</v>
      </c>
    </row>
    <row r="1979" spans="9:22" x14ac:dyDescent="0.45">
      <c r="I1979" t="s">
        <v>360</v>
      </c>
      <c r="J1979" t="s">
        <v>163</v>
      </c>
      <c r="K1979">
        <v>7.993948201717142E-3</v>
      </c>
      <c r="L1979" t="s">
        <v>155</v>
      </c>
      <c r="N1979" t="s">
        <v>568</v>
      </c>
      <c r="O1979" t="s">
        <v>163</v>
      </c>
      <c r="P1979">
        <v>9.6421558189123055E-3</v>
      </c>
      <c r="Q1979" t="s">
        <v>155</v>
      </c>
      <c r="S1979" t="s">
        <v>781</v>
      </c>
      <c r="T1979" t="s">
        <v>163</v>
      </c>
      <c r="U1979">
        <v>9.689880352590453E-3</v>
      </c>
      <c r="V1979" t="s">
        <v>155</v>
      </c>
    </row>
    <row r="1980" spans="9:22" x14ac:dyDescent="0.45">
      <c r="I1980" t="s">
        <v>360</v>
      </c>
      <c r="J1980" t="s">
        <v>164</v>
      </c>
      <c r="K1980">
        <v>1.9864896417840614E-3</v>
      </c>
      <c r="L1980" t="s">
        <v>155</v>
      </c>
      <c r="N1980" t="s">
        <v>568</v>
      </c>
      <c r="O1980" t="s">
        <v>164</v>
      </c>
      <c r="P1980">
        <v>8.6775092279371621E-2</v>
      </c>
      <c r="Q1980" t="s">
        <v>155</v>
      </c>
      <c r="S1980" t="s">
        <v>781</v>
      </c>
      <c r="T1980" t="s">
        <v>164</v>
      </c>
      <c r="U1980">
        <v>6.1580576945481164E-2</v>
      </c>
      <c r="V1980" t="s">
        <v>155</v>
      </c>
    </row>
    <row r="1981" spans="9:22" x14ac:dyDescent="0.45">
      <c r="I1981" t="s">
        <v>361</v>
      </c>
      <c r="J1981" t="s">
        <v>154</v>
      </c>
      <c r="K1981">
        <v>4.1485401293521448E-2</v>
      </c>
      <c r="L1981" t="s">
        <v>155</v>
      </c>
      <c r="N1981" t="s">
        <v>569</v>
      </c>
      <c r="O1981" t="s">
        <v>154</v>
      </c>
      <c r="P1981">
        <v>0.24333175590694511</v>
      </c>
      <c r="Q1981" t="s">
        <v>155</v>
      </c>
      <c r="S1981" t="s">
        <v>782</v>
      </c>
      <c r="T1981" t="s">
        <v>154</v>
      </c>
      <c r="U1981">
        <v>0.28212696632167195</v>
      </c>
      <c r="V1981" t="s">
        <v>155</v>
      </c>
    </row>
    <row r="1982" spans="9:22" x14ac:dyDescent="0.45">
      <c r="I1982" t="s">
        <v>361</v>
      </c>
      <c r="J1982" t="s">
        <v>156</v>
      </c>
      <c r="K1982">
        <v>5.0785672184575199E-2</v>
      </c>
      <c r="L1982" t="s">
        <v>155</v>
      </c>
      <c r="N1982" t="s">
        <v>569</v>
      </c>
      <c r="O1982" t="s">
        <v>156</v>
      </c>
      <c r="P1982">
        <v>3.2483167337489592E-2</v>
      </c>
      <c r="Q1982" t="s">
        <v>155</v>
      </c>
      <c r="S1982" t="s">
        <v>782</v>
      </c>
      <c r="T1982" t="s">
        <v>156</v>
      </c>
      <c r="U1982">
        <v>3.2942962997501726E-2</v>
      </c>
      <c r="V1982" t="s">
        <v>155</v>
      </c>
    </row>
    <row r="1983" spans="9:22" x14ac:dyDescent="0.45">
      <c r="I1983" t="s">
        <v>361</v>
      </c>
      <c r="J1983" t="s">
        <v>157</v>
      </c>
      <c r="K1983">
        <v>0.62166315508108017</v>
      </c>
      <c r="L1983" t="s">
        <v>155</v>
      </c>
      <c r="N1983" t="s">
        <v>569</v>
      </c>
      <c r="O1983" t="s">
        <v>157</v>
      </c>
      <c r="P1983">
        <v>0.2214919412111935</v>
      </c>
      <c r="Q1983" t="s">
        <v>155</v>
      </c>
      <c r="S1983" t="s">
        <v>782</v>
      </c>
      <c r="T1983" t="s">
        <v>157</v>
      </c>
      <c r="U1983">
        <v>0.21776927860441103</v>
      </c>
      <c r="V1983" t="s">
        <v>155</v>
      </c>
    </row>
    <row r="1984" spans="9:22" x14ac:dyDescent="0.45">
      <c r="I1984" t="s">
        <v>361</v>
      </c>
      <c r="J1984" t="s">
        <v>158</v>
      </c>
      <c r="K1984">
        <v>7.6945889032452711E-2</v>
      </c>
      <c r="L1984" t="s">
        <v>155</v>
      </c>
      <c r="N1984" t="s">
        <v>569</v>
      </c>
      <c r="O1984" t="s">
        <v>158</v>
      </c>
      <c r="P1984">
        <v>3.6523357197774844E-2</v>
      </c>
      <c r="Q1984" t="s">
        <v>155</v>
      </c>
      <c r="S1984" t="s">
        <v>782</v>
      </c>
      <c r="T1984" t="s">
        <v>158</v>
      </c>
      <c r="U1984">
        <v>3.3005809692595166E-2</v>
      </c>
      <c r="V1984" t="s">
        <v>155</v>
      </c>
    </row>
    <row r="1985" spans="9:22" x14ac:dyDescent="0.45">
      <c r="I1985" t="s">
        <v>361</v>
      </c>
      <c r="J1985" t="s">
        <v>159</v>
      </c>
      <c r="K1985">
        <v>0.12576891654816866</v>
      </c>
      <c r="L1985" t="s">
        <v>155</v>
      </c>
      <c r="N1985" t="s">
        <v>569</v>
      </c>
      <c r="O1985" t="s">
        <v>159</v>
      </c>
      <c r="P1985">
        <v>0.24043260523931273</v>
      </c>
      <c r="Q1985" t="s">
        <v>155</v>
      </c>
      <c r="S1985" t="s">
        <v>782</v>
      </c>
      <c r="T1985" t="s">
        <v>159</v>
      </c>
      <c r="U1985">
        <v>0.24114996503695837</v>
      </c>
      <c r="V1985" t="s">
        <v>155</v>
      </c>
    </row>
    <row r="1986" spans="9:22" x14ac:dyDescent="0.45">
      <c r="I1986" t="s">
        <v>361</v>
      </c>
      <c r="J1986" t="s">
        <v>160</v>
      </c>
      <c r="K1986">
        <v>0</v>
      </c>
      <c r="L1986" t="s">
        <v>155</v>
      </c>
      <c r="N1986" t="s">
        <v>569</v>
      </c>
      <c r="O1986" t="s">
        <v>160</v>
      </c>
      <c r="P1986">
        <v>7.6959748749959839E-2</v>
      </c>
      <c r="Q1986" t="s">
        <v>155</v>
      </c>
      <c r="S1986" t="s">
        <v>782</v>
      </c>
      <c r="T1986" t="s">
        <v>160</v>
      </c>
      <c r="U1986">
        <v>6.4070211819799772E-2</v>
      </c>
      <c r="V1986" t="s">
        <v>155</v>
      </c>
    </row>
    <row r="1987" spans="9:22" x14ac:dyDescent="0.45">
      <c r="I1987" t="s">
        <v>361</v>
      </c>
      <c r="J1987" t="s">
        <v>161</v>
      </c>
      <c r="K1987">
        <v>7.6903402847157778E-4</v>
      </c>
      <c r="L1987" t="s">
        <v>155</v>
      </c>
      <c r="N1987" t="s">
        <v>569</v>
      </c>
      <c r="O1987" t="s">
        <v>161</v>
      </c>
      <c r="P1987">
        <v>9.1561179556482967E-3</v>
      </c>
      <c r="Q1987" t="s">
        <v>155</v>
      </c>
      <c r="S1987" t="s">
        <v>782</v>
      </c>
      <c r="T1987" t="s">
        <v>161</v>
      </c>
      <c r="U1987">
        <v>8.0426381479510919E-3</v>
      </c>
      <c r="V1987" t="s">
        <v>155</v>
      </c>
    </row>
    <row r="1988" spans="9:22" x14ac:dyDescent="0.45">
      <c r="I1988" t="s">
        <v>361</v>
      </c>
      <c r="J1988" t="s">
        <v>162</v>
      </c>
      <c r="K1988">
        <v>7.2398985198216997E-2</v>
      </c>
      <c r="L1988" t="s">
        <v>155</v>
      </c>
      <c r="N1988" t="s">
        <v>569</v>
      </c>
      <c r="O1988" t="s">
        <v>162</v>
      </c>
      <c r="P1988">
        <v>6.1276236855307045E-2</v>
      </c>
      <c r="Q1988" t="s">
        <v>155</v>
      </c>
      <c r="S1988" t="s">
        <v>782</v>
      </c>
      <c r="T1988" t="s">
        <v>162</v>
      </c>
      <c r="U1988">
        <v>5.699324768437692E-2</v>
      </c>
      <c r="V1988" t="s">
        <v>155</v>
      </c>
    </row>
    <row r="1989" spans="9:22" x14ac:dyDescent="0.45">
      <c r="I1989" t="s">
        <v>361</v>
      </c>
      <c r="J1989" t="s">
        <v>163</v>
      </c>
      <c r="K1989">
        <v>8.435841787136366E-3</v>
      </c>
      <c r="L1989" t="s">
        <v>155</v>
      </c>
      <c r="N1989" t="s">
        <v>569</v>
      </c>
      <c r="O1989" t="s">
        <v>163</v>
      </c>
      <c r="P1989">
        <v>8.8975415152801347E-3</v>
      </c>
      <c r="Q1989" t="s">
        <v>155</v>
      </c>
      <c r="S1989" t="s">
        <v>782</v>
      </c>
      <c r="T1989" t="s">
        <v>163</v>
      </c>
      <c r="U1989">
        <v>8.3709663286896559E-3</v>
      </c>
      <c r="V1989" t="s">
        <v>155</v>
      </c>
    </row>
    <row r="1990" spans="9:22" x14ac:dyDescent="0.45">
      <c r="I1990" t="s">
        <v>361</v>
      </c>
      <c r="J1990" t="s">
        <v>164</v>
      </c>
      <c r="K1990">
        <v>1.7471048462108381E-3</v>
      </c>
      <c r="L1990" t="s">
        <v>155</v>
      </c>
      <c r="N1990" t="s">
        <v>569</v>
      </c>
      <c r="O1990" t="s">
        <v>164</v>
      </c>
      <c r="P1990">
        <v>6.9447528030935735E-2</v>
      </c>
      <c r="Q1990" t="s">
        <v>155</v>
      </c>
      <c r="S1990" t="s">
        <v>782</v>
      </c>
      <c r="T1990" t="s">
        <v>164</v>
      </c>
      <c r="U1990">
        <v>5.5527953365883051E-2</v>
      </c>
      <c r="V1990" t="s">
        <v>155</v>
      </c>
    </row>
    <row r="1991" spans="9:22" x14ac:dyDescent="0.45">
      <c r="I1991" t="s">
        <v>362</v>
      </c>
      <c r="J1991" t="s">
        <v>154</v>
      </c>
      <c r="K1991">
        <v>6.773496868237304E-2</v>
      </c>
      <c r="L1991" t="s">
        <v>155</v>
      </c>
      <c r="N1991" t="s">
        <v>570</v>
      </c>
      <c r="O1991" t="s">
        <v>154</v>
      </c>
      <c r="P1991">
        <v>0.23793622046138441</v>
      </c>
      <c r="Q1991" t="s">
        <v>155</v>
      </c>
      <c r="S1991" t="s">
        <v>783</v>
      </c>
      <c r="T1991" t="s">
        <v>154</v>
      </c>
      <c r="U1991">
        <v>0.27513687427369898</v>
      </c>
      <c r="V1991" t="s">
        <v>155</v>
      </c>
    </row>
    <row r="1992" spans="9:22" x14ac:dyDescent="0.45">
      <c r="I1992" t="s">
        <v>362</v>
      </c>
      <c r="J1992" t="s">
        <v>156</v>
      </c>
      <c r="K1992">
        <v>6.6448653127899798E-2</v>
      </c>
      <c r="L1992" t="s">
        <v>155</v>
      </c>
      <c r="N1992" t="s">
        <v>570</v>
      </c>
      <c r="O1992" t="s">
        <v>156</v>
      </c>
      <c r="P1992">
        <v>3.248530409884888E-2</v>
      </c>
      <c r="Q1992" t="s">
        <v>155</v>
      </c>
      <c r="S1992" t="s">
        <v>783</v>
      </c>
      <c r="T1992" t="s">
        <v>156</v>
      </c>
      <c r="U1992">
        <v>3.1771067835732886E-2</v>
      </c>
      <c r="V1992" t="s">
        <v>155</v>
      </c>
    </row>
    <row r="1993" spans="9:22" x14ac:dyDescent="0.45">
      <c r="I1993" t="s">
        <v>362</v>
      </c>
      <c r="J1993" t="s">
        <v>157</v>
      </c>
      <c r="K1993">
        <v>0.62612794348155532</v>
      </c>
      <c r="L1993" t="s">
        <v>155</v>
      </c>
      <c r="N1993" t="s">
        <v>570</v>
      </c>
      <c r="O1993" t="s">
        <v>157</v>
      </c>
      <c r="P1993">
        <v>0.22107829255159142</v>
      </c>
      <c r="Q1993" t="s">
        <v>155</v>
      </c>
      <c r="S1993" t="s">
        <v>783</v>
      </c>
      <c r="T1993" t="s">
        <v>157</v>
      </c>
      <c r="U1993">
        <v>0.22307013010869442</v>
      </c>
      <c r="V1993" t="s">
        <v>155</v>
      </c>
    </row>
    <row r="1994" spans="9:22" x14ac:dyDescent="0.45">
      <c r="I1994" t="s">
        <v>362</v>
      </c>
      <c r="J1994" t="s">
        <v>158</v>
      </c>
      <c r="K1994">
        <v>6.4332211061882263E-2</v>
      </c>
      <c r="L1994" t="s">
        <v>155</v>
      </c>
      <c r="N1994" t="s">
        <v>570</v>
      </c>
      <c r="O1994" t="s">
        <v>158</v>
      </c>
      <c r="P1994">
        <v>3.4357277971641398E-2</v>
      </c>
      <c r="Q1994" t="s">
        <v>155</v>
      </c>
      <c r="S1994" t="s">
        <v>783</v>
      </c>
      <c r="T1994" t="s">
        <v>158</v>
      </c>
      <c r="U1994">
        <v>3.5044280716237136E-2</v>
      </c>
      <c r="V1994" t="s">
        <v>155</v>
      </c>
    </row>
    <row r="1995" spans="9:22" x14ac:dyDescent="0.45">
      <c r="I1995" t="s">
        <v>362</v>
      </c>
      <c r="J1995" t="s">
        <v>159</v>
      </c>
      <c r="K1995">
        <v>7.2852294175915031E-2</v>
      </c>
      <c r="L1995" t="s">
        <v>155</v>
      </c>
      <c r="N1995" t="s">
        <v>570</v>
      </c>
      <c r="O1995" t="s">
        <v>159</v>
      </c>
      <c r="P1995">
        <v>0.20425527205926525</v>
      </c>
      <c r="Q1995" t="s">
        <v>155</v>
      </c>
      <c r="S1995" t="s">
        <v>783</v>
      </c>
      <c r="T1995" t="s">
        <v>159</v>
      </c>
      <c r="U1995">
        <v>0.25216511220794213</v>
      </c>
      <c r="V1995" t="s">
        <v>155</v>
      </c>
    </row>
    <row r="1996" spans="9:22" x14ac:dyDescent="0.45">
      <c r="I1996" t="s">
        <v>362</v>
      </c>
      <c r="J1996" t="s">
        <v>160</v>
      </c>
      <c r="K1996">
        <v>3.333633953108756E-4</v>
      </c>
      <c r="L1996" t="s">
        <v>155</v>
      </c>
      <c r="N1996" t="s">
        <v>570</v>
      </c>
      <c r="O1996" t="s">
        <v>160</v>
      </c>
      <c r="P1996">
        <v>9.4565772024216746E-2</v>
      </c>
      <c r="Q1996" t="s">
        <v>155</v>
      </c>
      <c r="S1996" t="s">
        <v>783</v>
      </c>
      <c r="T1996" t="s">
        <v>160</v>
      </c>
      <c r="U1996">
        <v>6.1096189772041641E-2</v>
      </c>
      <c r="V1996" t="s">
        <v>155</v>
      </c>
    </row>
    <row r="1997" spans="9:22" x14ac:dyDescent="0.45">
      <c r="I1997" t="s">
        <v>362</v>
      </c>
      <c r="J1997" t="s">
        <v>161</v>
      </c>
      <c r="K1997">
        <v>6.8054940917948812E-3</v>
      </c>
      <c r="L1997" t="s">
        <v>155</v>
      </c>
      <c r="N1997" t="s">
        <v>570</v>
      </c>
      <c r="O1997" t="s">
        <v>161</v>
      </c>
      <c r="P1997">
        <v>1.1477128999157439E-2</v>
      </c>
      <c r="Q1997" t="s">
        <v>155</v>
      </c>
      <c r="S1997" t="s">
        <v>783</v>
      </c>
      <c r="T1997" t="s">
        <v>161</v>
      </c>
      <c r="U1997">
        <v>7.689012387720396E-3</v>
      </c>
      <c r="V1997" t="s">
        <v>155</v>
      </c>
    </row>
    <row r="1998" spans="9:22" x14ac:dyDescent="0.45">
      <c r="I1998" t="s">
        <v>362</v>
      </c>
      <c r="J1998" t="s">
        <v>162</v>
      </c>
      <c r="K1998">
        <v>8.7976945487896085E-2</v>
      </c>
      <c r="L1998" t="s">
        <v>155</v>
      </c>
      <c r="N1998" t="s">
        <v>570</v>
      </c>
      <c r="O1998" t="s">
        <v>162</v>
      </c>
      <c r="P1998">
        <v>7.3388526359997749E-2</v>
      </c>
      <c r="Q1998" t="s">
        <v>155</v>
      </c>
      <c r="S1998" t="s">
        <v>783</v>
      </c>
      <c r="T1998" t="s">
        <v>162</v>
      </c>
      <c r="U1998">
        <v>5.3090933735698918E-2</v>
      </c>
      <c r="V1998" t="s">
        <v>155</v>
      </c>
    </row>
    <row r="1999" spans="9:22" x14ac:dyDescent="0.45">
      <c r="I1999" t="s">
        <v>362</v>
      </c>
      <c r="J1999" t="s">
        <v>163</v>
      </c>
      <c r="K1999">
        <v>7.3881264951975202E-3</v>
      </c>
      <c r="L1999" t="s">
        <v>155</v>
      </c>
      <c r="N1999" t="s">
        <v>570</v>
      </c>
      <c r="O1999" t="s">
        <v>163</v>
      </c>
      <c r="P1999">
        <v>1.062068940334877E-2</v>
      </c>
      <c r="Q1999" t="s">
        <v>155</v>
      </c>
      <c r="S1999" t="s">
        <v>783</v>
      </c>
      <c r="T1999" t="s">
        <v>163</v>
      </c>
      <c r="U1999">
        <v>7.7032606067136706E-3</v>
      </c>
      <c r="V1999" t="s">
        <v>155</v>
      </c>
    </row>
    <row r="2000" spans="9:22" x14ac:dyDescent="0.45">
      <c r="I2000" t="s">
        <v>362</v>
      </c>
      <c r="J2000" t="s">
        <v>164</v>
      </c>
      <c r="K2000">
        <v>0</v>
      </c>
      <c r="L2000" t="s">
        <v>155</v>
      </c>
      <c r="N2000" t="s">
        <v>570</v>
      </c>
      <c r="O2000" t="s">
        <v>164</v>
      </c>
      <c r="P2000">
        <v>7.9835516070408508E-2</v>
      </c>
      <c r="Q2000" t="s">
        <v>155</v>
      </c>
      <c r="S2000" t="s">
        <v>783</v>
      </c>
      <c r="T2000" t="s">
        <v>164</v>
      </c>
      <c r="U2000">
        <v>5.3233138355337502E-2</v>
      </c>
      <c r="V2000" t="s">
        <v>155</v>
      </c>
    </row>
    <row r="2001" spans="9:22" x14ac:dyDescent="0.45">
      <c r="I2001" t="s">
        <v>363</v>
      </c>
      <c r="J2001" t="s">
        <v>154</v>
      </c>
      <c r="K2001">
        <v>4.2845379148065035E-2</v>
      </c>
      <c r="L2001" t="s">
        <v>155</v>
      </c>
      <c r="N2001" t="s">
        <v>571</v>
      </c>
      <c r="O2001" t="s">
        <v>154</v>
      </c>
      <c r="P2001">
        <v>0.19007911955889703</v>
      </c>
      <c r="Q2001" t="s">
        <v>155</v>
      </c>
      <c r="S2001" t="s">
        <v>784</v>
      </c>
      <c r="T2001" t="s">
        <v>154</v>
      </c>
      <c r="U2001">
        <v>0.26122238153852967</v>
      </c>
      <c r="V2001" t="s">
        <v>155</v>
      </c>
    </row>
    <row r="2002" spans="9:22" x14ac:dyDescent="0.45">
      <c r="I2002" t="s">
        <v>363</v>
      </c>
      <c r="J2002" t="s">
        <v>156</v>
      </c>
      <c r="K2002">
        <v>5.3184893586696348E-2</v>
      </c>
      <c r="L2002" t="s">
        <v>155</v>
      </c>
      <c r="N2002" t="s">
        <v>571</v>
      </c>
      <c r="O2002" t="s">
        <v>156</v>
      </c>
      <c r="P2002">
        <v>2.6958851635468389E-2</v>
      </c>
      <c r="Q2002" t="s">
        <v>155</v>
      </c>
      <c r="S2002" t="s">
        <v>784</v>
      </c>
      <c r="T2002" t="s">
        <v>156</v>
      </c>
      <c r="U2002">
        <v>3.1079981265199296E-2</v>
      </c>
      <c r="V2002" t="s">
        <v>155</v>
      </c>
    </row>
    <row r="2003" spans="9:22" x14ac:dyDescent="0.45">
      <c r="I2003" t="s">
        <v>363</v>
      </c>
      <c r="J2003" t="s">
        <v>157</v>
      </c>
      <c r="K2003">
        <v>0.61355884667554073</v>
      </c>
      <c r="L2003" t="s">
        <v>155</v>
      </c>
      <c r="N2003" t="s">
        <v>571</v>
      </c>
      <c r="O2003" t="s">
        <v>157</v>
      </c>
      <c r="P2003">
        <v>0.25075476025120086</v>
      </c>
      <c r="Q2003" t="s">
        <v>155</v>
      </c>
      <c r="S2003" t="s">
        <v>784</v>
      </c>
      <c r="T2003" t="s">
        <v>157</v>
      </c>
      <c r="U2003">
        <v>0.22767998976356874</v>
      </c>
      <c r="V2003" t="s">
        <v>155</v>
      </c>
    </row>
    <row r="2004" spans="9:22" x14ac:dyDescent="0.45">
      <c r="I2004" t="s">
        <v>363</v>
      </c>
      <c r="J2004" t="s">
        <v>158</v>
      </c>
      <c r="K2004">
        <v>7.7179675018713631E-2</v>
      </c>
      <c r="L2004" t="s">
        <v>155</v>
      </c>
      <c r="N2004" t="s">
        <v>571</v>
      </c>
      <c r="O2004" t="s">
        <v>158</v>
      </c>
      <c r="P2004">
        <v>3.851956402040399E-2</v>
      </c>
      <c r="Q2004" t="s">
        <v>155</v>
      </c>
      <c r="S2004" t="s">
        <v>784</v>
      </c>
      <c r="T2004" t="s">
        <v>158</v>
      </c>
      <c r="U2004">
        <v>3.6556485894346298E-2</v>
      </c>
      <c r="V2004" t="s">
        <v>155</v>
      </c>
    </row>
    <row r="2005" spans="9:22" x14ac:dyDescent="0.45">
      <c r="I2005" t="s">
        <v>363</v>
      </c>
      <c r="J2005" t="s">
        <v>159</v>
      </c>
      <c r="K2005">
        <v>0.12474439654050051</v>
      </c>
      <c r="L2005" t="s">
        <v>155</v>
      </c>
      <c r="N2005" t="s">
        <v>571</v>
      </c>
      <c r="O2005" t="s">
        <v>159</v>
      </c>
      <c r="P2005">
        <v>0.1885947715149757</v>
      </c>
      <c r="Q2005" t="s">
        <v>155</v>
      </c>
      <c r="S2005" t="s">
        <v>784</v>
      </c>
      <c r="T2005" t="s">
        <v>159</v>
      </c>
      <c r="U2005">
        <v>0.24979904368199257</v>
      </c>
      <c r="V2005" t="s">
        <v>155</v>
      </c>
    </row>
    <row r="2006" spans="9:22" x14ac:dyDescent="0.45">
      <c r="I2006" t="s">
        <v>363</v>
      </c>
      <c r="J2006" t="s">
        <v>160</v>
      </c>
      <c r="K2006">
        <v>0</v>
      </c>
      <c r="L2006" t="s">
        <v>155</v>
      </c>
      <c r="N2006" t="s">
        <v>571</v>
      </c>
      <c r="O2006" t="s">
        <v>160</v>
      </c>
      <c r="P2006">
        <v>9.8732990510762675E-2</v>
      </c>
      <c r="Q2006" t="s">
        <v>155</v>
      </c>
      <c r="S2006" t="s">
        <v>784</v>
      </c>
      <c r="T2006" t="s">
        <v>160</v>
      </c>
      <c r="U2006">
        <v>6.4769061476371806E-2</v>
      </c>
      <c r="V2006" t="s">
        <v>155</v>
      </c>
    </row>
    <row r="2007" spans="9:22" x14ac:dyDescent="0.45">
      <c r="I2007" t="s">
        <v>363</v>
      </c>
      <c r="J2007" t="s">
        <v>161</v>
      </c>
      <c r="K2007">
        <v>1.1242012198018683E-3</v>
      </c>
      <c r="L2007" t="s">
        <v>155</v>
      </c>
      <c r="N2007" t="s">
        <v>571</v>
      </c>
      <c r="O2007" t="s">
        <v>161</v>
      </c>
      <c r="P2007">
        <v>1.2496997505720083E-2</v>
      </c>
      <c r="Q2007" t="s">
        <v>155</v>
      </c>
      <c r="S2007" t="s">
        <v>784</v>
      </c>
      <c r="T2007" t="s">
        <v>161</v>
      </c>
      <c r="U2007">
        <v>7.9320800321823533E-3</v>
      </c>
      <c r="V2007" t="s">
        <v>155</v>
      </c>
    </row>
    <row r="2008" spans="9:22" x14ac:dyDescent="0.45">
      <c r="I2008" t="s">
        <v>363</v>
      </c>
      <c r="J2008" t="s">
        <v>162</v>
      </c>
      <c r="K2008">
        <v>7.6949629904460734E-2</v>
      </c>
      <c r="L2008" t="s">
        <v>155</v>
      </c>
      <c r="N2008" t="s">
        <v>571</v>
      </c>
      <c r="O2008" t="s">
        <v>162</v>
      </c>
      <c r="P2008">
        <v>9.1028794938065566E-2</v>
      </c>
      <c r="Q2008" t="s">
        <v>155</v>
      </c>
      <c r="S2008" t="s">
        <v>784</v>
      </c>
      <c r="T2008" t="s">
        <v>162</v>
      </c>
      <c r="U2008">
        <v>5.5786804026529788E-2</v>
      </c>
      <c r="V2008" t="s">
        <v>155</v>
      </c>
    </row>
    <row r="2009" spans="9:22" x14ac:dyDescent="0.45">
      <c r="I2009" t="s">
        <v>363</v>
      </c>
      <c r="J2009" t="s">
        <v>163</v>
      </c>
      <c r="K2009">
        <v>8.7304129740616073E-3</v>
      </c>
      <c r="L2009" t="s">
        <v>155</v>
      </c>
      <c r="N2009" t="s">
        <v>571</v>
      </c>
      <c r="O2009" t="s">
        <v>163</v>
      </c>
      <c r="P2009">
        <v>1.3738675902150683E-2</v>
      </c>
      <c r="Q2009" t="s">
        <v>155</v>
      </c>
      <c r="S2009" t="s">
        <v>784</v>
      </c>
      <c r="T2009" t="s">
        <v>163</v>
      </c>
      <c r="U2009">
        <v>8.0866648541576252E-3</v>
      </c>
      <c r="V2009" t="s">
        <v>155</v>
      </c>
    </row>
    <row r="2010" spans="9:22" x14ac:dyDescent="0.45">
      <c r="I2010" t="s">
        <v>363</v>
      </c>
      <c r="J2010" t="s">
        <v>164</v>
      </c>
      <c r="K2010">
        <v>1.6825649319888493E-3</v>
      </c>
      <c r="L2010" t="s">
        <v>155</v>
      </c>
      <c r="N2010" t="s">
        <v>571</v>
      </c>
      <c r="O2010" t="s">
        <v>164</v>
      </c>
      <c r="P2010">
        <v>8.9095474162230778E-2</v>
      </c>
      <c r="Q2010" t="s">
        <v>155</v>
      </c>
      <c r="S2010" t="s">
        <v>784</v>
      </c>
      <c r="T2010" t="s">
        <v>164</v>
      </c>
      <c r="U2010">
        <v>5.708750746694103E-2</v>
      </c>
      <c r="V2010" t="s">
        <v>155</v>
      </c>
    </row>
    <row r="2011" spans="9:22" x14ac:dyDescent="0.45">
      <c r="I2011" t="s">
        <v>364</v>
      </c>
      <c r="J2011" t="s">
        <v>154</v>
      </c>
      <c r="K2011">
        <v>4.2694831767441439E-2</v>
      </c>
      <c r="L2011" t="s">
        <v>155</v>
      </c>
      <c r="N2011" t="s">
        <v>572</v>
      </c>
      <c r="O2011" t="s">
        <v>154</v>
      </c>
      <c r="P2011">
        <v>0.17391356709919381</v>
      </c>
      <c r="Q2011" t="s">
        <v>155</v>
      </c>
      <c r="S2011" t="s">
        <v>785</v>
      </c>
      <c r="T2011" t="s">
        <v>154</v>
      </c>
      <c r="U2011">
        <v>0.24588129904102338</v>
      </c>
      <c r="V2011" t="s">
        <v>155</v>
      </c>
    </row>
    <row r="2012" spans="9:22" x14ac:dyDescent="0.45">
      <c r="I2012" t="s">
        <v>364</v>
      </c>
      <c r="J2012" t="s">
        <v>156</v>
      </c>
      <c r="K2012">
        <v>5.3541071618875065E-2</v>
      </c>
      <c r="L2012" t="s">
        <v>155</v>
      </c>
      <c r="N2012" t="s">
        <v>572</v>
      </c>
      <c r="O2012" t="s">
        <v>156</v>
      </c>
      <c r="P2012">
        <v>2.3924323849244224E-2</v>
      </c>
      <c r="Q2012" t="s">
        <v>155</v>
      </c>
      <c r="S2012" t="s">
        <v>785</v>
      </c>
      <c r="T2012" t="s">
        <v>156</v>
      </c>
      <c r="U2012">
        <v>3.1019178689387493E-2</v>
      </c>
      <c r="V2012" t="s">
        <v>155</v>
      </c>
    </row>
    <row r="2013" spans="9:22" x14ac:dyDescent="0.45">
      <c r="I2013" t="s">
        <v>364</v>
      </c>
      <c r="J2013" t="s">
        <v>157</v>
      </c>
      <c r="K2013">
        <v>0.61323982426436419</v>
      </c>
      <c r="L2013" t="s">
        <v>155</v>
      </c>
      <c r="N2013" t="s">
        <v>572</v>
      </c>
      <c r="O2013" t="s">
        <v>157</v>
      </c>
      <c r="P2013">
        <v>0.26673954447103831</v>
      </c>
      <c r="Q2013" t="s">
        <v>155</v>
      </c>
      <c r="S2013" t="s">
        <v>785</v>
      </c>
      <c r="T2013" t="s">
        <v>157</v>
      </c>
      <c r="U2013">
        <v>0.22872653146898586</v>
      </c>
      <c r="V2013" t="s">
        <v>155</v>
      </c>
    </row>
    <row r="2014" spans="9:22" x14ac:dyDescent="0.45">
      <c r="I2014" t="s">
        <v>364</v>
      </c>
      <c r="J2014" t="s">
        <v>158</v>
      </c>
      <c r="K2014">
        <v>7.7186582709880922E-2</v>
      </c>
      <c r="L2014" t="s">
        <v>155</v>
      </c>
      <c r="N2014" t="s">
        <v>572</v>
      </c>
      <c r="O2014" t="s">
        <v>158</v>
      </c>
      <c r="P2014">
        <v>4.4750700550919925E-2</v>
      </c>
      <c r="Q2014" t="s">
        <v>155</v>
      </c>
      <c r="S2014" t="s">
        <v>785</v>
      </c>
      <c r="T2014" t="s">
        <v>158</v>
      </c>
      <c r="U2014">
        <v>3.6488026486385099E-2</v>
      </c>
      <c r="V2014" t="s">
        <v>155</v>
      </c>
    </row>
    <row r="2015" spans="9:22" x14ac:dyDescent="0.45">
      <c r="I2015" t="s">
        <v>364</v>
      </c>
      <c r="J2015" t="s">
        <v>159</v>
      </c>
      <c r="K2015">
        <v>0.12574163024096155</v>
      </c>
      <c r="L2015" t="s">
        <v>155</v>
      </c>
      <c r="N2015" t="s">
        <v>572</v>
      </c>
      <c r="O2015" t="s">
        <v>159</v>
      </c>
      <c r="P2015">
        <v>0.18802065040400706</v>
      </c>
      <c r="Q2015" t="s">
        <v>155</v>
      </c>
      <c r="S2015" t="s">
        <v>785</v>
      </c>
      <c r="T2015" t="s">
        <v>159</v>
      </c>
      <c r="U2015">
        <v>0.23791300031338519</v>
      </c>
      <c r="V2015" t="s">
        <v>155</v>
      </c>
    </row>
    <row r="2016" spans="9:22" x14ac:dyDescent="0.45">
      <c r="I2016" t="s">
        <v>364</v>
      </c>
      <c r="J2016" t="s">
        <v>160</v>
      </c>
      <c r="K2016">
        <v>0</v>
      </c>
      <c r="L2016" t="s">
        <v>155</v>
      </c>
      <c r="N2016" t="s">
        <v>572</v>
      </c>
      <c r="O2016" t="s">
        <v>160</v>
      </c>
      <c r="P2016">
        <v>9.4423536137570624E-2</v>
      </c>
      <c r="Q2016" t="s">
        <v>155</v>
      </c>
      <c r="S2016" t="s">
        <v>785</v>
      </c>
      <c r="T2016" t="s">
        <v>160</v>
      </c>
      <c r="U2016">
        <v>7.3354086294087573E-2</v>
      </c>
      <c r="V2016" t="s">
        <v>155</v>
      </c>
    </row>
    <row r="2017" spans="9:22" x14ac:dyDescent="0.45">
      <c r="I2017" t="s">
        <v>364</v>
      </c>
      <c r="J2017" t="s">
        <v>161</v>
      </c>
      <c r="K2017">
        <v>1.2373339382944731E-3</v>
      </c>
      <c r="L2017" t="s">
        <v>155</v>
      </c>
      <c r="N2017" t="s">
        <v>572</v>
      </c>
      <c r="O2017" t="s">
        <v>161</v>
      </c>
      <c r="P2017">
        <v>1.1951823873545602E-2</v>
      </c>
      <c r="Q2017" t="s">
        <v>155</v>
      </c>
      <c r="S2017" t="s">
        <v>785</v>
      </c>
      <c r="T2017" t="s">
        <v>161</v>
      </c>
      <c r="U2017">
        <v>8.6356303000069187E-3</v>
      </c>
      <c r="V2017" t="s">
        <v>155</v>
      </c>
    </row>
    <row r="2018" spans="9:22" x14ac:dyDescent="0.45">
      <c r="I2018" t="s">
        <v>364</v>
      </c>
      <c r="J2018" t="s">
        <v>162</v>
      </c>
      <c r="K2018">
        <v>7.6143778281671834E-2</v>
      </c>
      <c r="L2018" t="s">
        <v>155</v>
      </c>
      <c r="N2018" t="s">
        <v>572</v>
      </c>
      <c r="O2018" t="s">
        <v>162</v>
      </c>
      <c r="P2018">
        <v>9.5040834178355849E-2</v>
      </c>
      <c r="Q2018" t="s">
        <v>155</v>
      </c>
      <c r="S2018" t="s">
        <v>785</v>
      </c>
      <c r="T2018" t="s">
        <v>162</v>
      </c>
      <c r="U2018">
        <v>6.2573861570133782E-2</v>
      </c>
      <c r="V2018" t="s">
        <v>155</v>
      </c>
    </row>
    <row r="2019" spans="9:22" x14ac:dyDescent="0.45">
      <c r="I2019" t="s">
        <v>364</v>
      </c>
      <c r="J2019" t="s">
        <v>163</v>
      </c>
      <c r="K2019">
        <v>8.7630094178286523E-3</v>
      </c>
      <c r="L2019" t="s">
        <v>155</v>
      </c>
      <c r="N2019" t="s">
        <v>572</v>
      </c>
      <c r="O2019" t="s">
        <v>163</v>
      </c>
      <c r="P2019">
        <v>1.5020153554994016E-2</v>
      </c>
      <c r="Q2019" t="s">
        <v>155</v>
      </c>
      <c r="S2019" t="s">
        <v>785</v>
      </c>
      <c r="T2019" t="s">
        <v>163</v>
      </c>
      <c r="U2019">
        <v>9.3094768059224075E-3</v>
      </c>
      <c r="V2019" t="s">
        <v>155</v>
      </c>
    </row>
    <row r="2020" spans="9:22" x14ac:dyDescent="0.45">
      <c r="I2020" t="s">
        <v>364</v>
      </c>
      <c r="J2020" t="s">
        <v>164</v>
      </c>
      <c r="K2020">
        <v>1.4519377605086705E-3</v>
      </c>
      <c r="L2020" t="s">
        <v>155</v>
      </c>
      <c r="N2020" t="s">
        <v>572</v>
      </c>
      <c r="O2020" t="s">
        <v>164</v>
      </c>
      <c r="P2020">
        <v>8.6214865881007519E-2</v>
      </c>
      <c r="Q2020" t="s">
        <v>155</v>
      </c>
      <c r="S2020" t="s">
        <v>785</v>
      </c>
      <c r="T2020" t="s">
        <v>164</v>
      </c>
      <c r="U2020">
        <v>6.6098909030528813E-2</v>
      </c>
      <c r="V2020" t="s">
        <v>155</v>
      </c>
    </row>
    <row r="2021" spans="9:22" x14ac:dyDescent="0.45">
      <c r="I2021" t="s">
        <v>365</v>
      </c>
      <c r="J2021" t="s">
        <v>154</v>
      </c>
      <c r="K2021">
        <v>4.3020781188090912E-2</v>
      </c>
      <c r="L2021" t="s">
        <v>155</v>
      </c>
      <c r="N2021" t="s">
        <v>573</v>
      </c>
      <c r="O2021" t="s">
        <v>154</v>
      </c>
      <c r="P2021">
        <v>0.17591921646607667</v>
      </c>
      <c r="Q2021" t="s">
        <v>155</v>
      </c>
      <c r="S2021" t="s">
        <v>786</v>
      </c>
      <c r="T2021" t="s">
        <v>154</v>
      </c>
      <c r="U2021">
        <v>0.2417450926233943</v>
      </c>
      <c r="V2021" t="s">
        <v>155</v>
      </c>
    </row>
    <row r="2022" spans="9:22" x14ac:dyDescent="0.45">
      <c r="I2022" t="s">
        <v>365</v>
      </c>
      <c r="J2022" t="s">
        <v>156</v>
      </c>
      <c r="K2022">
        <v>5.3849453020453436E-2</v>
      </c>
      <c r="L2022" t="s">
        <v>155</v>
      </c>
      <c r="N2022" t="s">
        <v>573</v>
      </c>
      <c r="O2022" t="s">
        <v>156</v>
      </c>
      <c r="P2022">
        <v>1.9634360759549781E-2</v>
      </c>
      <c r="Q2022" t="s">
        <v>155</v>
      </c>
      <c r="S2022" t="s">
        <v>786</v>
      </c>
      <c r="T2022" t="s">
        <v>156</v>
      </c>
      <c r="U2022">
        <v>3.136918266691073E-2</v>
      </c>
      <c r="V2022" t="s">
        <v>155</v>
      </c>
    </row>
    <row r="2023" spans="9:22" x14ac:dyDescent="0.45">
      <c r="I2023" t="s">
        <v>365</v>
      </c>
      <c r="J2023" t="s">
        <v>157</v>
      </c>
      <c r="K2023">
        <v>0.61755771601181664</v>
      </c>
      <c r="L2023" t="s">
        <v>155</v>
      </c>
      <c r="N2023" t="s">
        <v>573</v>
      </c>
      <c r="O2023" t="s">
        <v>157</v>
      </c>
      <c r="P2023">
        <v>0.25503375860943167</v>
      </c>
      <c r="Q2023" t="s">
        <v>155</v>
      </c>
      <c r="S2023" t="s">
        <v>786</v>
      </c>
      <c r="T2023" t="s">
        <v>157</v>
      </c>
      <c r="U2023">
        <v>0.22357419037658349</v>
      </c>
      <c r="V2023" t="s">
        <v>155</v>
      </c>
    </row>
    <row r="2024" spans="9:22" x14ac:dyDescent="0.45">
      <c r="I2024" t="s">
        <v>365</v>
      </c>
      <c r="J2024" t="s">
        <v>158</v>
      </c>
      <c r="K2024">
        <v>7.5391971975659E-2</v>
      </c>
      <c r="L2024" t="s">
        <v>155</v>
      </c>
      <c r="N2024" t="s">
        <v>573</v>
      </c>
      <c r="O2024" t="s">
        <v>158</v>
      </c>
      <c r="P2024">
        <v>4.4326410420943985E-2</v>
      </c>
      <c r="Q2024" t="s">
        <v>155</v>
      </c>
      <c r="S2024" t="s">
        <v>786</v>
      </c>
      <c r="T2024" t="s">
        <v>158</v>
      </c>
      <c r="U2024">
        <v>3.4672836692536013E-2</v>
      </c>
      <c r="V2024" t="s">
        <v>155</v>
      </c>
    </row>
    <row r="2025" spans="9:22" x14ac:dyDescent="0.45">
      <c r="I2025" t="s">
        <v>365</v>
      </c>
      <c r="J2025" t="s">
        <v>159</v>
      </c>
      <c r="K2025">
        <v>0.12139400536304019</v>
      </c>
      <c r="L2025" t="s">
        <v>155</v>
      </c>
      <c r="N2025" t="s">
        <v>573</v>
      </c>
      <c r="O2025" t="s">
        <v>159</v>
      </c>
      <c r="P2025">
        <v>0.20516373681556516</v>
      </c>
      <c r="Q2025" t="s">
        <v>155</v>
      </c>
      <c r="S2025" t="s">
        <v>786</v>
      </c>
      <c r="T2025" t="s">
        <v>159</v>
      </c>
      <c r="U2025">
        <v>0.22748490250530706</v>
      </c>
      <c r="V2025" t="s">
        <v>155</v>
      </c>
    </row>
    <row r="2026" spans="9:22" x14ac:dyDescent="0.45">
      <c r="I2026" t="s">
        <v>365</v>
      </c>
      <c r="J2026" t="s">
        <v>160</v>
      </c>
      <c r="K2026">
        <v>0</v>
      </c>
      <c r="L2026" t="s">
        <v>155</v>
      </c>
      <c r="N2026" t="s">
        <v>573</v>
      </c>
      <c r="O2026" t="s">
        <v>160</v>
      </c>
      <c r="P2026">
        <v>8.964843971997849E-2</v>
      </c>
      <c r="Q2026" t="s">
        <v>155</v>
      </c>
      <c r="S2026" t="s">
        <v>786</v>
      </c>
      <c r="T2026" t="s">
        <v>160</v>
      </c>
      <c r="U2026">
        <v>8.1273758772717475E-2</v>
      </c>
      <c r="V2026" t="s">
        <v>155</v>
      </c>
    </row>
    <row r="2027" spans="9:22" x14ac:dyDescent="0.45">
      <c r="I2027" t="s">
        <v>365</v>
      </c>
      <c r="J2027" t="s">
        <v>161</v>
      </c>
      <c r="K2027">
        <v>1.2478459668732989E-3</v>
      </c>
      <c r="L2027" t="s">
        <v>155</v>
      </c>
      <c r="N2027" t="s">
        <v>573</v>
      </c>
      <c r="O2027" t="s">
        <v>161</v>
      </c>
      <c r="P2027">
        <v>1.2266894988635837E-2</v>
      </c>
      <c r="Q2027" t="s">
        <v>155</v>
      </c>
      <c r="S2027" t="s">
        <v>786</v>
      </c>
      <c r="T2027" t="s">
        <v>161</v>
      </c>
      <c r="U2027">
        <v>9.3102921015225052E-3</v>
      </c>
      <c r="V2027" t="s">
        <v>155</v>
      </c>
    </row>
    <row r="2028" spans="9:22" x14ac:dyDescent="0.45">
      <c r="I2028" t="s">
        <v>365</v>
      </c>
      <c r="J2028" t="s">
        <v>162</v>
      </c>
      <c r="K2028">
        <v>7.7471254733306516E-2</v>
      </c>
      <c r="L2028" t="s">
        <v>155</v>
      </c>
      <c r="N2028" t="s">
        <v>573</v>
      </c>
      <c r="O2028" t="s">
        <v>162</v>
      </c>
      <c r="P2028">
        <v>9.7674333199918723E-2</v>
      </c>
      <c r="Q2028" t="s">
        <v>155</v>
      </c>
      <c r="S2028" t="s">
        <v>786</v>
      </c>
      <c r="T2028" t="s">
        <v>162</v>
      </c>
      <c r="U2028">
        <v>6.6946135100830514E-2</v>
      </c>
      <c r="V2028" t="s">
        <v>155</v>
      </c>
    </row>
    <row r="2029" spans="9:22" x14ac:dyDescent="0.45">
      <c r="I2029" t="s">
        <v>365</v>
      </c>
      <c r="J2029" t="s">
        <v>163</v>
      </c>
      <c r="K2029">
        <v>8.7983389995264435E-3</v>
      </c>
      <c r="L2029" t="s">
        <v>155</v>
      </c>
      <c r="N2029" t="s">
        <v>573</v>
      </c>
      <c r="O2029" t="s">
        <v>163</v>
      </c>
      <c r="P2029">
        <v>1.3873096496358435E-2</v>
      </c>
      <c r="Q2029" t="s">
        <v>155</v>
      </c>
      <c r="S2029" t="s">
        <v>786</v>
      </c>
      <c r="T2029" t="s">
        <v>163</v>
      </c>
      <c r="U2029">
        <v>1.0328367884585835E-2</v>
      </c>
      <c r="V2029" t="s">
        <v>155</v>
      </c>
    </row>
    <row r="2030" spans="9:22" x14ac:dyDescent="0.45">
      <c r="I2030" t="s">
        <v>365</v>
      </c>
      <c r="J2030" t="s">
        <v>164</v>
      </c>
      <c r="K2030">
        <v>1.2686327410663259E-3</v>
      </c>
      <c r="L2030" t="s">
        <v>155</v>
      </c>
      <c r="N2030" t="s">
        <v>573</v>
      </c>
      <c r="O2030" t="s">
        <v>164</v>
      </c>
      <c r="P2030">
        <v>8.6459752523422459E-2</v>
      </c>
      <c r="Q2030" t="s">
        <v>155</v>
      </c>
      <c r="S2030" t="s">
        <v>786</v>
      </c>
      <c r="T2030" t="s">
        <v>164</v>
      </c>
      <c r="U2030">
        <v>7.3295241275476361E-2</v>
      </c>
      <c r="V2030" t="s">
        <v>155</v>
      </c>
    </row>
    <row r="2031" spans="9:22" x14ac:dyDescent="0.45">
      <c r="I2031" t="s">
        <v>366</v>
      </c>
      <c r="J2031" t="s">
        <v>154</v>
      </c>
      <c r="K2031">
        <v>4.3708574784178097E-2</v>
      </c>
      <c r="L2031" t="s">
        <v>155</v>
      </c>
      <c r="N2031" t="s">
        <v>574</v>
      </c>
      <c r="O2031" t="s">
        <v>154</v>
      </c>
      <c r="P2031">
        <v>0.28058241236912312</v>
      </c>
      <c r="Q2031" t="s">
        <v>155</v>
      </c>
      <c r="S2031" t="s">
        <v>787</v>
      </c>
      <c r="T2031" t="s">
        <v>154</v>
      </c>
      <c r="U2031">
        <v>0.24473610705829224</v>
      </c>
      <c r="V2031" t="s">
        <v>155</v>
      </c>
    </row>
    <row r="2032" spans="9:22" x14ac:dyDescent="0.45">
      <c r="I2032" t="s">
        <v>366</v>
      </c>
      <c r="J2032" t="s">
        <v>156</v>
      </c>
      <c r="K2032">
        <v>5.4051928808473954E-2</v>
      </c>
      <c r="L2032" t="s">
        <v>155</v>
      </c>
      <c r="N2032" t="s">
        <v>574</v>
      </c>
      <c r="O2032" t="s">
        <v>156</v>
      </c>
      <c r="P2032">
        <v>2.8494480450220148E-2</v>
      </c>
      <c r="Q2032" t="s">
        <v>155</v>
      </c>
      <c r="S2032" t="s">
        <v>787</v>
      </c>
      <c r="T2032" t="s">
        <v>156</v>
      </c>
      <c r="U2032">
        <v>3.1645053230622763E-2</v>
      </c>
      <c r="V2032" t="s">
        <v>155</v>
      </c>
    </row>
    <row r="2033" spans="9:22" x14ac:dyDescent="0.45">
      <c r="I2033" t="s">
        <v>366</v>
      </c>
      <c r="J2033" t="s">
        <v>157</v>
      </c>
      <c r="K2033">
        <v>0.62447357244685187</v>
      </c>
      <c r="L2033" t="s">
        <v>155</v>
      </c>
      <c r="N2033" t="s">
        <v>574</v>
      </c>
      <c r="O2033" t="s">
        <v>157</v>
      </c>
      <c r="P2033">
        <v>0.15894188250823305</v>
      </c>
      <c r="Q2033" t="s">
        <v>155</v>
      </c>
      <c r="S2033" t="s">
        <v>787</v>
      </c>
      <c r="T2033" t="s">
        <v>157</v>
      </c>
      <c r="U2033">
        <v>0.2161065448128911</v>
      </c>
      <c r="V2033" t="s">
        <v>155</v>
      </c>
    </row>
    <row r="2034" spans="9:22" x14ac:dyDescent="0.45">
      <c r="I2034" t="s">
        <v>366</v>
      </c>
      <c r="J2034" t="s">
        <v>158</v>
      </c>
      <c r="K2034">
        <v>7.2318087844401663E-2</v>
      </c>
      <c r="L2034" t="s">
        <v>155</v>
      </c>
      <c r="N2034" t="s">
        <v>574</v>
      </c>
      <c r="O2034" t="s">
        <v>158</v>
      </c>
      <c r="P2034">
        <v>2.7533838921372074E-2</v>
      </c>
      <c r="Q2034" t="s">
        <v>155</v>
      </c>
      <c r="S2034" t="s">
        <v>787</v>
      </c>
      <c r="T2034" t="s">
        <v>158</v>
      </c>
      <c r="U2034">
        <v>3.3510926452151188E-2</v>
      </c>
      <c r="V2034" t="s">
        <v>155</v>
      </c>
    </row>
    <row r="2035" spans="9:22" x14ac:dyDescent="0.45">
      <c r="I2035" t="s">
        <v>366</v>
      </c>
      <c r="J2035" t="s">
        <v>159</v>
      </c>
      <c r="K2035">
        <v>0.11226865227482373</v>
      </c>
      <c r="L2035" t="s">
        <v>155</v>
      </c>
      <c r="N2035" t="s">
        <v>574</v>
      </c>
      <c r="O2035" t="s">
        <v>159</v>
      </c>
      <c r="P2035">
        <v>0.22728229350368909</v>
      </c>
      <c r="Q2035" t="s">
        <v>155</v>
      </c>
      <c r="S2035" t="s">
        <v>787</v>
      </c>
      <c r="T2035" t="s">
        <v>159</v>
      </c>
      <c r="U2035">
        <v>0.21514008821862013</v>
      </c>
      <c r="V2035" t="s">
        <v>155</v>
      </c>
    </row>
    <row r="2036" spans="9:22" x14ac:dyDescent="0.45">
      <c r="I2036" t="s">
        <v>366</v>
      </c>
      <c r="J2036" t="s">
        <v>160</v>
      </c>
      <c r="K2036">
        <v>0</v>
      </c>
      <c r="L2036" t="s">
        <v>155</v>
      </c>
      <c r="N2036" t="s">
        <v>574</v>
      </c>
      <c r="O2036" t="s">
        <v>160</v>
      </c>
      <c r="P2036">
        <v>0.10144359439891362</v>
      </c>
      <c r="Q2036" t="s">
        <v>155</v>
      </c>
      <c r="S2036" t="s">
        <v>787</v>
      </c>
      <c r="T2036" t="s">
        <v>160</v>
      </c>
      <c r="U2036">
        <v>8.8074313029796639E-2</v>
      </c>
      <c r="V2036" t="s">
        <v>155</v>
      </c>
    </row>
    <row r="2037" spans="9:22" x14ac:dyDescent="0.45">
      <c r="I2037" t="s">
        <v>366</v>
      </c>
      <c r="J2037" t="s">
        <v>161</v>
      </c>
      <c r="K2037">
        <v>1.183087472772104E-3</v>
      </c>
      <c r="L2037" t="s">
        <v>155</v>
      </c>
      <c r="N2037" t="s">
        <v>574</v>
      </c>
      <c r="O2037" t="s">
        <v>161</v>
      </c>
      <c r="P2037">
        <v>1.1109896019027319E-2</v>
      </c>
      <c r="Q2037" t="s">
        <v>155</v>
      </c>
      <c r="S2037" t="s">
        <v>787</v>
      </c>
      <c r="T2037" t="s">
        <v>161</v>
      </c>
      <c r="U2037">
        <v>9.9754713537840867E-3</v>
      </c>
      <c r="V2037" t="s">
        <v>155</v>
      </c>
    </row>
    <row r="2038" spans="9:22" x14ac:dyDescent="0.45">
      <c r="I2038" t="s">
        <v>366</v>
      </c>
      <c r="J2038" t="s">
        <v>162</v>
      </c>
      <c r="K2038">
        <v>8.2030265540173758E-2</v>
      </c>
      <c r="L2038" t="s">
        <v>155</v>
      </c>
      <c r="N2038" t="s">
        <v>574</v>
      </c>
      <c r="O2038" t="s">
        <v>162</v>
      </c>
      <c r="P2038">
        <v>6.4837600477909263E-2</v>
      </c>
      <c r="Q2038" t="s">
        <v>155</v>
      </c>
      <c r="S2038" t="s">
        <v>787</v>
      </c>
      <c r="T2038" t="s">
        <v>162</v>
      </c>
      <c r="U2038">
        <v>7.16187390694773E-2</v>
      </c>
      <c r="V2038" t="s">
        <v>155</v>
      </c>
    </row>
    <row r="2039" spans="9:22" x14ac:dyDescent="0.45">
      <c r="I2039" t="s">
        <v>366</v>
      </c>
      <c r="J2039" t="s">
        <v>163</v>
      </c>
      <c r="K2039">
        <v>8.9084703688594932E-3</v>
      </c>
      <c r="L2039" t="s">
        <v>155</v>
      </c>
      <c r="N2039" t="s">
        <v>574</v>
      </c>
      <c r="O2039" t="s">
        <v>163</v>
      </c>
      <c r="P2039">
        <v>9.9546382044973132E-3</v>
      </c>
      <c r="Q2039" t="s">
        <v>155</v>
      </c>
      <c r="S2039" t="s">
        <v>787</v>
      </c>
      <c r="T2039" t="s">
        <v>163</v>
      </c>
      <c r="U2039">
        <v>1.112445843673566E-2</v>
      </c>
      <c r="V2039" t="s">
        <v>155</v>
      </c>
    </row>
    <row r="2040" spans="9:22" x14ac:dyDescent="0.45">
      <c r="I2040" t="s">
        <v>366</v>
      </c>
      <c r="J2040" t="s">
        <v>164</v>
      </c>
      <c r="K2040">
        <v>1.0573604592982648E-3</v>
      </c>
      <c r="L2040" t="s">
        <v>155</v>
      </c>
      <c r="N2040" t="s">
        <v>574</v>
      </c>
      <c r="O2040" t="s">
        <v>164</v>
      </c>
      <c r="P2040">
        <v>8.9819363146896078E-2</v>
      </c>
      <c r="Q2040" t="s">
        <v>155</v>
      </c>
      <c r="S2040" t="s">
        <v>787</v>
      </c>
      <c r="T2040" t="s">
        <v>164</v>
      </c>
      <c r="U2040">
        <v>7.8068298337481745E-2</v>
      </c>
      <c r="V2040" t="s">
        <v>155</v>
      </c>
    </row>
    <row r="2041" spans="9:22" x14ac:dyDescent="0.45">
      <c r="I2041" t="s">
        <v>367</v>
      </c>
      <c r="J2041" t="s">
        <v>154</v>
      </c>
      <c r="K2041">
        <v>4.2251236225431629E-2</v>
      </c>
      <c r="L2041" t="s">
        <v>155</v>
      </c>
      <c r="N2041" t="s">
        <v>575</v>
      </c>
      <c r="O2041" t="s">
        <v>154</v>
      </c>
      <c r="P2041">
        <v>0.27137350756364403</v>
      </c>
      <c r="Q2041" t="s">
        <v>155</v>
      </c>
      <c r="S2041" t="s">
        <v>788</v>
      </c>
      <c r="T2041" t="s">
        <v>154</v>
      </c>
      <c r="U2041">
        <v>0.245801776641942</v>
      </c>
      <c r="V2041" t="s">
        <v>155</v>
      </c>
    </row>
    <row r="2042" spans="9:22" x14ac:dyDescent="0.45">
      <c r="I2042" t="s">
        <v>367</v>
      </c>
      <c r="J2042" t="s">
        <v>156</v>
      </c>
      <c r="K2042">
        <v>5.2441842659742846E-2</v>
      </c>
      <c r="L2042" t="s">
        <v>155</v>
      </c>
      <c r="N2042" t="s">
        <v>575</v>
      </c>
      <c r="O2042" t="s">
        <v>156</v>
      </c>
      <c r="P2042">
        <v>1.8762451077573166E-2</v>
      </c>
      <c r="Q2042" t="s">
        <v>155</v>
      </c>
      <c r="S2042" t="s">
        <v>788</v>
      </c>
      <c r="T2042" t="s">
        <v>156</v>
      </c>
      <c r="U2042">
        <v>2.9916618885852092E-2</v>
      </c>
      <c r="V2042" t="s">
        <v>155</v>
      </c>
    </row>
    <row r="2043" spans="9:22" x14ac:dyDescent="0.45">
      <c r="I2043" t="s">
        <v>367</v>
      </c>
      <c r="J2043" t="s">
        <v>157</v>
      </c>
      <c r="K2043">
        <v>0.63003496871294906</v>
      </c>
      <c r="L2043" t="s">
        <v>155</v>
      </c>
      <c r="N2043" t="s">
        <v>575</v>
      </c>
      <c r="O2043" t="s">
        <v>157</v>
      </c>
      <c r="P2043">
        <v>0.17679796728299726</v>
      </c>
      <c r="Q2043" t="s">
        <v>155</v>
      </c>
      <c r="S2043" t="s">
        <v>788</v>
      </c>
      <c r="T2043" t="s">
        <v>157</v>
      </c>
      <c r="U2043">
        <v>0.2102763217860501</v>
      </c>
      <c r="V2043" t="s">
        <v>155</v>
      </c>
    </row>
    <row r="2044" spans="9:22" x14ac:dyDescent="0.45">
      <c r="I2044" t="s">
        <v>367</v>
      </c>
      <c r="J2044" t="s">
        <v>158</v>
      </c>
      <c r="K2044">
        <v>7.1988447440674536E-2</v>
      </c>
      <c r="L2044" t="s">
        <v>155</v>
      </c>
      <c r="N2044" t="s">
        <v>575</v>
      </c>
      <c r="O2044" t="s">
        <v>158</v>
      </c>
      <c r="P2044">
        <v>3.2218857796040418E-2</v>
      </c>
      <c r="Q2044" t="s">
        <v>155</v>
      </c>
      <c r="S2044" t="s">
        <v>788</v>
      </c>
      <c r="T2044" t="s">
        <v>158</v>
      </c>
      <c r="U2044">
        <v>3.0796709397925611E-2</v>
      </c>
      <c r="V2044" t="s">
        <v>155</v>
      </c>
    </row>
    <row r="2045" spans="9:22" x14ac:dyDescent="0.45">
      <c r="I2045" t="s">
        <v>367</v>
      </c>
      <c r="J2045" t="s">
        <v>159</v>
      </c>
      <c r="K2045">
        <v>0.10939365591652311</v>
      </c>
      <c r="L2045" t="s">
        <v>155</v>
      </c>
      <c r="N2045" t="s">
        <v>575</v>
      </c>
      <c r="O2045" t="s">
        <v>159</v>
      </c>
      <c r="P2045">
        <v>0.26711962280366675</v>
      </c>
      <c r="Q2045" t="s">
        <v>155</v>
      </c>
      <c r="S2045" t="s">
        <v>788</v>
      </c>
      <c r="T2045" t="s">
        <v>159</v>
      </c>
      <c r="U2045">
        <v>0.20134408737165535</v>
      </c>
      <c r="V2045" t="s">
        <v>155</v>
      </c>
    </row>
    <row r="2046" spans="9:22" x14ac:dyDescent="0.45">
      <c r="I2046" t="s">
        <v>367</v>
      </c>
      <c r="J2046" t="s">
        <v>160</v>
      </c>
      <c r="K2046">
        <v>0</v>
      </c>
      <c r="L2046" t="s">
        <v>155</v>
      </c>
      <c r="N2046" t="s">
        <v>575</v>
      </c>
      <c r="O2046" t="s">
        <v>160</v>
      </c>
      <c r="P2046">
        <v>8.9114928157108989E-2</v>
      </c>
      <c r="Q2046" t="s">
        <v>155</v>
      </c>
      <c r="S2046" t="s">
        <v>788</v>
      </c>
      <c r="T2046" t="s">
        <v>160</v>
      </c>
      <c r="U2046">
        <v>9.6532358952660893E-2</v>
      </c>
      <c r="V2046" t="s">
        <v>155</v>
      </c>
    </row>
    <row r="2047" spans="9:22" x14ac:dyDescent="0.45">
      <c r="I2047" t="s">
        <v>367</v>
      </c>
      <c r="J2047" t="s">
        <v>161</v>
      </c>
      <c r="K2047">
        <v>1.0033532738715698E-3</v>
      </c>
      <c r="L2047" t="s">
        <v>155</v>
      </c>
      <c r="N2047" t="s">
        <v>575</v>
      </c>
      <c r="O2047" t="s">
        <v>161</v>
      </c>
      <c r="P2047">
        <v>1.0949670772458684E-2</v>
      </c>
      <c r="Q2047" t="s">
        <v>155</v>
      </c>
      <c r="S2047" t="s">
        <v>788</v>
      </c>
      <c r="T2047" t="s">
        <v>161</v>
      </c>
      <c r="U2047">
        <v>1.1493748885481089E-2</v>
      </c>
      <c r="V2047" t="s">
        <v>155</v>
      </c>
    </row>
    <row r="2048" spans="9:22" x14ac:dyDescent="0.45">
      <c r="I2048" t="s">
        <v>367</v>
      </c>
      <c r="J2048" t="s">
        <v>162</v>
      </c>
      <c r="K2048">
        <v>8.2960890373529175E-2</v>
      </c>
      <c r="L2048" t="s">
        <v>155</v>
      </c>
      <c r="N2048" t="s">
        <v>575</v>
      </c>
      <c r="O2048" t="s">
        <v>162</v>
      </c>
      <c r="P2048">
        <v>5.6263793761082585E-2</v>
      </c>
      <c r="Q2048" t="s">
        <v>155</v>
      </c>
      <c r="S2048" t="s">
        <v>788</v>
      </c>
      <c r="T2048" t="s">
        <v>162</v>
      </c>
      <c r="U2048">
        <v>8.0364338612297886E-2</v>
      </c>
      <c r="V2048" t="s">
        <v>155</v>
      </c>
    </row>
    <row r="2049" spans="9:22" x14ac:dyDescent="0.45">
      <c r="I2049" t="s">
        <v>367</v>
      </c>
      <c r="J2049" t="s">
        <v>163</v>
      </c>
      <c r="K2049">
        <v>8.9766562175753045E-3</v>
      </c>
      <c r="L2049" t="s">
        <v>155</v>
      </c>
      <c r="N2049" t="s">
        <v>575</v>
      </c>
      <c r="O2049" t="s">
        <v>163</v>
      </c>
      <c r="P2049">
        <v>8.6876270286113336E-3</v>
      </c>
      <c r="Q2049" t="s">
        <v>155</v>
      </c>
      <c r="S2049" t="s">
        <v>788</v>
      </c>
      <c r="T2049" t="s">
        <v>163</v>
      </c>
      <c r="U2049">
        <v>1.2179896459751845E-2</v>
      </c>
      <c r="V2049" t="s">
        <v>155</v>
      </c>
    </row>
    <row r="2050" spans="9:22" x14ac:dyDescent="0.45">
      <c r="I2050" t="s">
        <v>367</v>
      </c>
      <c r="J2050" t="s">
        <v>164</v>
      </c>
      <c r="K2050">
        <v>9.4894917953520445E-4</v>
      </c>
      <c r="L2050" t="s">
        <v>155</v>
      </c>
      <c r="N2050" t="s">
        <v>575</v>
      </c>
      <c r="O2050" t="s">
        <v>164</v>
      </c>
      <c r="P2050">
        <v>6.8711573756678246E-2</v>
      </c>
      <c r="Q2050" t="s">
        <v>155</v>
      </c>
      <c r="S2050" t="s">
        <v>788</v>
      </c>
      <c r="T2050" t="s">
        <v>164</v>
      </c>
      <c r="U2050">
        <v>8.1294143006255135E-2</v>
      </c>
      <c r="V2050" t="s">
        <v>155</v>
      </c>
    </row>
    <row r="2051" spans="9:22" x14ac:dyDescent="0.45">
      <c r="I2051" t="s">
        <v>368</v>
      </c>
      <c r="J2051" t="s">
        <v>154</v>
      </c>
      <c r="K2051">
        <v>3.9202603246399043E-2</v>
      </c>
      <c r="L2051" t="s">
        <v>155</v>
      </c>
      <c r="N2051" t="s">
        <v>576</v>
      </c>
      <c r="O2051" t="s">
        <v>154</v>
      </c>
      <c r="P2051">
        <v>0.30990522962326178</v>
      </c>
      <c r="Q2051" t="s">
        <v>155</v>
      </c>
      <c r="S2051" t="s">
        <v>789</v>
      </c>
      <c r="T2051" t="s">
        <v>154</v>
      </c>
      <c r="U2051">
        <v>0.27758913487865866</v>
      </c>
      <c r="V2051" t="s">
        <v>155</v>
      </c>
    </row>
    <row r="2052" spans="9:22" x14ac:dyDescent="0.45">
      <c r="I2052" t="s">
        <v>368</v>
      </c>
      <c r="J2052" t="s">
        <v>156</v>
      </c>
      <c r="K2052">
        <v>5.0261833348020757E-2</v>
      </c>
      <c r="L2052" t="s">
        <v>155</v>
      </c>
      <c r="N2052" t="s">
        <v>576</v>
      </c>
      <c r="O2052" t="s">
        <v>156</v>
      </c>
      <c r="P2052">
        <v>2.627860152237671E-2</v>
      </c>
      <c r="Q2052" t="s">
        <v>155</v>
      </c>
      <c r="S2052" t="s">
        <v>789</v>
      </c>
      <c r="T2052" t="s">
        <v>156</v>
      </c>
      <c r="U2052">
        <v>3.3025607028749501E-2</v>
      </c>
      <c r="V2052" t="s">
        <v>155</v>
      </c>
    </row>
    <row r="2053" spans="9:22" x14ac:dyDescent="0.45">
      <c r="I2053" t="s">
        <v>368</v>
      </c>
      <c r="J2053" t="s">
        <v>157</v>
      </c>
      <c r="K2053">
        <v>0.63187160655185759</v>
      </c>
      <c r="L2053" t="s">
        <v>155</v>
      </c>
      <c r="N2053" t="s">
        <v>576</v>
      </c>
      <c r="O2053" t="s">
        <v>157</v>
      </c>
      <c r="P2053">
        <v>0.15442437014138288</v>
      </c>
      <c r="Q2053" t="s">
        <v>155</v>
      </c>
      <c r="S2053" t="s">
        <v>789</v>
      </c>
      <c r="T2053" t="s">
        <v>157</v>
      </c>
      <c r="U2053">
        <v>0.23518139994635748</v>
      </c>
      <c r="V2053" t="s">
        <v>155</v>
      </c>
    </row>
    <row r="2054" spans="9:22" x14ac:dyDescent="0.45">
      <c r="I2054" t="s">
        <v>368</v>
      </c>
      <c r="J2054" t="s">
        <v>158</v>
      </c>
      <c r="K2054">
        <v>7.3543768743755067E-2</v>
      </c>
      <c r="L2054" t="s">
        <v>155</v>
      </c>
      <c r="N2054" t="s">
        <v>576</v>
      </c>
      <c r="O2054" t="s">
        <v>158</v>
      </c>
      <c r="P2054">
        <v>2.6539886769636405E-2</v>
      </c>
      <c r="Q2054" t="s">
        <v>155</v>
      </c>
      <c r="S2054" t="s">
        <v>789</v>
      </c>
      <c r="T2054" t="s">
        <v>158</v>
      </c>
      <c r="U2054">
        <v>3.591792283665772E-2</v>
      </c>
      <c r="V2054" t="s">
        <v>155</v>
      </c>
    </row>
    <row r="2055" spans="9:22" x14ac:dyDescent="0.45">
      <c r="I2055" t="s">
        <v>368</v>
      </c>
      <c r="J2055" t="s">
        <v>159</v>
      </c>
      <c r="K2055">
        <v>0.11148250765087375</v>
      </c>
      <c r="L2055" t="s">
        <v>155</v>
      </c>
      <c r="N2055" t="s">
        <v>576</v>
      </c>
      <c r="O2055" t="s">
        <v>159</v>
      </c>
      <c r="P2055">
        <v>0.26951040193439285</v>
      </c>
      <c r="Q2055" t="s">
        <v>155</v>
      </c>
      <c r="S2055" t="s">
        <v>789</v>
      </c>
      <c r="T2055" t="s">
        <v>159</v>
      </c>
      <c r="U2055">
        <v>0.2524603273329471</v>
      </c>
      <c r="V2055" t="s">
        <v>155</v>
      </c>
    </row>
    <row r="2056" spans="9:22" x14ac:dyDescent="0.45">
      <c r="I2056" t="s">
        <v>368</v>
      </c>
      <c r="J2056" t="s">
        <v>160</v>
      </c>
      <c r="K2056">
        <v>0</v>
      </c>
      <c r="L2056" t="s">
        <v>155</v>
      </c>
      <c r="N2056" t="s">
        <v>576</v>
      </c>
      <c r="O2056" t="s">
        <v>160</v>
      </c>
      <c r="P2056">
        <v>8.4706927117200154E-2</v>
      </c>
      <c r="Q2056" t="s">
        <v>155</v>
      </c>
      <c r="S2056" t="s">
        <v>789</v>
      </c>
      <c r="T2056" t="s">
        <v>160</v>
      </c>
      <c r="U2056">
        <v>5.7561136714493311E-2</v>
      </c>
      <c r="V2056" t="s">
        <v>155</v>
      </c>
    </row>
    <row r="2057" spans="9:22" x14ac:dyDescent="0.45">
      <c r="I2057" t="s">
        <v>368</v>
      </c>
      <c r="J2057" t="s">
        <v>161</v>
      </c>
      <c r="K2057">
        <v>8.2301014208578497E-4</v>
      </c>
      <c r="L2057" t="s">
        <v>155</v>
      </c>
      <c r="N2057" t="s">
        <v>576</v>
      </c>
      <c r="O2057" t="s">
        <v>161</v>
      </c>
      <c r="P2057">
        <v>1.0321980780291957E-2</v>
      </c>
      <c r="Q2057" t="s">
        <v>155</v>
      </c>
      <c r="S2057" t="s">
        <v>789</v>
      </c>
      <c r="T2057" t="s">
        <v>161</v>
      </c>
      <c r="U2057">
        <v>6.6867689638137259E-3</v>
      </c>
      <c r="V2057" t="s">
        <v>155</v>
      </c>
    </row>
    <row r="2058" spans="9:22" x14ac:dyDescent="0.45">
      <c r="I2058" t="s">
        <v>368</v>
      </c>
      <c r="J2058" t="s">
        <v>162</v>
      </c>
      <c r="K2058">
        <v>8.2782894054467662E-2</v>
      </c>
      <c r="L2058" t="s">
        <v>155</v>
      </c>
      <c r="N2058" t="s">
        <v>576</v>
      </c>
      <c r="O2058" t="s">
        <v>162</v>
      </c>
      <c r="P2058">
        <v>4.8156329970376728E-2</v>
      </c>
      <c r="Q2058" t="s">
        <v>155</v>
      </c>
      <c r="S2058" t="s">
        <v>789</v>
      </c>
      <c r="T2058" t="s">
        <v>162</v>
      </c>
      <c r="U2058">
        <v>4.521619587353231E-2</v>
      </c>
      <c r="V2058" t="s">
        <v>155</v>
      </c>
    </row>
    <row r="2059" spans="9:22" x14ac:dyDescent="0.45">
      <c r="I2059" t="s">
        <v>368</v>
      </c>
      <c r="J2059" t="s">
        <v>163</v>
      </c>
      <c r="K2059">
        <v>9.0828947811269229E-3</v>
      </c>
      <c r="L2059" t="s">
        <v>155</v>
      </c>
      <c r="N2059" t="s">
        <v>576</v>
      </c>
      <c r="O2059" t="s">
        <v>163</v>
      </c>
      <c r="P2059">
        <v>6.9243713383223705E-3</v>
      </c>
      <c r="Q2059" t="s">
        <v>155</v>
      </c>
      <c r="S2059" t="s">
        <v>789</v>
      </c>
      <c r="T2059" t="s">
        <v>163</v>
      </c>
      <c r="U2059">
        <v>6.7488008653430178E-3</v>
      </c>
      <c r="V2059" t="s">
        <v>155</v>
      </c>
    </row>
    <row r="2060" spans="9:22" x14ac:dyDescent="0.45">
      <c r="I2060" t="s">
        <v>368</v>
      </c>
      <c r="J2060" t="s">
        <v>164</v>
      </c>
      <c r="K2060">
        <v>9.4888148124253101E-4</v>
      </c>
      <c r="L2060" t="s">
        <v>155</v>
      </c>
      <c r="N2060" t="s">
        <v>576</v>
      </c>
      <c r="O2060" t="s">
        <v>164</v>
      </c>
      <c r="P2060">
        <v>6.3231900802616509E-2</v>
      </c>
      <c r="Q2060" t="s">
        <v>155</v>
      </c>
      <c r="S2060" t="s">
        <v>789</v>
      </c>
      <c r="T2060" t="s">
        <v>164</v>
      </c>
      <c r="U2060">
        <v>4.9612705559278589E-2</v>
      </c>
      <c r="V2060" t="s">
        <v>155</v>
      </c>
    </row>
    <row r="2061" spans="9:22" x14ac:dyDescent="0.45">
      <c r="I2061" t="s">
        <v>369</v>
      </c>
      <c r="J2061" t="s">
        <v>154</v>
      </c>
      <c r="K2061">
        <v>3.4447450696294089E-2</v>
      </c>
      <c r="L2061" t="s">
        <v>155</v>
      </c>
      <c r="N2061" t="s">
        <v>577</v>
      </c>
      <c r="O2061" t="s">
        <v>154</v>
      </c>
      <c r="P2061">
        <v>0.31396583890048174</v>
      </c>
      <c r="Q2061" t="s">
        <v>155</v>
      </c>
      <c r="S2061" t="s">
        <v>790</v>
      </c>
      <c r="T2061" t="s">
        <v>154</v>
      </c>
      <c r="U2061">
        <v>0.28336224637032903</v>
      </c>
      <c r="V2061" t="s">
        <v>155</v>
      </c>
    </row>
    <row r="2062" spans="9:22" x14ac:dyDescent="0.45">
      <c r="I2062" t="s">
        <v>369</v>
      </c>
      <c r="J2062" t="s">
        <v>156</v>
      </c>
      <c r="K2062">
        <v>5.1413509695584191E-2</v>
      </c>
      <c r="L2062" t="s">
        <v>155</v>
      </c>
      <c r="N2062" t="s">
        <v>577</v>
      </c>
      <c r="O2062" t="s">
        <v>156</v>
      </c>
      <c r="P2062">
        <v>2.9210041405789075E-2</v>
      </c>
      <c r="Q2062" t="s">
        <v>155</v>
      </c>
      <c r="S2062" t="s">
        <v>790</v>
      </c>
      <c r="T2062" t="s">
        <v>156</v>
      </c>
      <c r="U2062">
        <v>3.3459323680512125E-2</v>
      </c>
      <c r="V2062" t="s">
        <v>155</v>
      </c>
    </row>
    <row r="2063" spans="9:22" x14ac:dyDescent="0.45">
      <c r="I2063" t="s">
        <v>369</v>
      </c>
      <c r="J2063" t="s">
        <v>157</v>
      </c>
      <c r="K2063">
        <v>0.6149210621741632</v>
      </c>
      <c r="L2063" t="s">
        <v>155</v>
      </c>
      <c r="N2063" t="s">
        <v>577</v>
      </c>
      <c r="O2063" t="s">
        <v>157</v>
      </c>
      <c r="P2063">
        <v>0.16624889258842884</v>
      </c>
      <c r="Q2063" t="s">
        <v>155</v>
      </c>
      <c r="S2063" t="s">
        <v>790</v>
      </c>
      <c r="T2063" t="s">
        <v>157</v>
      </c>
      <c r="U2063">
        <v>0.2319635991087966</v>
      </c>
      <c r="V2063" t="s">
        <v>155</v>
      </c>
    </row>
    <row r="2064" spans="9:22" x14ac:dyDescent="0.45">
      <c r="I2064" t="s">
        <v>369</v>
      </c>
      <c r="J2064" t="s">
        <v>158</v>
      </c>
      <c r="K2064">
        <v>8.1191388427474184E-2</v>
      </c>
      <c r="L2064" t="s">
        <v>155</v>
      </c>
      <c r="N2064" t="s">
        <v>577</v>
      </c>
      <c r="O2064" t="s">
        <v>158</v>
      </c>
      <c r="P2064">
        <v>2.6159848968096016E-2</v>
      </c>
      <c r="Q2064" t="s">
        <v>155</v>
      </c>
      <c r="S2064" t="s">
        <v>790</v>
      </c>
      <c r="T2064" t="s">
        <v>158</v>
      </c>
      <c r="U2064">
        <v>3.479942020448127E-2</v>
      </c>
      <c r="V2064" t="s">
        <v>155</v>
      </c>
    </row>
    <row r="2065" spans="9:22" x14ac:dyDescent="0.45">
      <c r="I2065" t="s">
        <v>369</v>
      </c>
      <c r="J2065" t="s">
        <v>159</v>
      </c>
      <c r="K2065">
        <v>0.11841542551387348</v>
      </c>
      <c r="L2065" t="s">
        <v>155</v>
      </c>
      <c r="N2065" t="s">
        <v>577</v>
      </c>
      <c r="O2065" t="s">
        <v>159</v>
      </c>
      <c r="P2065">
        <v>0.24419634752777186</v>
      </c>
      <c r="Q2065" t="s">
        <v>155</v>
      </c>
      <c r="S2065" t="s">
        <v>790</v>
      </c>
      <c r="T2065" t="s">
        <v>159</v>
      </c>
      <c r="U2065">
        <v>0.25143043759887324</v>
      </c>
      <c r="V2065" t="s">
        <v>155</v>
      </c>
    </row>
    <row r="2066" spans="9:22" x14ac:dyDescent="0.45">
      <c r="I2066" t="s">
        <v>369</v>
      </c>
      <c r="J2066" t="s">
        <v>160</v>
      </c>
      <c r="K2066">
        <v>0</v>
      </c>
      <c r="L2066" t="s">
        <v>155</v>
      </c>
      <c r="N2066" t="s">
        <v>577</v>
      </c>
      <c r="O2066" t="s">
        <v>160</v>
      </c>
      <c r="P2066">
        <v>8.7021482506446896E-2</v>
      </c>
      <c r="Q2066" t="s">
        <v>155</v>
      </c>
      <c r="S2066" t="s">
        <v>790</v>
      </c>
      <c r="T2066" t="s">
        <v>160</v>
      </c>
      <c r="U2066">
        <v>5.6726164947248338E-2</v>
      </c>
      <c r="V2066" t="s">
        <v>155</v>
      </c>
    </row>
    <row r="2067" spans="9:22" x14ac:dyDescent="0.45">
      <c r="I2067" t="s">
        <v>369</v>
      </c>
      <c r="J2067" t="s">
        <v>161</v>
      </c>
      <c r="K2067">
        <v>4.0608623910808137E-3</v>
      </c>
      <c r="L2067" t="s">
        <v>155</v>
      </c>
      <c r="N2067" t="s">
        <v>577</v>
      </c>
      <c r="O2067" t="s">
        <v>161</v>
      </c>
      <c r="P2067">
        <v>1.1433196882856126E-2</v>
      </c>
      <c r="Q2067" t="s">
        <v>155</v>
      </c>
      <c r="S2067" t="s">
        <v>790</v>
      </c>
      <c r="T2067" t="s">
        <v>161</v>
      </c>
      <c r="U2067">
        <v>6.6574349399626705E-3</v>
      </c>
      <c r="V2067" t="s">
        <v>155</v>
      </c>
    </row>
    <row r="2068" spans="9:22" x14ac:dyDescent="0.45">
      <c r="I2068" t="s">
        <v>369</v>
      </c>
      <c r="J2068" t="s">
        <v>162</v>
      </c>
      <c r="K2068">
        <v>8.1068518464029765E-2</v>
      </c>
      <c r="L2068" t="s">
        <v>155</v>
      </c>
      <c r="N2068" t="s">
        <v>577</v>
      </c>
      <c r="O2068" t="s">
        <v>162</v>
      </c>
      <c r="P2068">
        <v>5.6607298242143014E-2</v>
      </c>
      <c r="Q2068" t="s">
        <v>155</v>
      </c>
      <c r="S2068" t="s">
        <v>790</v>
      </c>
      <c r="T2068" t="s">
        <v>162</v>
      </c>
      <c r="U2068">
        <v>4.5920696205438594E-2</v>
      </c>
      <c r="V2068" t="s">
        <v>155</v>
      </c>
    </row>
    <row r="2069" spans="9:22" x14ac:dyDescent="0.45">
      <c r="I2069" t="s">
        <v>369</v>
      </c>
      <c r="J2069" t="s">
        <v>163</v>
      </c>
      <c r="K2069">
        <v>9.3937818168126352E-3</v>
      </c>
      <c r="L2069" t="s">
        <v>155</v>
      </c>
      <c r="N2069" t="s">
        <v>577</v>
      </c>
      <c r="O2069" t="s">
        <v>163</v>
      </c>
      <c r="P2069">
        <v>6.9850098147718467E-3</v>
      </c>
      <c r="Q2069" t="s">
        <v>155</v>
      </c>
      <c r="S2069" t="s">
        <v>790</v>
      </c>
      <c r="T2069" t="s">
        <v>163</v>
      </c>
      <c r="U2069">
        <v>6.7303315092767475E-3</v>
      </c>
      <c r="V2069" t="s">
        <v>155</v>
      </c>
    </row>
    <row r="2070" spans="9:22" x14ac:dyDescent="0.45">
      <c r="I2070" t="s">
        <v>369</v>
      </c>
      <c r="J2070" t="s">
        <v>164</v>
      </c>
      <c r="K2070">
        <v>5.0880008204975159E-3</v>
      </c>
      <c r="L2070" t="s">
        <v>155</v>
      </c>
      <c r="N2070" t="s">
        <v>577</v>
      </c>
      <c r="O2070" t="s">
        <v>164</v>
      </c>
      <c r="P2070">
        <v>5.8172043163090763E-2</v>
      </c>
      <c r="Q2070" t="s">
        <v>155</v>
      </c>
      <c r="S2070" t="s">
        <v>790</v>
      </c>
      <c r="T2070" t="s">
        <v>164</v>
      </c>
      <c r="U2070">
        <v>4.8950345434845291E-2</v>
      </c>
      <c r="V2070" t="s">
        <v>155</v>
      </c>
    </row>
    <row r="2071" spans="9:22" x14ac:dyDescent="0.45">
      <c r="I2071" t="s">
        <v>370</v>
      </c>
      <c r="J2071" t="s">
        <v>154</v>
      </c>
      <c r="K2071">
        <v>3.6652420733654878E-2</v>
      </c>
      <c r="L2071" t="s">
        <v>155</v>
      </c>
      <c r="N2071" t="s">
        <v>578</v>
      </c>
      <c r="O2071" t="s">
        <v>154</v>
      </c>
      <c r="P2071">
        <v>0.30052585938900694</v>
      </c>
      <c r="Q2071" t="s">
        <v>155</v>
      </c>
      <c r="S2071" t="s">
        <v>791</v>
      </c>
      <c r="T2071" t="s">
        <v>154</v>
      </c>
      <c r="U2071">
        <v>0.28466631460395342</v>
      </c>
      <c r="V2071" t="s">
        <v>155</v>
      </c>
    </row>
    <row r="2072" spans="9:22" x14ac:dyDescent="0.45">
      <c r="I2072" t="s">
        <v>370</v>
      </c>
      <c r="J2072" t="s">
        <v>156</v>
      </c>
      <c r="K2072">
        <v>5.2696259170319108E-2</v>
      </c>
      <c r="L2072" t="s">
        <v>155</v>
      </c>
      <c r="N2072" t="s">
        <v>578</v>
      </c>
      <c r="O2072" t="s">
        <v>156</v>
      </c>
      <c r="P2072">
        <v>3.06955819104625E-2</v>
      </c>
      <c r="Q2072" t="s">
        <v>155</v>
      </c>
      <c r="S2072" t="s">
        <v>791</v>
      </c>
      <c r="T2072" t="s">
        <v>156</v>
      </c>
      <c r="U2072">
        <v>3.3735037199687207E-2</v>
      </c>
      <c r="V2072" t="s">
        <v>155</v>
      </c>
    </row>
    <row r="2073" spans="9:22" x14ac:dyDescent="0.45">
      <c r="I2073" t="s">
        <v>370</v>
      </c>
      <c r="J2073" t="s">
        <v>157</v>
      </c>
      <c r="K2073">
        <v>0.61032522728188499</v>
      </c>
      <c r="L2073" t="s">
        <v>155</v>
      </c>
      <c r="N2073" t="s">
        <v>578</v>
      </c>
      <c r="O2073" t="s">
        <v>157</v>
      </c>
      <c r="P2073">
        <v>0.18467675784915638</v>
      </c>
      <c r="Q2073" t="s">
        <v>155</v>
      </c>
      <c r="S2073" t="s">
        <v>791</v>
      </c>
      <c r="T2073" t="s">
        <v>157</v>
      </c>
      <c r="U2073">
        <v>0.22627545821232697</v>
      </c>
      <c r="V2073" t="s">
        <v>155</v>
      </c>
    </row>
    <row r="2074" spans="9:22" x14ac:dyDescent="0.45">
      <c r="I2074" t="s">
        <v>370</v>
      </c>
      <c r="J2074" t="s">
        <v>158</v>
      </c>
      <c r="K2074">
        <v>8.1089064308518921E-2</v>
      </c>
      <c r="L2074" t="s">
        <v>155</v>
      </c>
      <c r="N2074" t="s">
        <v>578</v>
      </c>
      <c r="O2074" t="s">
        <v>158</v>
      </c>
      <c r="P2074">
        <v>2.7174763268386089E-2</v>
      </c>
      <c r="Q2074" t="s">
        <v>155</v>
      </c>
      <c r="S2074" t="s">
        <v>791</v>
      </c>
      <c r="T2074" t="s">
        <v>158</v>
      </c>
      <c r="U2074">
        <v>3.4242946058054745E-2</v>
      </c>
      <c r="V2074" t="s">
        <v>155</v>
      </c>
    </row>
    <row r="2075" spans="9:22" x14ac:dyDescent="0.45">
      <c r="I2075" t="s">
        <v>370</v>
      </c>
      <c r="J2075" t="s">
        <v>159</v>
      </c>
      <c r="K2075">
        <v>0.12173657944020796</v>
      </c>
      <c r="L2075" t="s">
        <v>155</v>
      </c>
      <c r="N2075" t="s">
        <v>578</v>
      </c>
      <c r="O2075" t="s">
        <v>159</v>
      </c>
      <c r="P2075">
        <v>0.20671597645193276</v>
      </c>
      <c r="Q2075" t="s">
        <v>155</v>
      </c>
      <c r="S2075" t="s">
        <v>791</v>
      </c>
      <c r="T2075" t="s">
        <v>159</v>
      </c>
      <c r="U2075">
        <v>0.25061904754326092</v>
      </c>
      <c r="V2075" t="s">
        <v>155</v>
      </c>
    </row>
    <row r="2076" spans="9:22" x14ac:dyDescent="0.45">
      <c r="I2076" t="s">
        <v>370</v>
      </c>
      <c r="J2076" t="s">
        <v>160</v>
      </c>
      <c r="K2076">
        <v>0</v>
      </c>
      <c r="L2076" t="s">
        <v>155</v>
      </c>
      <c r="N2076" t="s">
        <v>578</v>
      </c>
      <c r="O2076" t="s">
        <v>160</v>
      </c>
      <c r="P2076">
        <v>0.10064905612878407</v>
      </c>
      <c r="Q2076" t="s">
        <v>155</v>
      </c>
      <c r="S2076" t="s">
        <v>791</v>
      </c>
      <c r="T2076" t="s">
        <v>160</v>
      </c>
      <c r="U2076">
        <v>5.7336705461955857E-2</v>
      </c>
      <c r="V2076" t="s">
        <v>155</v>
      </c>
    </row>
    <row r="2077" spans="9:22" x14ac:dyDescent="0.45">
      <c r="I2077" t="s">
        <v>370</v>
      </c>
      <c r="J2077" t="s">
        <v>161</v>
      </c>
      <c r="K2077">
        <v>3.4761410953851098E-3</v>
      </c>
      <c r="L2077" t="s">
        <v>155</v>
      </c>
      <c r="N2077" t="s">
        <v>578</v>
      </c>
      <c r="O2077" t="s">
        <v>161</v>
      </c>
      <c r="P2077">
        <v>1.3736858519781221E-2</v>
      </c>
      <c r="Q2077" t="s">
        <v>155</v>
      </c>
      <c r="S2077" t="s">
        <v>791</v>
      </c>
      <c r="T2077" t="s">
        <v>161</v>
      </c>
      <c r="U2077">
        <v>6.8644199787450868E-3</v>
      </c>
      <c r="V2077" t="s">
        <v>155</v>
      </c>
    </row>
    <row r="2078" spans="9:22" x14ac:dyDescent="0.45">
      <c r="I2078" t="s">
        <v>370</v>
      </c>
      <c r="J2078" t="s">
        <v>162</v>
      </c>
      <c r="K2078">
        <v>8.0242598529537204E-2</v>
      </c>
      <c r="L2078" t="s">
        <v>155</v>
      </c>
      <c r="N2078" t="s">
        <v>578</v>
      </c>
      <c r="O2078" t="s">
        <v>162</v>
      </c>
      <c r="P2078">
        <v>7.0321848880290333E-2</v>
      </c>
      <c r="Q2078" t="s">
        <v>155</v>
      </c>
      <c r="S2078" t="s">
        <v>791</v>
      </c>
      <c r="T2078" t="s">
        <v>162</v>
      </c>
      <c r="U2078">
        <v>4.8550402302651958E-2</v>
      </c>
      <c r="V2078" t="s">
        <v>155</v>
      </c>
    </row>
    <row r="2079" spans="9:22" x14ac:dyDescent="0.45">
      <c r="I2079" t="s">
        <v>370</v>
      </c>
      <c r="J2079" t="s">
        <v>163</v>
      </c>
      <c r="K2079">
        <v>8.8463027869561828E-3</v>
      </c>
      <c r="L2079" t="s">
        <v>155</v>
      </c>
      <c r="N2079" t="s">
        <v>578</v>
      </c>
      <c r="O2079" t="s">
        <v>163</v>
      </c>
      <c r="P2079">
        <v>7.8045010248818797E-3</v>
      </c>
      <c r="Q2079" t="s">
        <v>155</v>
      </c>
      <c r="S2079" t="s">
        <v>791</v>
      </c>
      <c r="T2079" t="s">
        <v>163</v>
      </c>
      <c r="U2079">
        <v>7.0480835638169221E-3</v>
      </c>
      <c r="V2079" t="s">
        <v>155</v>
      </c>
    </row>
    <row r="2080" spans="9:22" x14ac:dyDescent="0.45">
      <c r="I2080" t="s">
        <v>370</v>
      </c>
      <c r="J2080" t="s">
        <v>164</v>
      </c>
      <c r="K2080">
        <v>4.9354066533429612E-3</v>
      </c>
      <c r="L2080" t="s">
        <v>155</v>
      </c>
      <c r="N2080" t="s">
        <v>578</v>
      </c>
      <c r="O2080" t="s">
        <v>164</v>
      </c>
      <c r="P2080">
        <v>5.7698796577202296E-2</v>
      </c>
      <c r="Q2080" t="s">
        <v>155</v>
      </c>
      <c r="S2080" t="s">
        <v>791</v>
      </c>
      <c r="T2080" t="s">
        <v>164</v>
      </c>
      <c r="U2080">
        <v>5.0661585075356709E-2</v>
      </c>
      <c r="V2080" t="s">
        <v>155</v>
      </c>
    </row>
    <row r="2081" spans="9:22" x14ac:dyDescent="0.45">
      <c r="I2081" t="s">
        <v>371</v>
      </c>
      <c r="J2081" t="s">
        <v>154</v>
      </c>
      <c r="K2081">
        <v>3.9287595496005683E-2</v>
      </c>
      <c r="L2081" t="s">
        <v>155</v>
      </c>
      <c r="N2081" t="s">
        <v>579</v>
      </c>
      <c r="O2081" t="s">
        <v>154</v>
      </c>
      <c r="P2081">
        <v>0.16750528605414744</v>
      </c>
      <c r="Q2081" t="s">
        <v>155</v>
      </c>
      <c r="S2081" t="s">
        <v>792</v>
      </c>
      <c r="T2081" t="s">
        <v>154</v>
      </c>
      <c r="U2081">
        <v>0.28887787789012154</v>
      </c>
      <c r="V2081" t="s">
        <v>155</v>
      </c>
    </row>
    <row r="2082" spans="9:22" x14ac:dyDescent="0.45">
      <c r="I2082" t="s">
        <v>371</v>
      </c>
      <c r="J2082" t="s">
        <v>156</v>
      </c>
      <c r="K2082">
        <v>5.3359373321875916E-2</v>
      </c>
      <c r="L2082" t="s">
        <v>155</v>
      </c>
      <c r="N2082" t="s">
        <v>579</v>
      </c>
      <c r="O2082" t="s">
        <v>156</v>
      </c>
      <c r="P2082">
        <v>1.952509427062794E-2</v>
      </c>
      <c r="Q2082" t="s">
        <v>155</v>
      </c>
      <c r="S2082" t="s">
        <v>792</v>
      </c>
      <c r="T2082" t="s">
        <v>156</v>
      </c>
      <c r="U2082">
        <v>3.3772726680263002E-2</v>
      </c>
      <c r="V2082" t="s">
        <v>155</v>
      </c>
    </row>
    <row r="2083" spans="9:22" x14ac:dyDescent="0.45">
      <c r="I2083" t="s">
        <v>371</v>
      </c>
      <c r="J2083" t="s">
        <v>157</v>
      </c>
      <c r="K2083">
        <v>0.61122386145472241</v>
      </c>
      <c r="L2083" t="s">
        <v>155</v>
      </c>
      <c r="N2083" t="s">
        <v>579</v>
      </c>
      <c r="O2083" t="s">
        <v>157</v>
      </c>
      <c r="P2083">
        <v>0.26638563524999975</v>
      </c>
      <c r="Q2083" t="s">
        <v>155</v>
      </c>
      <c r="S2083" t="s">
        <v>792</v>
      </c>
      <c r="T2083" t="s">
        <v>157</v>
      </c>
      <c r="U2083">
        <v>0.21761527637633252</v>
      </c>
      <c r="V2083" t="s">
        <v>155</v>
      </c>
    </row>
    <row r="2084" spans="9:22" x14ac:dyDescent="0.45">
      <c r="I2084" t="s">
        <v>371</v>
      </c>
      <c r="J2084" t="s">
        <v>158</v>
      </c>
      <c r="K2084">
        <v>7.9313308834394011E-2</v>
      </c>
      <c r="L2084" t="s">
        <v>155</v>
      </c>
      <c r="N2084" t="s">
        <v>579</v>
      </c>
      <c r="O2084" t="s">
        <v>158</v>
      </c>
      <c r="P2084">
        <v>4.6334580373019622E-2</v>
      </c>
      <c r="Q2084" t="s">
        <v>155</v>
      </c>
      <c r="S2084" t="s">
        <v>792</v>
      </c>
      <c r="T2084" t="s">
        <v>158</v>
      </c>
      <c r="U2084">
        <v>3.1781435849550552E-2</v>
      </c>
      <c r="V2084" t="s">
        <v>155</v>
      </c>
    </row>
    <row r="2085" spans="9:22" x14ac:dyDescent="0.45">
      <c r="I2085" t="s">
        <v>371</v>
      </c>
      <c r="J2085" t="s">
        <v>159</v>
      </c>
      <c r="K2085">
        <v>0.12420180959801939</v>
      </c>
      <c r="L2085" t="s">
        <v>155</v>
      </c>
      <c r="N2085" t="s">
        <v>579</v>
      </c>
      <c r="O2085" t="s">
        <v>159</v>
      </c>
      <c r="P2085">
        <v>0.19352910448403152</v>
      </c>
      <c r="Q2085" t="s">
        <v>155</v>
      </c>
      <c r="S2085" t="s">
        <v>792</v>
      </c>
      <c r="T2085" t="s">
        <v>159</v>
      </c>
      <c r="U2085">
        <v>0.24172902450004083</v>
      </c>
      <c r="V2085" t="s">
        <v>155</v>
      </c>
    </row>
    <row r="2086" spans="9:22" x14ac:dyDescent="0.45">
      <c r="I2086" t="s">
        <v>371</v>
      </c>
      <c r="J2086" t="s">
        <v>160</v>
      </c>
      <c r="K2086">
        <v>0</v>
      </c>
      <c r="L2086" t="s">
        <v>155</v>
      </c>
      <c r="N2086" t="s">
        <v>579</v>
      </c>
      <c r="O2086" t="s">
        <v>160</v>
      </c>
      <c r="P2086">
        <v>0.11646043883059311</v>
      </c>
      <c r="Q2086" t="s">
        <v>155</v>
      </c>
      <c r="S2086" t="s">
        <v>792</v>
      </c>
      <c r="T2086" t="s">
        <v>160</v>
      </c>
      <c r="U2086">
        <v>6.0365347601830613E-2</v>
      </c>
      <c r="V2086" t="s">
        <v>155</v>
      </c>
    </row>
    <row r="2087" spans="9:22" x14ac:dyDescent="0.45">
      <c r="I2087" t="s">
        <v>371</v>
      </c>
      <c r="J2087" t="s">
        <v>161</v>
      </c>
      <c r="K2087">
        <v>2.6413761476667811E-3</v>
      </c>
      <c r="L2087" t="s">
        <v>155</v>
      </c>
      <c r="N2087" t="s">
        <v>579</v>
      </c>
      <c r="O2087" t="s">
        <v>161</v>
      </c>
      <c r="P2087">
        <v>1.4426095366075893E-2</v>
      </c>
      <c r="Q2087" t="s">
        <v>155</v>
      </c>
      <c r="S2087" t="s">
        <v>792</v>
      </c>
      <c r="T2087" t="s">
        <v>161</v>
      </c>
      <c r="U2087">
        <v>7.7479173783218469E-3</v>
      </c>
      <c r="V2087" t="s">
        <v>155</v>
      </c>
    </row>
    <row r="2088" spans="9:22" x14ac:dyDescent="0.45">
      <c r="I2088" t="s">
        <v>371</v>
      </c>
      <c r="J2088" t="s">
        <v>162</v>
      </c>
      <c r="K2088">
        <v>7.7711428407500283E-2</v>
      </c>
      <c r="L2088" t="s">
        <v>155</v>
      </c>
      <c r="N2088" t="s">
        <v>579</v>
      </c>
      <c r="O2088" t="s">
        <v>162</v>
      </c>
      <c r="P2088">
        <v>8.6177017550371077E-2</v>
      </c>
      <c r="Q2088" t="s">
        <v>155</v>
      </c>
      <c r="S2088" t="s">
        <v>792</v>
      </c>
      <c r="T2088" t="s">
        <v>162</v>
      </c>
      <c r="U2088">
        <v>5.5979076874450827E-2</v>
      </c>
      <c r="V2088" t="s">
        <v>155</v>
      </c>
    </row>
    <row r="2089" spans="9:22" x14ac:dyDescent="0.45">
      <c r="I2089" t="s">
        <v>371</v>
      </c>
      <c r="J2089" t="s">
        <v>163</v>
      </c>
      <c r="K2089">
        <v>8.1069184476931771E-3</v>
      </c>
      <c r="L2089" t="s">
        <v>155</v>
      </c>
      <c r="N2089" t="s">
        <v>579</v>
      </c>
      <c r="O2089" t="s">
        <v>163</v>
      </c>
      <c r="P2089">
        <v>9.6028763134416023E-3</v>
      </c>
      <c r="Q2089" t="s">
        <v>155</v>
      </c>
      <c r="S2089" t="s">
        <v>792</v>
      </c>
      <c r="T2089" t="s">
        <v>163</v>
      </c>
      <c r="U2089">
        <v>8.2537819058342461E-3</v>
      </c>
      <c r="V2089" t="s">
        <v>155</v>
      </c>
    </row>
    <row r="2090" spans="9:22" x14ac:dyDescent="0.45">
      <c r="I2090" t="s">
        <v>371</v>
      </c>
      <c r="J2090" t="s">
        <v>164</v>
      </c>
      <c r="K2090">
        <v>4.1543282919371425E-3</v>
      </c>
      <c r="L2090" t="s">
        <v>155</v>
      </c>
      <c r="N2090" t="s">
        <v>579</v>
      </c>
      <c r="O2090" t="s">
        <v>164</v>
      </c>
      <c r="P2090">
        <v>8.0053871507625593E-2</v>
      </c>
      <c r="Q2090" t="s">
        <v>155</v>
      </c>
      <c r="S2090" t="s">
        <v>792</v>
      </c>
      <c r="T2090" t="s">
        <v>164</v>
      </c>
      <c r="U2090">
        <v>5.3877534943074123E-2</v>
      </c>
      <c r="V2090" t="s">
        <v>155</v>
      </c>
    </row>
    <row r="2091" spans="9:22" x14ac:dyDescent="0.45">
      <c r="N2091" t="s">
        <v>580</v>
      </c>
      <c r="O2091" t="s">
        <v>154</v>
      </c>
      <c r="P2091">
        <v>0.171722820994235</v>
      </c>
      <c r="Q2091" t="s">
        <v>155</v>
      </c>
      <c r="S2091" t="s">
        <v>793</v>
      </c>
      <c r="T2091" t="s">
        <v>154</v>
      </c>
      <c r="U2091">
        <v>0.27995341260773682</v>
      </c>
      <c r="V2091" t="s">
        <v>155</v>
      </c>
    </row>
    <row r="2092" spans="9:22" x14ac:dyDescent="0.45">
      <c r="N2092" t="s">
        <v>580</v>
      </c>
      <c r="O2092" t="s">
        <v>156</v>
      </c>
      <c r="P2092">
        <v>1.9873366098384325E-2</v>
      </c>
      <c r="Q2092" t="s">
        <v>155</v>
      </c>
      <c r="S2092" t="s">
        <v>793</v>
      </c>
      <c r="T2092" t="s">
        <v>156</v>
      </c>
      <c r="U2092">
        <v>3.2424493596116627E-2</v>
      </c>
      <c r="V2092" t="s">
        <v>155</v>
      </c>
    </row>
    <row r="2093" spans="9:22" x14ac:dyDescent="0.45">
      <c r="N2093" t="s">
        <v>580</v>
      </c>
      <c r="O2093" t="s">
        <v>157</v>
      </c>
      <c r="P2093">
        <v>0.29523263874864236</v>
      </c>
      <c r="Q2093" t="s">
        <v>155</v>
      </c>
      <c r="S2093" t="s">
        <v>793</v>
      </c>
      <c r="T2093" t="s">
        <v>157</v>
      </c>
      <c r="U2093">
        <v>0.22010721435922809</v>
      </c>
      <c r="V2093" t="s">
        <v>155</v>
      </c>
    </row>
    <row r="2094" spans="9:22" x14ac:dyDescent="0.45">
      <c r="N2094" t="s">
        <v>580</v>
      </c>
      <c r="O2094" t="s">
        <v>158</v>
      </c>
      <c r="P2094">
        <v>4.7994794978518822E-2</v>
      </c>
      <c r="Q2094" t="s">
        <v>155</v>
      </c>
      <c r="S2094" t="s">
        <v>793</v>
      </c>
      <c r="T2094" t="s">
        <v>158</v>
      </c>
      <c r="U2094">
        <v>3.3950593509654452E-2</v>
      </c>
      <c r="V2094" t="s">
        <v>155</v>
      </c>
    </row>
    <row r="2095" spans="9:22" x14ac:dyDescent="0.45">
      <c r="N2095" t="s">
        <v>580</v>
      </c>
      <c r="O2095" t="s">
        <v>159</v>
      </c>
      <c r="P2095">
        <v>0.23237794571479597</v>
      </c>
      <c r="Q2095" t="s">
        <v>155</v>
      </c>
      <c r="S2095" t="s">
        <v>793</v>
      </c>
      <c r="T2095" t="s">
        <v>159</v>
      </c>
      <c r="U2095">
        <v>0.25390635613217577</v>
      </c>
      <c r="V2095" t="s">
        <v>155</v>
      </c>
    </row>
    <row r="2096" spans="9:22" x14ac:dyDescent="0.45">
      <c r="N2096" t="s">
        <v>580</v>
      </c>
      <c r="O2096" t="s">
        <v>160</v>
      </c>
      <c r="P2096">
        <v>7.7837976746362184E-2</v>
      </c>
      <c r="Q2096" t="s">
        <v>155</v>
      </c>
      <c r="S2096" t="s">
        <v>793</v>
      </c>
      <c r="T2096" t="s">
        <v>160</v>
      </c>
      <c r="U2096">
        <v>5.8538402917098165E-2</v>
      </c>
      <c r="V2096" t="s">
        <v>155</v>
      </c>
    </row>
    <row r="2097" spans="14:22" x14ac:dyDescent="0.45">
      <c r="N2097" t="s">
        <v>580</v>
      </c>
      <c r="O2097" t="s">
        <v>161</v>
      </c>
      <c r="P2097">
        <v>9.7632375661838543E-3</v>
      </c>
      <c r="Q2097" t="s">
        <v>155</v>
      </c>
      <c r="S2097" t="s">
        <v>793</v>
      </c>
      <c r="T2097" t="s">
        <v>161</v>
      </c>
      <c r="U2097">
        <v>7.3187091623017168E-3</v>
      </c>
      <c r="V2097" t="s">
        <v>155</v>
      </c>
    </row>
    <row r="2098" spans="14:22" x14ac:dyDescent="0.45">
      <c r="N2098" t="s">
        <v>580</v>
      </c>
      <c r="O2098" t="s">
        <v>162</v>
      </c>
      <c r="P2098">
        <v>6.9175902882844961E-2</v>
      </c>
      <c r="Q2098" t="s">
        <v>155</v>
      </c>
      <c r="S2098" t="s">
        <v>793</v>
      </c>
      <c r="T2098" t="s">
        <v>162</v>
      </c>
      <c r="U2098">
        <v>5.2871112453375328E-2</v>
      </c>
      <c r="V2098" t="s">
        <v>155</v>
      </c>
    </row>
    <row r="2099" spans="14:22" x14ac:dyDescent="0.45">
      <c r="N2099" t="s">
        <v>580</v>
      </c>
      <c r="O2099" t="s">
        <v>163</v>
      </c>
      <c r="P2099">
        <v>8.4481840050475189E-3</v>
      </c>
      <c r="Q2099" t="s">
        <v>155</v>
      </c>
      <c r="S2099" t="s">
        <v>793</v>
      </c>
      <c r="T2099" t="s">
        <v>163</v>
      </c>
      <c r="U2099">
        <v>7.7192741715670296E-3</v>
      </c>
      <c r="V2099" t="s">
        <v>155</v>
      </c>
    </row>
    <row r="2100" spans="14:22" x14ac:dyDescent="0.45">
      <c r="N2100" t="s">
        <v>580</v>
      </c>
      <c r="O2100" t="s">
        <v>164</v>
      </c>
      <c r="P2100">
        <v>6.7573132264856811E-2</v>
      </c>
      <c r="Q2100" t="s">
        <v>155</v>
      </c>
      <c r="S2100" t="s">
        <v>793</v>
      </c>
      <c r="T2100" t="s">
        <v>164</v>
      </c>
      <c r="U2100">
        <v>5.3210431090574488E-2</v>
      </c>
      <c r="V2100" t="s">
        <v>155</v>
      </c>
    </row>
    <row r="2101" spans="14:22" x14ac:dyDescent="0.45">
      <c r="N2101" t="s">
        <v>581</v>
      </c>
      <c r="O2101" t="s">
        <v>154</v>
      </c>
      <c r="P2101">
        <v>0.27499039002647374</v>
      </c>
      <c r="Q2101" t="s">
        <v>155</v>
      </c>
      <c r="S2101" t="s">
        <v>794</v>
      </c>
      <c r="T2101" t="s">
        <v>154</v>
      </c>
      <c r="U2101">
        <v>0.26534861789209024</v>
      </c>
      <c r="V2101" t="s">
        <v>155</v>
      </c>
    </row>
    <row r="2102" spans="14:22" x14ac:dyDescent="0.45">
      <c r="N2102" t="s">
        <v>581</v>
      </c>
      <c r="O2102" t="s">
        <v>156</v>
      </c>
      <c r="P2102">
        <v>3.3996821464329009E-2</v>
      </c>
      <c r="Q2102" t="s">
        <v>155</v>
      </c>
      <c r="S2102" t="s">
        <v>794</v>
      </c>
      <c r="T2102" t="s">
        <v>156</v>
      </c>
      <c r="U2102">
        <v>3.1962144325730468E-2</v>
      </c>
      <c r="V2102" t="s">
        <v>155</v>
      </c>
    </row>
    <row r="2103" spans="14:22" x14ac:dyDescent="0.45">
      <c r="N2103" t="s">
        <v>581</v>
      </c>
      <c r="O2103" t="s">
        <v>157</v>
      </c>
      <c r="P2103">
        <v>0.23684763887547824</v>
      </c>
      <c r="Q2103" t="s">
        <v>155</v>
      </c>
      <c r="S2103" t="s">
        <v>794</v>
      </c>
      <c r="T2103" t="s">
        <v>157</v>
      </c>
      <c r="U2103">
        <v>0.22213634576791891</v>
      </c>
      <c r="V2103" t="s">
        <v>155</v>
      </c>
    </row>
    <row r="2104" spans="14:22" x14ac:dyDescent="0.45">
      <c r="N2104" t="s">
        <v>581</v>
      </c>
      <c r="O2104" t="s">
        <v>158</v>
      </c>
      <c r="P2104">
        <v>3.4003619823498407E-2</v>
      </c>
      <c r="Q2104" t="s">
        <v>155</v>
      </c>
      <c r="S2104" t="s">
        <v>794</v>
      </c>
      <c r="T2104" t="s">
        <v>158</v>
      </c>
      <c r="U2104">
        <v>3.5854339296412699E-2</v>
      </c>
      <c r="V2104" t="s">
        <v>155</v>
      </c>
    </row>
    <row r="2105" spans="14:22" x14ac:dyDescent="0.45">
      <c r="N2105" t="s">
        <v>581</v>
      </c>
      <c r="O2105" t="s">
        <v>159</v>
      </c>
      <c r="P2105">
        <v>0.24539121901655739</v>
      </c>
      <c r="Q2105" t="s">
        <v>155</v>
      </c>
      <c r="S2105" t="s">
        <v>794</v>
      </c>
      <c r="T2105" t="s">
        <v>159</v>
      </c>
      <c r="U2105">
        <v>0.2531523543535496</v>
      </c>
      <c r="V2105" t="s">
        <v>155</v>
      </c>
    </row>
    <row r="2106" spans="14:22" x14ac:dyDescent="0.45">
      <c r="N2106" t="s">
        <v>581</v>
      </c>
      <c r="O2106" t="s">
        <v>160</v>
      </c>
      <c r="P2106">
        <v>6.0343002882458606E-2</v>
      </c>
      <c r="Q2106" t="s">
        <v>155</v>
      </c>
      <c r="S2106" t="s">
        <v>794</v>
      </c>
      <c r="T2106" t="s">
        <v>160</v>
      </c>
      <c r="U2106">
        <v>6.3132305442213627E-2</v>
      </c>
      <c r="V2106" t="s">
        <v>155</v>
      </c>
    </row>
    <row r="2107" spans="14:22" x14ac:dyDescent="0.45">
      <c r="N2107" t="s">
        <v>581</v>
      </c>
      <c r="O2107" t="s">
        <v>161</v>
      </c>
      <c r="P2107">
        <v>7.1120710280962798E-3</v>
      </c>
      <c r="Q2107" t="s">
        <v>155</v>
      </c>
      <c r="S2107" t="s">
        <v>794</v>
      </c>
      <c r="T2107" t="s">
        <v>161</v>
      </c>
      <c r="U2107">
        <v>7.7511830197666727E-3</v>
      </c>
      <c r="V2107" t="s">
        <v>155</v>
      </c>
    </row>
    <row r="2108" spans="14:22" x14ac:dyDescent="0.45">
      <c r="N2108" t="s">
        <v>581</v>
      </c>
      <c r="O2108" t="s">
        <v>162</v>
      </c>
      <c r="P2108">
        <v>4.7135712654302622E-2</v>
      </c>
      <c r="Q2108" t="s">
        <v>155</v>
      </c>
      <c r="S2108" t="s">
        <v>794</v>
      </c>
      <c r="T2108" t="s">
        <v>162</v>
      </c>
      <c r="U2108">
        <v>5.5053333383270266E-2</v>
      </c>
      <c r="V2108" t="s">
        <v>155</v>
      </c>
    </row>
    <row r="2109" spans="14:22" x14ac:dyDescent="0.45">
      <c r="N2109" t="s">
        <v>581</v>
      </c>
      <c r="O2109" t="s">
        <v>163</v>
      </c>
      <c r="P2109">
        <v>6.9683745425421963E-3</v>
      </c>
      <c r="Q2109" t="s">
        <v>155</v>
      </c>
      <c r="S2109" t="s">
        <v>794</v>
      </c>
      <c r="T2109" t="s">
        <v>163</v>
      </c>
      <c r="U2109">
        <v>7.9894908338911993E-3</v>
      </c>
      <c r="V2109" t="s">
        <v>155</v>
      </c>
    </row>
    <row r="2110" spans="14:22" x14ac:dyDescent="0.45">
      <c r="N2110" t="s">
        <v>581</v>
      </c>
      <c r="O2110" t="s">
        <v>164</v>
      </c>
      <c r="P2110">
        <v>5.3211149686020871E-2</v>
      </c>
      <c r="Q2110" t="s">
        <v>155</v>
      </c>
      <c r="S2110" t="s">
        <v>794</v>
      </c>
      <c r="T2110" t="s">
        <v>164</v>
      </c>
      <c r="U2110">
        <v>5.7619885684979284E-2</v>
      </c>
      <c r="V2110" t="s">
        <v>155</v>
      </c>
    </row>
    <row r="2111" spans="14:22" x14ac:dyDescent="0.45">
      <c r="N2111" t="s">
        <v>582</v>
      </c>
      <c r="O2111" t="s">
        <v>154</v>
      </c>
      <c r="P2111">
        <v>0.27651514419832701</v>
      </c>
      <c r="Q2111" t="s">
        <v>155</v>
      </c>
      <c r="S2111" t="s">
        <v>795</v>
      </c>
      <c r="T2111" t="s">
        <v>154</v>
      </c>
      <c r="U2111">
        <v>0.25018405525796855</v>
      </c>
      <c r="V2111" t="s">
        <v>155</v>
      </c>
    </row>
    <row r="2112" spans="14:22" x14ac:dyDescent="0.45">
      <c r="N2112" t="s">
        <v>582</v>
      </c>
      <c r="O2112" t="s">
        <v>156</v>
      </c>
      <c r="P2112">
        <v>3.4133240788797189E-2</v>
      </c>
      <c r="Q2112" t="s">
        <v>155</v>
      </c>
      <c r="S2112" t="s">
        <v>795</v>
      </c>
      <c r="T2112" t="s">
        <v>156</v>
      </c>
      <c r="U2112">
        <v>3.2270554867380674E-2</v>
      </c>
      <c r="V2112" t="s">
        <v>155</v>
      </c>
    </row>
    <row r="2113" spans="14:22" x14ac:dyDescent="0.45">
      <c r="N2113" t="s">
        <v>582</v>
      </c>
      <c r="O2113" t="s">
        <v>157</v>
      </c>
      <c r="P2113">
        <v>0.24499777457752087</v>
      </c>
      <c r="Q2113" t="s">
        <v>155</v>
      </c>
      <c r="S2113" t="s">
        <v>795</v>
      </c>
      <c r="T2113" t="s">
        <v>157</v>
      </c>
      <c r="U2113">
        <v>0.22487868934565047</v>
      </c>
      <c r="V2113" t="s">
        <v>155</v>
      </c>
    </row>
    <row r="2114" spans="14:22" x14ac:dyDescent="0.45">
      <c r="N2114" t="s">
        <v>582</v>
      </c>
      <c r="O2114" t="s">
        <v>158</v>
      </c>
      <c r="P2114">
        <v>3.6296930340043554E-2</v>
      </c>
      <c r="Q2114" t="s">
        <v>155</v>
      </c>
      <c r="S2114" t="s">
        <v>795</v>
      </c>
      <c r="T2114" t="s">
        <v>158</v>
      </c>
      <c r="U2114">
        <v>3.6671356983619507E-2</v>
      </c>
      <c r="V2114" t="s">
        <v>155</v>
      </c>
    </row>
    <row r="2115" spans="14:22" x14ac:dyDescent="0.45">
      <c r="N2115" t="s">
        <v>582</v>
      </c>
      <c r="O2115" t="s">
        <v>159</v>
      </c>
      <c r="P2115">
        <v>0.24407162537620344</v>
      </c>
      <c r="Q2115" t="s">
        <v>155</v>
      </c>
      <c r="S2115" t="s">
        <v>795</v>
      </c>
      <c r="T2115" t="s">
        <v>159</v>
      </c>
      <c r="U2115">
        <v>0.23863800253796599</v>
      </c>
      <c r="V2115" t="s">
        <v>155</v>
      </c>
    </row>
    <row r="2116" spans="14:22" x14ac:dyDescent="0.45">
      <c r="N2116" t="s">
        <v>582</v>
      </c>
      <c r="O2116" t="s">
        <v>160</v>
      </c>
      <c r="P2116">
        <v>5.4597518113530287E-2</v>
      </c>
      <c r="Q2116" t="s">
        <v>155</v>
      </c>
      <c r="S2116" t="s">
        <v>795</v>
      </c>
      <c r="T2116" t="s">
        <v>160</v>
      </c>
      <c r="U2116">
        <v>7.2638032000187522E-2</v>
      </c>
      <c r="V2116" t="s">
        <v>155</v>
      </c>
    </row>
    <row r="2117" spans="14:22" x14ac:dyDescent="0.45">
      <c r="N2117" t="s">
        <v>582</v>
      </c>
      <c r="O2117" t="s">
        <v>161</v>
      </c>
      <c r="P2117">
        <v>6.5784763047610131E-3</v>
      </c>
      <c r="Q2117" t="s">
        <v>155</v>
      </c>
      <c r="S2117" t="s">
        <v>795</v>
      </c>
      <c r="T2117" t="s">
        <v>161</v>
      </c>
      <c r="U2117">
        <v>8.7283601908055893E-3</v>
      </c>
      <c r="V2117" t="s">
        <v>155</v>
      </c>
    </row>
    <row r="2118" spans="14:22" x14ac:dyDescent="0.45">
      <c r="N2118" t="s">
        <v>582</v>
      </c>
      <c r="O2118" t="s">
        <v>162</v>
      </c>
      <c r="P2118">
        <v>4.5592199140244635E-2</v>
      </c>
      <c r="Q2118" t="s">
        <v>155</v>
      </c>
      <c r="S2118" t="s">
        <v>795</v>
      </c>
      <c r="T2118" t="s">
        <v>162</v>
      </c>
      <c r="U2118">
        <v>6.1315746874647255E-2</v>
      </c>
      <c r="V2118" t="s">
        <v>155</v>
      </c>
    </row>
    <row r="2119" spans="14:22" x14ac:dyDescent="0.45">
      <c r="N2119" t="s">
        <v>582</v>
      </c>
      <c r="O2119" t="s">
        <v>163</v>
      </c>
      <c r="P2119">
        <v>6.8381398819583137E-3</v>
      </c>
      <c r="Q2119" t="s">
        <v>155</v>
      </c>
      <c r="S2119" t="s">
        <v>795</v>
      </c>
      <c r="T2119" t="s">
        <v>163</v>
      </c>
      <c r="U2119">
        <v>9.1368739461605755E-3</v>
      </c>
      <c r="V2119" t="s">
        <v>155</v>
      </c>
    </row>
    <row r="2120" spans="14:22" x14ac:dyDescent="0.45">
      <c r="N2120" t="s">
        <v>582</v>
      </c>
      <c r="O2120" t="s">
        <v>164</v>
      </c>
      <c r="P2120">
        <v>5.0378951278426946E-2</v>
      </c>
      <c r="Q2120" t="s">
        <v>155</v>
      </c>
      <c r="S2120" t="s">
        <v>795</v>
      </c>
      <c r="T2120" t="s">
        <v>164</v>
      </c>
      <c r="U2120">
        <v>6.5538327995448981E-2</v>
      </c>
      <c r="V2120" t="s">
        <v>155</v>
      </c>
    </row>
    <row r="2121" spans="14:22" x14ac:dyDescent="0.45">
      <c r="N2121" t="s">
        <v>583</v>
      </c>
      <c r="O2121" t="s">
        <v>154</v>
      </c>
      <c r="P2121">
        <v>0.28177847638820103</v>
      </c>
      <c r="Q2121" t="s">
        <v>155</v>
      </c>
    </row>
    <row r="2122" spans="14:22" x14ac:dyDescent="0.45">
      <c r="N2122" t="s">
        <v>583</v>
      </c>
      <c r="O2122" t="s">
        <v>156</v>
      </c>
      <c r="P2122">
        <v>3.4379282595653711E-2</v>
      </c>
      <c r="Q2122" t="s">
        <v>155</v>
      </c>
    </row>
    <row r="2123" spans="14:22" x14ac:dyDescent="0.45">
      <c r="N2123" t="s">
        <v>583</v>
      </c>
      <c r="O2123" t="s">
        <v>157</v>
      </c>
      <c r="P2123">
        <v>0.24287370940520703</v>
      </c>
      <c r="Q2123" t="s">
        <v>155</v>
      </c>
    </row>
    <row r="2124" spans="14:22" x14ac:dyDescent="0.45">
      <c r="N2124" t="s">
        <v>583</v>
      </c>
      <c r="O2124" t="s">
        <v>158</v>
      </c>
      <c r="P2124">
        <v>3.5564650766398795E-2</v>
      </c>
      <c r="Q2124" t="s">
        <v>155</v>
      </c>
    </row>
    <row r="2125" spans="14:22" x14ac:dyDescent="0.45">
      <c r="N2125" t="s">
        <v>583</v>
      </c>
      <c r="O2125" t="s">
        <v>159</v>
      </c>
      <c r="P2125">
        <v>0.2404977961685103</v>
      </c>
      <c r="Q2125" t="s">
        <v>155</v>
      </c>
    </row>
    <row r="2126" spans="14:22" x14ac:dyDescent="0.45">
      <c r="N2126" t="s">
        <v>583</v>
      </c>
      <c r="O2126" t="s">
        <v>160</v>
      </c>
      <c r="P2126">
        <v>5.4494809403618463E-2</v>
      </c>
      <c r="Q2126" t="s">
        <v>155</v>
      </c>
    </row>
    <row r="2127" spans="14:22" x14ac:dyDescent="0.45">
      <c r="N2127" t="s">
        <v>583</v>
      </c>
      <c r="O2127" t="s">
        <v>161</v>
      </c>
      <c r="P2127">
        <v>6.7946852223105649E-3</v>
      </c>
      <c r="Q2127" t="s">
        <v>155</v>
      </c>
    </row>
    <row r="2128" spans="14:22" x14ac:dyDescent="0.45">
      <c r="N2128" t="s">
        <v>583</v>
      </c>
      <c r="O2128" t="s">
        <v>162</v>
      </c>
      <c r="P2128">
        <v>4.7573016850590642E-2</v>
      </c>
      <c r="Q2128" t="s">
        <v>155</v>
      </c>
    </row>
    <row r="2129" spans="14:17" x14ac:dyDescent="0.45">
      <c r="N2129" t="s">
        <v>583</v>
      </c>
      <c r="O2129" t="s">
        <v>163</v>
      </c>
      <c r="P2129">
        <v>7.0609379344246589E-3</v>
      </c>
      <c r="Q2129" t="s">
        <v>155</v>
      </c>
    </row>
    <row r="2130" spans="14:17" x14ac:dyDescent="0.45">
      <c r="N2130" t="s">
        <v>583</v>
      </c>
      <c r="O2130" t="s">
        <v>164</v>
      </c>
      <c r="P2130">
        <v>4.8982635264885929E-2</v>
      </c>
      <c r="Q2130" t="s">
        <v>155</v>
      </c>
    </row>
    <row r="2131" spans="14:17" x14ac:dyDescent="0.45">
      <c r="N2131" t="s">
        <v>584</v>
      </c>
      <c r="O2131" t="s">
        <v>154</v>
      </c>
      <c r="P2131">
        <v>0.241391201511892</v>
      </c>
      <c r="Q2131" t="s">
        <v>155</v>
      </c>
    </row>
    <row r="2132" spans="14:17" x14ac:dyDescent="0.45">
      <c r="N2132" t="s">
        <v>584</v>
      </c>
      <c r="O2132" t="s">
        <v>156</v>
      </c>
      <c r="P2132">
        <v>3.0150179376153195E-2</v>
      </c>
      <c r="Q2132" t="s">
        <v>155</v>
      </c>
    </row>
    <row r="2133" spans="14:17" x14ac:dyDescent="0.45">
      <c r="N2133" t="s">
        <v>584</v>
      </c>
      <c r="O2133" t="s">
        <v>157</v>
      </c>
      <c r="P2133">
        <v>0.23265397690017206</v>
      </c>
      <c r="Q2133" t="s">
        <v>155</v>
      </c>
    </row>
    <row r="2134" spans="14:17" x14ac:dyDescent="0.45">
      <c r="N2134" t="s">
        <v>584</v>
      </c>
      <c r="O2134" t="s">
        <v>158</v>
      </c>
      <c r="P2134">
        <v>3.9301344517360837E-2</v>
      </c>
      <c r="Q2134" t="s">
        <v>155</v>
      </c>
    </row>
    <row r="2135" spans="14:17" x14ac:dyDescent="0.45">
      <c r="N2135" t="s">
        <v>584</v>
      </c>
      <c r="O2135" t="s">
        <v>159</v>
      </c>
      <c r="P2135">
        <v>0.25211494930027084</v>
      </c>
      <c r="Q2135" t="s">
        <v>155</v>
      </c>
    </row>
    <row r="2136" spans="14:17" x14ac:dyDescent="0.45">
      <c r="N2136" t="s">
        <v>584</v>
      </c>
      <c r="O2136" t="s">
        <v>160</v>
      </c>
      <c r="P2136">
        <v>6.850190903674494E-2</v>
      </c>
      <c r="Q2136" t="s">
        <v>155</v>
      </c>
    </row>
    <row r="2137" spans="14:17" x14ac:dyDescent="0.45">
      <c r="N2137" t="s">
        <v>584</v>
      </c>
      <c r="O2137" t="s">
        <v>161</v>
      </c>
      <c r="P2137">
        <v>7.9600305187079393E-3</v>
      </c>
      <c r="Q2137" t="s">
        <v>155</v>
      </c>
    </row>
    <row r="2138" spans="14:17" x14ac:dyDescent="0.45">
      <c r="N2138" t="s">
        <v>584</v>
      </c>
      <c r="O2138" t="s">
        <v>162</v>
      </c>
      <c r="P2138">
        <v>5.4580672500095115E-2</v>
      </c>
      <c r="Q2138" t="s">
        <v>155</v>
      </c>
    </row>
    <row r="2139" spans="14:17" x14ac:dyDescent="0.45">
      <c r="N2139" t="s">
        <v>584</v>
      </c>
      <c r="O2139" t="s">
        <v>163</v>
      </c>
      <c r="P2139">
        <v>8.4888879516673583E-3</v>
      </c>
      <c r="Q2139" t="s">
        <v>155</v>
      </c>
    </row>
    <row r="2140" spans="14:17" x14ac:dyDescent="0.45">
      <c r="N2140" t="s">
        <v>584</v>
      </c>
      <c r="O2140" t="s">
        <v>164</v>
      </c>
      <c r="P2140">
        <v>6.4856848386775801E-2</v>
      </c>
      <c r="Q2140" t="s">
        <v>155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E3D71-AA0A-42CD-BE69-6B276F06FADD}">
  <dimension ref="A9:AM223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137</v>
      </c>
      <c r="D10" t="s">
        <v>138</v>
      </c>
      <c r="E10" t="s">
        <v>139</v>
      </c>
      <c r="F10" t="s">
        <v>140</v>
      </c>
      <c r="G10" t="s">
        <v>141</v>
      </c>
      <c r="I10" t="s">
        <v>13</v>
      </c>
      <c r="J10" t="s">
        <v>151</v>
      </c>
      <c r="K10" t="s">
        <v>152</v>
      </c>
      <c r="L10" t="s">
        <v>30</v>
      </c>
      <c r="N10" t="s">
        <v>13</v>
      </c>
      <c r="O10" t="s">
        <v>151</v>
      </c>
      <c r="P10" t="s">
        <v>152</v>
      </c>
      <c r="Q10" t="s">
        <v>30</v>
      </c>
      <c r="S10" t="s">
        <v>13</v>
      </c>
      <c r="T10" t="s">
        <v>151</v>
      </c>
      <c r="U10" t="s">
        <v>152</v>
      </c>
      <c r="V10" t="s">
        <v>30</v>
      </c>
      <c r="X10" t="s">
        <v>796</v>
      </c>
      <c r="Y10" t="s">
        <v>152</v>
      </c>
      <c r="Z10" t="s">
        <v>151</v>
      </c>
      <c r="AA10" t="s">
        <v>13</v>
      </c>
      <c r="AC10" t="s">
        <v>13</v>
      </c>
      <c r="AD10" t="s">
        <v>151</v>
      </c>
      <c r="AE10" t="s">
        <v>152</v>
      </c>
      <c r="AG10" t="s">
        <v>13</v>
      </c>
      <c r="AH10" t="s">
        <v>151</v>
      </c>
      <c r="AI10" t="s">
        <v>802</v>
      </c>
      <c r="AK10" t="s">
        <v>151</v>
      </c>
      <c r="AL10" t="s">
        <v>803</v>
      </c>
      <c r="AM10" t="s">
        <v>804</v>
      </c>
    </row>
    <row r="11" spans="1:39" x14ac:dyDescent="0.45">
      <c r="A11" t="str">
        <f>IFERROR(IF(Veda!B5=A10,"ok","x"),"")</f>
        <v>x</v>
      </c>
      <c r="C11" t="s">
        <v>806</v>
      </c>
      <c r="D11" t="s">
        <v>143</v>
      </c>
      <c r="E11" t="s">
        <v>807</v>
      </c>
      <c r="F11" t="s">
        <v>806</v>
      </c>
      <c r="G11" t="s">
        <v>143</v>
      </c>
      <c r="I11" t="s">
        <v>153</v>
      </c>
      <c r="J11" t="s">
        <v>808</v>
      </c>
      <c r="K11">
        <v>0.99999999999982125</v>
      </c>
      <c r="L11" t="s">
        <v>155</v>
      </c>
      <c r="N11" t="s">
        <v>372</v>
      </c>
      <c r="O11" t="s">
        <v>808</v>
      </c>
      <c r="P11">
        <v>0.99999999999991662</v>
      </c>
      <c r="Q11" t="s">
        <v>155</v>
      </c>
      <c r="S11" t="s">
        <v>585</v>
      </c>
      <c r="T11" t="s">
        <v>808</v>
      </c>
      <c r="U11">
        <v>0.99999999999985767</v>
      </c>
      <c r="V11" t="s">
        <v>155</v>
      </c>
      <c r="X11">
        <v>1</v>
      </c>
      <c r="Y11">
        <v>1.0000000000000002</v>
      </c>
      <c r="Z11" t="s">
        <v>808</v>
      </c>
      <c r="AA11" t="s">
        <v>25</v>
      </c>
      <c r="AC11" t="s">
        <v>22</v>
      </c>
      <c r="AD11" t="s">
        <v>808</v>
      </c>
      <c r="AE11">
        <v>1</v>
      </c>
      <c r="AG11" t="s">
        <v>97</v>
      </c>
      <c r="AH11" t="s">
        <v>808</v>
      </c>
      <c r="AI11">
        <v>0.29960038929139898</v>
      </c>
      <c r="AK11" t="s">
        <v>806</v>
      </c>
      <c r="AL11">
        <v>1.2</v>
      </c>
      <c r="AM11" t="s">
        <v>805</v>
      </c>
    </row>
    <row r="12" spans="1:39" x14ac:dyDescent="0.45">
      <c r="I12" t="s">
        <v>165</v>
      </c>
      <c r="J12" t="s">
        <v>808</v>
      </c>
      <c r="K12">
        <v>0.99999999999981903</v>
      </c>
      <c r="L12" t="s">
        <v>155</v>
      </c>
      <c r="N12" t="s">
        <v>373</v>
      </c>
      <c r="O12" t="s">
        <v>808</v>
      </c>
      <c r="P12">
        <v>0.99999999999992095</v>
      </c>
      <c r="Q12" t="s">
        <v>155</v>
      </c>
      <c r="S12" t="s">
        <v>586</v>
      </c>
      <c r="T12" t="s">
        <v>808</v>
      </c>
      <c r="U12">
        <v>0.99999999999980083</v>
      </c>
      <c r="V12" t="s">
        <v>155</v>
      </c>
      <c r="AC12" t="s">
        <v>19</v>
      </c>
      <c r="AD12" t="s">
        <v>808</v>
      </c>
      <c r="AE12">
        <v>1</v>
      </c>
    </row>
    <row r="13" spans="1:39" x14ac:dyDescent="0.45">
      <c r="I13" t="s">
        <v>166</v>
      </c>
      <c r="J13" t="s">
        <v>808</v>
      </c>
      <c r="K13">
        <v>0.99999999999981304</v>
      </c>
      <c r="L13" t="s">
        <v>155</v>
      </c>
      <c r="N13" t="s">
        <v>374</v>
      </c>
      <c r="O13" t="s">
        <v>808</v>
      </c>
      <c r="P13">
        <v>0.99999999999979472</v>
      </c>
      <c r="Q13" t="s">
        <v>155</v>
      </c>
      <c r="S13" t="s">
        <v>587</v>
      </c>
      <c r="T13" t="s">
        <v>808</v>
      </c>
      <c r="U13">
        <v>0.99999999999984668</v>
      </c>
      <c r="V13" t="s">
        <v>155</v>
      </c>
    </row>
    <row r="14" spans="1:39" x14ac:dyDescent="0.45">
      <c r="I14" t="s">
        <v>167</v>
      </c>
      <c r="J14" t="s">
        <v>808</v>
      </c>
      <c r="K14">
        <v>0.99999999999981692</v>
      </c>
      <c r="L14" t="s">
        <v>155</v>
      </c>
      <c r="N14" t="s">
        <v>375</v>
      </c>
      <c r="O14" t="s">
        <v>808</v>
      </c>
      <c r="P14">
        <v>0.9999999999998499</v>
      </c>
      <c r="Q14" t="s">
        <v>155</v>
      </c>
      <c r="S14" t="s">
        <v>588</v>
      </c>
      <c r="T14" t="s">
        <v>808</v>
      </c>
      <c r="U14">
        <v>0.99999999999978806</v>
      </c>
      <c r="V14" t="s">
        <v>155</v>
      </c>
    </row>
    <row r="15" spans="1:39" x14ac:dyDescent="0.45">
      <c r="I15" t="s">
        <v>168</v>
      </c>
      <c r="J15" t="s">
        <v>808</v>
      </c>
      <c r="K15">
        <v>0.99999999999981692</v>
      </c>
      <c r="L15" t="s">
        <v>155</v>
      </c>
      <c r="N15" t="s">
        <v>376</v>
      </c>
      <c r="O15" t="s">
        <v>808</v>
      </c>
      <c r="P15">
        <v>0.99999999999986611</v>
      </c>
      <c r="Q15" t="s">
        <v>155</v>
      </c>
      <c r="S15" t="s">
        <v>589</v>
      </c>
      <c r="T15" t="s">
        <v>808</v>
      </c>
      <c r="U15">
        <v>0.99999999999981326</v>
      </c>
      <c r="V15" t="s">
        <v>155</v>
      </c>
    </row>
    <row r="16" spans="1:39" x14ac:dyDescent="0.45">
      <c r="I16" t="s">
        <v>169</v>
      </c>
      <c r="J16" t="s">
        <v>808</v>
      </c>
      <c r="K16">
        <v>0.99999999999982592</v>
      </c>
      <c r="L16" t="s">
        <v>155</v>
      </c>
      <c r="N16" t="s">
        <v>377</v>
      </c>
      <c r="O16" t="s">
        <v>808</v>
      </c>
      <c r="P16">
        <v>0.99999999999986966</v>
      </c>
      <c r="Q16" t="s">
        <v>155</v>
      </c>
      <c r="S16" t="s">
        <v>590</v>
      </c>
      <c r="T16" t="s">
        <v>808</v>
      </c>
      <c r="U16">
        <v>0.99999999999985201</v>
      </c>
      <c r="V16" t="s">
        <v>155</v>
      </c>
    </row>
    <row r="17" spans="9:22" x14ac:dyDescent="0.45">
      <c r="I17" t="s">
        <v>170</v>
      </c>
      <c r="J17" t="s">
        <v>808</v>
      </c>
      <c r="K17">
        <v>0.99999999999982703</v>
      </c>
      <c r="L17" t="s">
        <v>155</v>
      </c>
      <c r="N17" t="s">
        <v>378</v>
      </c>
      <c r="O17" t="s">
        <v>808</v>
      </c>
      <c r="P17">
        <v>0.99999999999987688</v>
      </c>
      <c r="Q17" t="s">
        <v>155</v>
      </c>
      <c r="S17" t="s">
        <v>591</v>
      </c>
      <c r="T17" t="s">
        <v>808</v>
      </c>
      <c r="U17">
        <v>0.99999999999981992</v>
      </c>
      <c r="V17" t="s">
        <v>155</v>
      </c>
    </row>
    <row r="18" spans="9:22" x14ac:dyDescent="0.45">
      <c r="I18" t="s">
        <v>171</v>
      </c>
      <c r="J18" t="s">
        <v>808</v>
      </c>
      <c r="K18">
        <v>0.99999999999982991</v>
      </c>
      <c r="L18" t="s">
        <v>155</v>
      </c>
      <c r="N18" t="s">
        <v>379</v>
      </c>
      <c r="O18" t="s">
        <v>808</v>
      </c>
      <c r="P18">
        <v>0.99999999999988187</v>
      </c>
      <c r="Q18" t="s">
        <v>155</v>
      </c>
      <c r="S18" t="s">
        <v>592</v>
      </c>
      <c r="T18" t="s">
        <v>808</v>
      </c>
      <c r="U18">
        <v>0.99999999999985012</v>
      </c>
      <c r="V18" t="s">
        <v>155</v>
      </c>
    </row>
    <row r="19" spans="9:22" x14ac:dyDescent="0.45">
      <c r="I19" t="s">
        <v>172</v>
      </c>
      <c r="J19" t="s">
        <v>808</v>
      </c>
      <c r="K19">
        <v>0.99999999999982836</v>
      </c>
      <c r="L19" t="s">
        <v>155</v>
      </c>
      <c r="N19" t="s">
        <v>380</v>
      </c>
      <c r="O19" t="s">
        <v>808</v>
      </c>
      <c r="P19">
        <v>0.99999999999986333</v>
      </c>
      <c r="Q19" t="s">
        <v>155</v>
      </c>
      <c r="S19" t="s">
        <v>593</v>
      </c>
      <c r="T19" t="s">
        <v>808</v>
      </c>
      <c r="U19">
        <v>0.99999999999986489</v>
      </c>
      <c r="V19" t="s">
        <v>155</v>
      </c>
    </row>
    <row r="20" spans="9:22" x14ac:dyDescent="0.45">
      <c r="I20" t="s">
        <v>173</v>
      </c>
      <c r="J20" t="s">
        <v>808</v>
      </c>
      <c r="K20">
        <v>0.99999999999982803</v>
      </c>
      <c r="L20" t="s">
        <v>155</v>
      </c>
      <c r="N20" t="s">
        <v>381</v>
      </c>
      <c r="O20" t="s">
        <v>808</v>
      </c>
      <c r="P20">
        <v>0.99999999999986411</v>
      </c>
      <c r="Q20" t="s">
        <v>155</v>
      </c>
      <c r="S20" t="s">
        <v>594</v>
      </c>
      <c r="T20" t="s">
        <v>808</v>
      </c>
      <c r="U20">
        <v>0.99999999999979006</v>
      </c>
      <c r="V20" t="s">
        <v>155</v>
      </c>
    </row>
    <row r="21" spans="9:22" x14ac:dyDescent="0.45">
      <c r="I21" t="s">
        <v>174</v>
      </c>
      <c r="J21" t="s">
        <v>808</v>
      </c>
      <c r="K21">
        <v>0.99999999999983247</v>
      </c>
      <c r="L21" t="s">
        <v>155</v>
      </c>
      <c r="N21" t="s">
        <v>382</v>
      </c>
      <c r="O21" t="s">
        <v>808</v>
      </c>
      <c r="P21">
        <v>0.99999999999987332</v>
      </c>
      <c r="Q21" t="s">
        <v>155</v>
      </c>
      <c r="S21" t="s">
        <v>595</v>
      </c>
      <c r="T21" t="s">
        <v>808</v>
      </c>
      <c r="U21">
        <v>0.99999999999977818</v>
      </c>
      <c r="V21" t="s">
        <v>155</v>
      </c>
    </row>
    <row r="22" spans="9:22" x14ac:dyDescent="0.45">
      <c r="I22" t="s">
        <v>175</v>
      </c>
      <c r="J22" t="s">
        <v>808</v>
      </c>
      <c r="K22">
        <v>0.99999999999983269</v>
      </c>
      <c r="L22" t="s">
        <v>155</v>
      </c>
      <c r="N22" t="s">
        <v>383</v>
      </c>
      <c r="O22" t="s">
        <v>808</v>
      </c>
      <c r="P22">
        <v>0.99999999999988387</v>
      </c>
      <c r="Q22" t="s">
        <v>155</v>
      </c>
      <c r="S22" t="s">
        <v>596</v>
      </c>
      <c r="T22" t="s">
        <v>808</v>
      </c>
      <c r="U22">
        <v>0.99999999999983846</v>
      </c>
      <c r="V22" t="s">
        <v>155</v>
      </c>
    </row>
    <row r="23" spans="9:22" x14ac:dyDescent="0.45">
      <c r="I23" t="s">
        <v>176</v>
      </c>
      <c r="J23" t="s">
        <v>808</v>
      </c>
      <c r="K23">
        <v>0.99999999999983047</v>
      </c>
      <c r="L23" t="s">
        <v>155</v>
      </c>
      <c r="N23" t="s">
        <v>384</v>
      </c>
      <c r="O23" t="s">
        <v>808</v>
      </c>
      <c r="P23">
        <v>0.99999999999991407</v>
      </c>
      <c r="Q23" t="s">
        <v>155</v>
      </c>
      <c r="S23" t="s">
        <v>597</v>
      </c>
      <c r="T23" t="s">
        <v>808</v>
      </c>
      <c r="U23">
        <v>0.99999999999984024</v>
      </c>
      <c r="V23" t="s">
        <v>155</v>
      </c>
    </row>
    <row r="24" spans="9:22" x14ac:dyDescent="0.45">
      <c r="I24" t="s">
        <v>177</v>
      </c>
      <c r="J24" t="s">
        <v>808</v>
      </c>
      <c r="K24">
        <v>0.99999999999981071</v>
      </c>
      <c r="L24" t="s">
        <v>155</v>
      </c>
      <c r="N24" t="s">
        <v>385</v>
      </c>
      <c r="O24" t="s">
        <v>808</v>
      </c>
      <c r="P24">
        <v>0.99999999999980893</v>
      </c>
      <c r="Q24" t="s">
        <v>155</v>
      </c>
      <c r="S24" t="s">
        <v>598</v>
      </c>
      <c r="T24" t="s">
        <v>808</v>
      </c>
      <c r="U24">
        <v>0.99999999999986378</v>
      </c>
      <c r="V24" t="s">
        <v>155</v>
      </c>
    </row>
    <row r="25" spans="9:22" x14ac:dyDescent="0.45">
      <c r="I25" t="s">
        <v>178</v>
      </c>
      <c r="J25" t="s">
        <v>808</v>
      </c>
      <c r="K25">
        <v>0.99999999999982647</v>
      </c>
      <c r="L25" t="s">
        <v>155</v>
      </c>
      <c r="N25" t="s">
        <v>386</v>
      </c>
      <c r="O25" t="s">
        <v>808</v>
      </c>
      <c r="P25">
        <v>0.99999999999988964</v>
      </c>
      <c r="Q25" t="s">
        <v>155</v>
      </c>
      <c r="S25" t="s">
        <v>599</v>
      </c>
      <c r="T25" t="s">
        <v>808</v>
      </c>
      <c r="U25">
        <v>0.99999999999985867</v>
      </c>
      <c r="V25" t="s">
        <v>155</v>
      </c>
    </row>
    <row r="26" spans="9:22" x14ac:dyDescent="0.45">
      <c r="I26" t="s">
        <v>179</v>
      </c>
      <c r="J26" t="s">
        <v>808</v>
      </c>
      <c r="K26">
        <v>0.99999999999980838</v>
      </c>
      <c r="L26" t="s">
        <v>155</v>
      </c>
      <c r="N26" t="s">
        <v>387</v>
      </c>
      <c r="O26" t="s">
        <v>808</v>
      </c>
      <c r="P26">
        <v>0.99999999999981015</v>
      </c>
      <c r="Q26" t="s">
        <v>155</v>
      </c>
      <c r="S26" t="s">
        <v>600</v>
      </c>
      <c r="T26" t="s">
        <v>808</v>
      </c>
      <c r="U26">
        <v>0.99999999999982148</v>
      </c>
      <c r="V26" t="s">
        <v>155</v>
      </c>
    </row>
    <row r="27" spans="9:22" x14ac:dyDescent="0.45">
      <c r="I27" t="s">
        <v>180</v>
      </c>
      <c r="J27" t="s">
        <v>808</v>
      </c>
      <c r="K27">
        <v>0.9999999999998066</v>
      </c>
      <c r="L27" t="s">
        <v>155</v>
      </c>
      <c r="N27" t="s">
        <v>388</v>
      </c>
      <c r="O27" t="s">
        <v>808</v>
      </c>
      <c r="P27">
        <v>0.99999999999983102</v>
      </c>
      <c r="Q27" t="s">
        <v>155</v>
      </c>
      <c r="S27" t="s">
        <v>601</v>
      </c>
      <c r="T27" t="s">
        <v>808</v>
      </c>
      <c r="U27">
        <v>0.99999999999982769</v>
      </c>
      <c r="V27" t="s">
        <v>155</v>
      </c>
    </row>
    <row r="28" spans="9:22" x14ac:dyDescent="0.45">
      <c r="I28" t="s">
        <v>181</v>
      </c>
      <c r="J28" t="s">
        <v>808</v>
      </c>
      <c r="K28">
        <v>0.99999999999981415</v>
      </c>
      <c r="L28" t="s">
        <v>155</v>
      </c>
      <c r="N28" t="s">
        <v>389</v>
      </c>
      <c r="O28" t="s">
        <v>808</v>
      </c>
      <c r="P28">
        <v>0.99999999999985012</v>
      </c>
      <c r="Q28" t="s">
        <v>155</v>
      </c>
      <c r="S28" t="s">
        <v>602</v>
      </c>
      <c r="T28" t="s">
        <v>808</v>
      </c>
      <c r="U28">
        <v>0.99999999999982347</v>
      </c>
      <c r="V28" t="s">
        <v>155</v>
      </c>
    </row>
    <row r="29" spans="9:22" x14ac:dyDescent="0.45">
      <c r="I29" t="s">
        <v>182</v>
      </c>
      <c r="J29" t="s">
        <v>808</v>
      </c>
      <c r="K29">
        <v>0.9999999999998187</v>
      </c>
      <c r="L29" t="s">
        <v>155</v>
      </c>
      <c r="N29" t="s">
        <v>390</v>
      </c>
      <c r="O29" t="s">
        <v>808</v>
      </c>
      <c r="P29">
        <v>0.99999999999986167</v>
      </c>
      <c r="Q29" t="s">
        <v>155</v>
      </c>
      <c r="S29" t="s">
        <v>603</v>
      </c>
      <c r="T29" t="s">
        <v>808</v>
      </c>
      <c r="U29">
        <v>0.99999999999984091</v>
      </c>
      <c r="V29" t="s">
        <v>155</v>
      </c>
    </row>
    <row r="30" spans="9:22" x14ac:dyDescent="0.45">
      <c r="I30" t="s">
        <v>183</v>
      </c>
      <c r="J30" t="s">
        <v>808</v>
      </c>
      <c r="K30">
        <v>0.99999999999981759</v>
      </c>
      <c r="L30" t="s">
        <v>155</v>
      </c>
      <c r="N30" t="s">
        <v>391</v>
      </c>
      <c r="O30" t="s">
        <v>808</v>
      </c>
      <c r="P30">
        <v>0.99999999999986855</v>
      </c>
      <c r="Q30" t="s">
        <v>155</v>
      </c>
      <c r="S30" t="s">
        <v>604</v>
      </c>
      <c r="T30" t="s">
        <v>808</v>
      </c>
      <c r="U30">
        <v>0.99999999999986011</v>
      </c>
      <c r="V30" t="s">
        <v>155</v>
      </c>
    </row>
    <row r="31" spans="9:22" x14ac:dyDescent="0.45">
      <c r="I31" t="s">
        <v>184</v>
      </c>
      <c r="J31" t="s">
        <v>808</v>
      </c>
      <c r="K31">
        <v>0.99999999999982259</v>
      </c>
      <c r="L31" t="s">
        <v>155</v>
      </c>
      <c r="N31" t="s">
        <v>392</v>
      </c>
      <c r="O31" t="s">
        <v>808</v>
      </c>
      <c r="P31">
        <v>0.9999999999998711</v>
      </c>
      <c r="Q31" t="s">
        <v>155</v>
      </c>
      <c r="S31" t="s">
        <v>605</v>
      </c>
      <c r="T31" t="s">
        <v>808</v>
      </c>
      <c r="U31">
        <v>0.99999999999987366</v>
      </c>
      <c r="V31" t="s">
        <v>155</v>
      </c>
    </row>
    <row r="32" spans="9:22" x14ac:dyDescent="0.45">
      <c r="I32" t="s">
        <v>185</v>
      </c>
      <c r="J32" t="s">
        <v>808</v>
      </c>
      <c r="K32">
        <v>0.9999999999998247</v>
      </c>
      <c r="L32" t="s">
        <v>155</v>
      </c>
      <c r="N32" t="s">
        <v>393</v>
      </c>
      <c r="O32" t="s">
        <v>808</v>
      </c>
      <c r="P32">
        <v>0.99999999999986933</v>
      </c>
      <c r="Q32" t="s">
        <v>155</v>
      </c>
      <c r="S32" t="s">
        <v>606</v>
      </c>
      <c r="T32" t="s">
        <v>808</v>
      </c>
      <c r="U32">
        <v>0.99999999999977973</v>
      </c>
      <c r="V32" t="s">
        <v>155</v>
      </c>
    </row>
    <row r="33" spans="9:22" x14ac:dyDescent="0.45">
      <c r="I33" t="s">
        <v>186</v>
      </c>
      <c r="J33" t="s">
        <v>808</v>
      </c>
      <c r="K33">
        <v>0.9999999999998247</v>
      </c>
      <c r="L33" t="s">
        <v>155</v>
      </c>
      <c r="N33" t="s">
        <v>394</v>
      </c>
      <c r="O33" t="s">
        <v>808</v>
      </c>
      <c r="P33">
        <v>0.99999999999986344</v>
      </c>
      <c r="Q33" t="s">
        <v>155</v>
      </c>
      <c r="S33" t="s">
        <v>607</v>
      </c>
      <c r="T33" t="s">
        <v>808</v>
      </c>
      <c r="U33">
        <v>0.99999999999986255</v>
      </c>
      <c r="V33" t="s">
        <v>155</v>
      </c>
    </row>
    <row r="34" spans="9:22" x14ac:dyDescent="0.45">
      <c r="I34" t="s">
        <v>187</v>
      </c>
      <c r="J34" t="s">
        <v>808</v>
      </c>
      <c r="K34">
        <v>0.99999999999981304</v>
      </c>
      <c r="L34" t="s">
        <v>155</v>
      </c>
      <c r="N34" t="s">
        <v>395</v>
      </c>
      <c r="O34" t="s">
        <v>808</v>
      </c>
      <c r="P34">
        <v>0.99999999999982425</v>
      </c>
      <c r="Q34" t="s">
        <v>155</v>
      </c>
      <c r="S34" t="s">
        <v>608</v>
      </c>
      <c r="T34" t="s">
        <v>808</v>
      </c>
      <c r="U34">
        <v>0.99999999999978106</v>
      </c>
      <c r="V34" t="s">
        <v>155</v>
      </c>
    </row>
    <row r="35" spans="9:22" x14ac:dyDescent="0.45">
      <c r="I35" t="s">
        <v>188</v>
      </c>
      <c r="J35" t="s">
        <v>808</v>
      </c>
      <c r="K35">
        <v>0.99999999999982725</v>
      </c>
      <c r="L35" t="s">
        <v>155</v>
      </c>
      <c r="N35" t="s">
        <v>396</v>
      </c>
      <c r="O35" t="s">
        <v>808</v>
      </c>
      <c r="P35">
        <v>0.99999999999986655</v>
      </c>
      <c r="Q35" t="s">
        <v>155</v>
      </c>
      <c r="S35" t="s">
        <v>609</v>
      </c>
      <c r="T35" t="s">
        <v>808</v>
      </c>
      <c r="U35">
        <v>0.99999999999983658</v>
      </c>
      <c r="V35" t="s">
        <v>155</v>
      </c>
    </row>
    <row r="36" spans="9:22" x14ac:dyDescent="0.45">
      <c r="I36" t="s">
        <v>189</v>
      </c>
      <c r="J36" t="s">
        <v>808</v>
      </c>
      <c r="K36">
        <v>0.9999999999998247</v>
      </c>
      <c r="L36" t="s">
        <v>155</v>
      </c>
      <c r="N36" t="s">
        <v>397</v>
      </c>
      <c r="O36" t="s">
        <v>808</v>
      </c>
      <c r="P36">
        <v>0.99999999999986322</v>
      </c>
      <c r="Q36" t="s">
        <v>155</v>
      </c>
      <c r="S36" t="s">
        <v>610</v>
      </c>
      <c r="T36" t="s">
        <v>808</v>
      </c>
      <c r="U36">
        <v>0.99999999999980027</v>
      </c>
      <c r="V36" t="s">
        <v>155</v>
      </c>
    </row>
    <row r="37" spans="9:22" x14ac:dyDescent="0.45">
      <c r="I37" t="s">
        <v>190</v>
      </c>
      <c r="J37" t="s">
        <v>808</v>
      </c>
      <c r="K37">
        <v>0.99999999999982614</v>
      </c>
      <c r="L37" t="s">
        <v>155</v>
      </c>
      <c r="N37" t="s">
        <v>398</v>
      </c>
      <c r="O37" t="s">
        <v>808</v>
      </c>
      <c r="P37">
        <v>0.99999999999986067</v>
      </c>
      <c r="Q37" t="s">
        <v>155</v>
      </c>
      <c r="S37" t="s">
        <v>611</v>
      </c>
      <c r="T37" t="s">
        <v>808</v>
      </c>
      <c r="U37">
        <v>0.9999999999998429</v>
      </c>
      <c r="V37" t="s">
        <v>155</v>
      </c>
    </row>
    <row r="38" spans="9:22" x14ac:dyDescent="0.45">
      <c r="I38" t="s">
        <v>191</v>
      </c>
      <c r="J38" t="s">
        <v>808</v>
      </c>
      <c r="K38">
        <v>0.99999999999982814</v>
      </c>
      <c r="L38" t="s">
        <v>155</v>
      </c>
      <c r="N38" t="s">
        <v>399</v>
      </c>
      <c r="O38" t="s">
        <v>808</v>
      </c>
      <c r="P38">
        <v>0.99999999999986933</v>
      </c>
      <c r="Q38" t="s">
        <v>155</v>
      </c>
      <c r="S38" t="s">
        <v>612</v>
      </c>
      <c r="T38" t="s">
        <v>808</v>
      </c>
      <c r="U38">
        <v>0.99999999999986722</v>
      </c>
      <c r="V38" t="s">
        <v>155</v>
      </c>
    </row>
    <row r="39" spans="9:22" x14ac:dyDescent="0.45">
      <c r="I39" t="s">
        <v>192</v>
      </c>
      <c r="J39" t="s">
        <v>808</v>
      </c>
      <c r="K39">
        <v>0.99999999999983225</v>
      </c>
      <c r="L39" t="s">
        <v>155</v>
      </c>
      <c r="N39" t="s">
        <v>400</v>
      </c>
      <c r="O39" t="s">
        <v>808</v>
      </c>
      <c r="P39">
        <v>0.99999999999987654</v>
      </c>
      <c r="Q39" t="s">
        <v>155</v>
      </c>
      <c r="S39" t="s">
        <v>613</v>
      </c>
      <c r="T39" t="s">
        <v>808</v>
      </c>
      <c r="U39">
        <v>0.99999999999983868</v>
      </c>
      <c r="V39" t="s">
        <v>155</v>
      </c>
    </row>
    <row r="40" spans="9:22" x14ac:dyDescent="0.45">
      <c r="I40" t="s">
        <v>193</v>
      </c>
      <c r="J40" t="s">
        <v>808</v>
      </c>
      <c r="K40">
        <v>0.99999999999983458</v>
      </c>
      <c r="L40" t="s">
        <v>155</v>
      </c>
      <c r="N40" t="s">
        <v>401</v>
      </c>
      <c r="O40" t="s">
        <v>808</v>
      </c>
      <c r="P40">
        <v>0.99999999999989797</v>
      </c>
      <c r="Q40" t="s">
        <v>155</v>
      </c>
      <c r="S40" t="s">
        <v>614</v>
      </c>
      <c r="T40" t="s">
        <v>808</v>
      </c>
      <c r="U40">
        <v>0.99999999999984723</v>
      </c>
      <c r="V40" t="s">
        <v>155</v>
      </c>
    </row>
    <row r="41" spans="9:22" x14ac:dyDescent="0.45">
      <c r="I41" t="s">
        <v>194</v>
      </c>
      <c r="J41" t="s">
        <v>808</v>
      </c>
      <c r="K41">
        <v>0.99999999999983225</v>
      </c>
      <c r="L41" t="s">
        <v>155</v>
      </c>
      <c r="N41" t="s">
        <v>402</v>
      </c>
      <c r="O41" t="s">
        <v>808</v>
      </c>
      <c r="P41">
        <v>0.99999999999989964</v>
      </c>
      <c r="Q41" t="s">
        <v>155</v>
      </c>
      <c r="S41" t="s">
        <v>615</v>
      </c>
      <c r="T41" t="s">
        <v>808</v>
      </c>
      <c r="U41">
        <v>0.99999999999984801</v>
      </c>
      <c r="V41" t="s">
        <v>155</v>
      </c>
    </row>
    <row r="42" spans="9:22" x14ac:dyDescent="0.45">
      <c r="I42" t="s">
        <v>195</v>
      </c>
      <c r="J42" t="s">
        <v>808</v>
      </c>
      <c r="K42">
        <v>0.99999999999980871</v>
      </c>
      <c r="L42" t="s">
        <v>155</v>
      </c>
      <c r="N42" t="s">
        <v>403</v>
      </c>
      <c r="O42" t="s">
        <v>808</v>
      </c>
      <c r="P42">
        <v>0.99999999999983247</v>
      </c>
      <c r="Q42" t="s">
        <v>155</v>
      </c>
      <c r="S42" t="s">
        <v>616</v>
      </c>
      <c r="T42" t="s">
        <v>808</v>
      </c>
      <c r="U42">
        <v>0.99999999999986278</v>
      </c>
      <c r="V42" t="s">
        <v>155</v>
      </c>
    </row>
    <row r="43" spans="9:22" x14ac:dyDescent="0.45">
      <c r="I43" t="s">
        <v>196</v>
      </c>
      <c r="J43" t="s">
        <v>808</v>
      </c>
      <c r="K43">
        <v>0.99999999999981137</v>
      </c>
      <c r="L43" t="s">
        <v>155</v>
      </c>
      <c r="N43" t="s">
        <v>404</v>
      </c>
      <c r="O43" t="s">
        <v>808</v>
      </c>
      <c r="P43">
        <v>0.99999999999981282</v>
      </c>
      <c r="Q43" t="s">
        <v>155</v>
      </c>
      <c r="S43" t="s">
        <v>617</v>
      </c>
      <c r="T43" t="s">
        <v>808</v>
      </c>
      <c r="U43">
        <v>0.99999999999983846</v>
      </c>
      <c r="V43" t="s">
        <v>155</v>
      </c>
    </row>
    <row r="44" spans="9:22" x14ac:dyDescent="0.45">
      <c r="I44" t="s">
        <v>197</v>
      </c>
      <c r="J44" t="s">
        <v>808</v>
      </c>
      <c r="K44">
        <v>0.99999999999980949</v>
      </c>
      <c r="L44" t="s">
        <v>155</v>
      </c>
      <c r="N44" t="s">
        <v>405</v>
      </c>
      <c r="O44" t="s">
        <v>808</v>
      </c>
      <c r="P44">
        <v>0.99999999999984357</v>
      </c>
      <c r="Q44" t="s">
        <v>155</v>
      </c>
      <c r="S44" t="s">
        <v>618</v>
      </c>
      <c r="T44" t="s">
        <v>808</v>
      </c>
      <c r="U44">
        <v>0.99999999999985945</v>
      </c>
      <c r="V44" t="s">
        <v>155</v>
      </c>
    </row>
    <row r="45" spans="9:22" x14ac:dyDescent="0.45">
      <c r="I45" t="s">
        <v>198</v>
      </c>
      <c r="J45" t="s">
        <v>808</v>
      </c>
      <c r="K45">
        <v>0.99999999999981537</v>
      </c>
      <c r="L45" t="s">
        <v>155</v>
      </c>
      <c r="N45" t="s">
        <v>406</v>
      </c>
      <c r="O45" t="s">
        <v>808</v>
      </c>
      <c r="P45">
        <v>0.99999999999982492</v>
      </c>
      <c r="Q45" t="s">
        <v>155</v>
      </c>
      <c r="S45" t="s">
        <v>619</v>
      </c>
      <c r="T45" t="s">
        <v>808</v>
      </c>
      <c r="U45">
        <v>0.99999999999982436</v>
      </c>
      <c r="V45" t="s">
        <v>155</v>
      </c>
    </row>
    <row r="46" spans="9:22" x14ac:dyDescent="0.45">
      <c r="I46" t="s">
        <v>199</v>
      </c>
      <c r="J46" t="s">
        <v>808</v>
      </c>
      <c r="K46">
        <v>0.99999999999981026</v>
      </c>
      <c r="L46" t="s">
        <v>155</v>
      </c>
      <c r="N46" t="s">
        <v>407</v>
      </c>
      <c r="O46" t="s">
        <v>808</v>
      </c>
      <c r="P46">
        <v>0.99999999999985922</v>
      </c>
      <c r="Q46" t="s">
        <v>155</v>
      </c>
      <c r="S46" t="s">
        <v>620</v>
      </c>
      <c r="T46" t="s">
        <v>808</v>
      </c>
      <c r="U46">
        <v>0.9999999999998489</v>
      </c>
      <c r="V46" t="s">
        <v>155</v>
      </c>
    </row>
    <row r="47" spans="9:22" x14ac:dyDescent="0.45">
      <c r="I47" t="s">
        <v>200</v>
      </c>
      <c r="J47" t="s">
        <v>808</v>
      </c>
      <c r="K47">
        <v>0.99999999999981637</v>
      </c>
      <c r="L47" t="s">
        <v>155</v>
      </c>
      <c r="N47" t="s">
        <v>408</v>
      </c>
      <c r="O47" t="s">
        <v>808</v>
      </c>
      <c r="P47">
        <v>0.99999999999984823</v>
      </c>
      <c r="Q47" t="s">
        <v>155</v>
      </c>
      <c r="S47" t="s">
        <v>621</v>
      </c>
      <c r="T47" t="s">
        <v>808</v>
      </c>
      <c r="U47">
        <v>0.99999999999981626</v>
      </c>
      <c r="V47" t="s">
        <v>155</v>
      </c>
    </row>
    <row r="48" spans="9:22" x14ac:dyDescent="0.45">
      <c r="I48" t="s">
        <v>201</v>
      </c>
      <c r="J48" t="s">
        <v>808</v>
      </c>
      <c r="K48">
        <v>0.99999999999981382</v>
      </c>
      <c r="L48" t="s">
        <v>155</v>
      </c>
      <c r="N48" t="s">
        <v>409</v>
      </c>
      <c r="O48" t="s">
        <v>808</v>
      </c>
      <c r="P48">
        <v>0.99999999999984546</v>
      </c>
      <c r="Q48" t="s">
        <v>155</v>
      </c>
      <c r="S48" t="s">
        <v>622</v>
      </c>
      <c r="T48" t="s">
        <v>808</v>
      </c>
      <c r="U48">
        <v>0.99999999999984768</v>
      </c>
      <c r="V48" t="s">
        <v>155</v>
      </c>
    </row>
    <row r="49" spans="9:22" x14ac:dyDescent="0.45">
      <c r="I49" t="s">
        <v>202</v>
      </c>
      <c r="J49" t="s">
        <v>808</v>
      </c>
      <c r="K49">
        <v>0.99999999999982125</v>
      </c>
      <c r="L49" t="s">
        <v>155</v>
      </c>
      <c r="N49" t="s">
        <v>410</v>
      </c>
      <c r="O49" t="s">
        <v>808</v>
      </c>
      <c r="P49">
        <v>0.999999999999867</v>
      </c>
      <c r="Q49" t="s">
        <v>155</v>
      </c>
      <c r="S49" t="s">
        <v>623</v>
      </c>
      <c r="T49" t="s">
        <v>808</v>
      </c>
      <c r="U49">
        <v>0.99999999999986033</v>
      </c>
      <c r="V49" t="s">
        <v>155</v>
      </c>
    </row>
    <row r="50" spans="9:22" x14ac:dyDescent="0.45">
      <c r="I50" t="s">
        <v>203</v>
      </c>
      <c r="J50" t="s">
        <v>808</v>
      </c>
      <c r="K50">
        <v>0.99999999999981848</v>
      </c>
      <c r="L50" t="s">
        <v>155</v>
      </c>
      <c r="N50" t="s">
        <v>411</v>
      </c>
      <c r="O50" t="s">
        <v>808</v>
      </c>
      <c r="P50">
        <v>0.99999999999988998</v>
      </c>
      <c r="Q50" t="s">
        <v>155</v>
      </c>
      <c r="S50" t="s">
        <v>624</v>
      </c>
      <c r="T50" t="s">
        <v>808</v>
      </c>
      <c r="U50">
        <v>0.99999999999986422</v>
      </c>
      <c r="V50" t="s">
        <v>155</v>
      </c>
    </row>
    <row r="51" spans="9:22" x14ac:dyDescent="0.45">
      <c r="I51" t="s">
        <v>204</v>
      </c>
      <c r="J51" t="s">
        <v>808</v>
      </c>
      <c r="K51">
        <v>0.9999999999998197</v>
      </c>
      <c r="L51" t="s">
        <v>155</v>
      </c>
      <c r="N51" t="s">
        <v>412</v>
      </c>
      <c r="O51" t="s">
        <v>808</v>
      </c>
      <c r="P51">
        <v>0.99999999999988187</v>
      </c>
      <c r="Q51" t="s">
        <v>155</v>
      </c>
      <c r="S51" t="s">
        <v>625</v>
      </c>
      <c r="T51" t="s">
        <v>808</v>
      </c>
      <c r="U51">
        <v>0.99999999999985689</v>
      </c>
      <c r="V51" t="s">
        <v>155</v>
      </c>
    </row>
    <row r="52" spans="9:22" x14ac:dyDescent="0.45">
      <c r="I52" t="s">
        <v>205</v>
      </c>
      <c r="J52" t="s">
        <v>808</v>
      </c>
      <c r="K52">
        <v>0.99999999999982203</v>
      </c>
      <c r="L52" t="s">
        <v>155</v>
      </c>
      <c r="N52" t="s">
        <v>413</v>
      </c>
      <c r="O52" t="s">
        <v>808</v>
      </c>
      <c r="P52">
        <v>0.99999999999987887</v>
      </c>
      <c r="Q52" t="s">
        <v>155</v>
      </c>
      <c r="S52" t="s">
        <v>626</v>
      </c>
      <c r="T52" t="s">
        <v>808</v>
      </c>
      <c r="U52">
        <v>0.99999999999987099</v>
      </c>
      <c r="V52" t="s">
        <v>155</v>
      </c>
    </row>
    <row r="53" spans="9:22" x14ac:dyDescent="0.45">
      <c r="I53" t="s">
        <v>206</v>
      </c>
      <c r="J53" t="s">
        <v>808</v>
      </c>
      <c r="K53">
        <v>0.99999999999982303</v>
      </c>
      <c r="L53" t="s">
        <v>155</v>
      </c>
      <c r="N53" t="s">
        <v>414</v>
      </c>
      <c r="O53" t="s">
        <v>808</v>
      </c>
      <c r="P53">
        <v>0.99999999999987643</v>
      </c>
      <c r="Q53" t="s">
        <v>155</v>
      </c>
      <c r="S53" t="s">
        <v>627</v>
      </c>
      <c r="T53" t="s">
        <v>808</v>
      </c>
      <c r="U53">
        <v>0.99999999999986</v>
      </c>
      <c r="V53" t="s">
        <v>155</v>
      </c>
    </row>
    <row r="54" spans="9:22" x14ac:dyDescent="0.45">
      <c r="I54" t="s">
        <v>207</v>
      </c>
      <c r="J54" t="s">
        <v>808</v>
      </c>
      <c r="K54">
        <v>0.99999999999981926</v>
      </c>
      <c r="L54" t="s">
        <v>155</v>
      </c>
      <c r="N54" t="s">
        <v>415</v>
      </c>
      <c r="O54" t="s">
        <v>808</v>
      </c>
      <c r="P54">
        <v>0.99999999999985734</v>
      </c>
      <c r="Q54" t="s">
        <v>155</v>
      </c>
      <c r="S54" t="s">
        <v>628</v>
      </c>
      <c r="T54" t="s">
        <v>808</v>
      </c>
      <c r="U54">
        <v>0.99999999999985811</v>
      </c>
      <c r="V54" t="s">
        <v>155</v>
      </c>
    </row>
    <row r="55" spans="9:22" x14ac:dyDescent="0.45">
      <c r="I55" t="s">
        <v>208</v>
      </c>
      <c r="J55" t="s">
        <v>808</v>
      </c>
      <c r="K55">
        <v>0.9999999999998157</v>
      </c>
      <c r="L55" t="s">
        <v>155</v>
      </c>
      <c r="N55" t="s">
        <v>416</v>
      </c>
      <c r="O55" t="s">
        <v>808</v>
      </c>
      <c r="P55">
        <v>0.99999999999984657</v>
      </c>
      <c r="Q55" t="s">
        <v>155</v>
      </c>
      <c r="S55" t="s">
        <v>629</v>
      </c>
      <c r="T55" t="s">
        <v>808</v>
      </c>
      <c r="U55">
        <v>0.99999999999985878</v>
      </c>
      <c r="V55" t="s">
        <v>155</v>
      </c>
    </row>
    <row r="56" spans="9:22" x14ac:dyDescent="0.45">
      <c r="I56" t="s">
        <v>209</v>
      </c>
      <c r="J56" t="s">
        <v>808</v>
      </c>
      <c r="K56">
        <v>0.99999999999983569</v>
      </c>
      <c r="L56" t="s">
        <v>155</v>
      </c>
      <c r="N56" t="s">
        <v>417</v>
      </c>
      <c r="O56" t="s">
        <v>808</v>
      </c>
      <c r="P56">
        <v>0.99999999999982836</v>
      </c>
      <c r="Q56" t="s">
        <v>155</v>
      </c>
      <c r="S56" t="s">
        <v>630</v>
      </c>
      <c r="T56" t="s">
        <v>808</v>
      </c>
      <c r="U56">
        <v>0.99999999999982692</v>
      </c>
      <c r="V56" t="s">
        <v>155</v>
      </c>
    </row>
    <row r="57" spans="9:22" x14ac:dyDescent="0.45">
      <c r="I57" t="s">
        <v>210</v>
      </c>
      <c r="J57" t="s">
        <v>808</v>
      </c>
      <c r="K57">
        <v>0.9999999999998358</v>
      </c>
      <c r="L57" t="s">
        <v>155</v>
      </c>
      <c r="N57" t="s">
        <v>418</v>
      </c>
      <c r="O57" t="s">
        <v>808</v>
      </c>
      <c r="P57">
        <v>0.99999999999987388</v>
      </c>
      <c r="Q57" t="s">
        <v>155</v>
      </c>
      <c r="S57" t="s">
        <v>631</v>
      </c>
      <c r="T57" t="s">
        <v>808</v>
      </c>
      <c r="U57">
        <v>0.99999999999982359</v>
      </c>
      <c r="V57" t="s">
        <v>155</v>
      </c>
    </row>
    <row r="58" spans="9:22" x14ac:dyDescent="0.45">
      <c r="I58" t="s">
        <v>211</v>
      </c>
      <c r="J58" t="s">
        <v>808</v>
      </c>
      <c r="K58">
        <v>0.99999999999983225</v>
      </c>
      <c r="L58" t="s">
        <v>155</v>
      </c>
      <c r="N58" t="s">
        <v>419</v>
      </c>
      <c r="O58" t="s">
        <v>808</v>
      </c>
      <c r="P58">
        <v>0.99999999999988753</v>
      </c>
      <c r="Q58" t="s">
        <v>155</v>
      </c>
      <c r="S58" t="s">
        <v>632</v>
      </c>
      <c r="T58" t="s">
        <v>808</v>
      </c>
      <c r="U58">
        <v>0.9999999999998147</v>
      </c>
      <c r="V58" t="s">
        <v>155</v>
      </c>
    </row>
    <row r="59" spans="9:22" x14ac:dyDescent="0.45">
      <c r="I59" t="s">
        <v>212</v>
      </c>
      <c r="J59" t="s">
        <v>808</v>
      </c>
      <c r="K59">
        <v>0.9999999999998076</v>
      </c>
      <c r="L59" t="s">
        <v>155</v>
      </c>
      <c r="N59" t="s">
        <v>420</v>
      </c>
      <c r="O59" t="s">
        <v>808</v>
      </c>
      <c r="P59">
        <v>0.99999999999987843</v>
      </c>
      <c r="Q59" t="s">
        <v>155</v>
      </c>
      <c r="S59" t="s">
        <v>633</v>
      </c>
      <c r="T59" t="s">
        <v>808</v>
      </c>
      <c r="U59">
        <v>0.99999999999981759</v>
      </c>
      <c r="V59" t="s">
        <v>155</v>
      </c>
    </row>
    <row r="60" spans="9:22" x14ac:dyDescent="0.45">
      <c r="I60" t="s">
        <v>213</v>
      </c>
      <c r="J60" t="s">
        <v>808</v>
      </c>
      <c r="K60">
        <v>0.99999999999981293</v>
      </c>
      <c r="L60" t="s">
        <v>155</v>
      </c>
      <c r="N60" t="s">
        <v>421</v>
      </c>
      <c r="O60" t="s">
        <v>808</v>
      </c>
      <c r="P60">
        <v>0.99999999999982869</v>
      </c>
      <c r="Q60" t="s">
        <v>155</v>
      </c>
      <c r="S60" t="s">
        <v>634</v>
      </c>
      <c r="T60" t="s">
        <v>808</v>
      </c>
      <c r="U60">
        <v>0.9999999999998358</v>
      </c>
      <c r="V60" t="s">
        <v>155</v>
      </c>
    </row>
    <row r="61" spans="9:22" x14ac:dyDescent="0.45">
      <c r="I61" t="s">
        <v>214</v>
      </c>
      <c r="J61" t="s">
        <v>808</v>
      </c>
      <c r="K61">
        <v>0.9999999999998096</v>
      </c>
      <c r="L61" t="s">
        <v>155</v>
      </c>
      <c r="N61" t="s">
        <v>422</v>
      </c>
      <c r="O61" t="s">
        <v>808</v>
      </c>
      <c r="P61">
        <v>0.99999999999986999</v>
      </c>
      <c r="Q61" t="s">
        <v>155</v>
      </c>
      <c r="S61" t="s">
        <v>635</v>
      </c>
      <c r="T61" t="s">
        <v>808</v>
      </c>
      <c r="U61">
        <v>0.99999999999986833</v>
      </c>
      <c r="V61" t="s">
        <v>155</v>
      </c>
    </row>
    <row r="62" spans="9:22" x14ac:dyDescent="0.45">
      <c r="I62" t="s">
        <v>215</v>
      </c>
      <c r="J62" t="s">
        <v>808</v>
      </c>
      <c r="K62">
        <v>0.99999999999981659</v>
      </c>
      <c r="L62" t="s">
        <v>155</v>
      </c>
      <c r="N62" t="s">
        <v>423</v>
      </c>
      <c r="O62" t="s">
        <v>808</v>
      </c>
      <c r="P62">
        <v>0.99999999999986411</v>
      </c>
      <c r="Q62" t="s">
        <v>155</v>
      </c>
      <c r="S62" t="s">
        <v>636</v>
      </c>
      <c r="T62" t="s">
        <v>808</v>
      </c>
      <c r="U62">
        <v>0.99999999999983313</v>
      </c>
      <c r="V62" t="s">
        <v>155</v>
      </c>
    </row>
    <row r="63" spans="9:22" x14ac:dyDescent="0.45">
      <c r="I63" t="s">
        <v>216</v>
      </c>
      <c r="J63" t="s">
        <v>808</v>
      </c>
      <c r="K63">
        <v>0.99999999999981626</v>
      </c>
      <c r="L63" t="s">
        <v>155</v>
      </c>
      <c r="N63" t="s">
        <v>424</v>
      </c>
      <c r="O63" t="s">
        <v>808</v>
      </c>
      <c r="P63">
        <v>0.99999999999986589</v>
      </c>
      <c r="Q63" t="s">
        <v>155</v>
      </c>
      <c r="S63" t="s">
        <v>637</v>
      </c>
      <c r="T63" t="s">
        <v>808</v>
      </c>
      <c r="U63">
        <v>0.99999999999984568</v>
      </c>
      <c r="V63" t="s">
        <v>155</v>
      </c>
    </row>
    <row r="64" spans="9:22" x14ac:dyDescent="0.45">
      <c r="I64" t="s">
        <v>217</v>
      </c>
      <c r="J64" t="s">
        <v>808</v>
      </c>
      <c r="K64">
        <v>0.99999999999982336</v>
      </c>
      <c r="L64" t="s">
        <v>155</v>
      </c>
      <c r="N64" t="s">
        <v>425</v>
      </c>
      <c r="O64" t="s">
        <v>808</v>
      </c>
      <c r="P64">
        <v>0.99999999999988287</v>
      </c>
      <c r="Q64" t="s">
        <v>155</v>
      </c>
      <c r="S64" t="s">
        <v>638</v>
      </c>
      <c r="T64" t="s">
        <v>808</v>
      </c>
      <c r="U64">
        <v>0.99999999999987765</v>
      </c>
      <c r="V64" t="s">
        <v>155</v>
      </c>
    </row>
    <row r="65" spans="9:22" x14ac:dyDescent="0.45">
      <c r="I65" t="s">
        <v>218</v>
      </c>
      <c r="J65" t="s">
        <v>808</v>
      </c>
      <c r="K65">
        <v>0.99999999999982148</v>
      </c>
      <c r="L65" t="s">
        <v>155</v>
      </c>
      <c r="N65" t="s">
        <v>426</v>
      </c>
      <c r="O65" t="s">
        <v>808</v>
      </c>
      <c r="P65">
        <v>0.99999999999989286</v>
      </c>
      <c r="Q65" t="s">
        <v>155</v>
      </c>
      <c r="S65" t="s">
        <v>639</v>
      </c>
      <c r="T65" t="s">
        <v>808</v>
      </c>
      <c r="U65">
        <v>0.99999999999988443</v>
      </c>
      <c r="V65" t="s">
        <v>155</v>
      </c>
    </row>
    <row r="66" spans="9:22" x14ac:dyDescent="0.45">
      <c r="I66" t="s">
        <v>219</v>
      </c>
      <c r="J66" t="s">
        <v>808</v>
      </c>
      <c r="K66">
        <v>0.99999999999981048</v>
      </c>
      <c r="L66" t="s">
        <v>155</v>
      </c>
      <c r="N66" t="s">
        <v>427</v>
      </c>
      <c r="O66" t="s">
        <v>808</v>
      </c>
      <c r="P66">
        <v>0.99999999999987987</v>
      </c>
      <c r="Q66" t="s">
        <v>155</v>
      </c>
      <c r="S66" t="s">
        <v>640</v>
      </c>
      <c r="T66" t="s">
        <v>808</v>
      </c>
      <c r="U66">
        <v>0.99999999999985689</v>
      </c>
      <c r="V66" t="s">
        <v>155</v>
      </c>
    </row>
    <row r="67" spans="9:22" x14ac:dyDescent="0.45">
      <c r="I67" t="s">
        <v>220</v>
      </c>
      <c r="J67" t="s">
        <v>808</v>
      </c>
      <c r="K67">
        <v>0.99999999999982325</v>
      </c>
      <c r="L67" t="s">
        <v>155</v>
      </c>
      <c r="N67" t="s">
        <v>428</v>
      </c>
      <c r="O67" t="s">
        <v>808</v>
      </c>
      <c r="P67">
        <v>0.99999999999984168</v>
      </c>
      <c r="Q67" t="s">
        <v>155</v>
      </c>
      <c r="S67" t="s">
        <v>641</v>
      </c>
      <c r="T67" t="s">
        <v>808</v>
      </c>
      <c r="U67">
        <v>0.99999999999984768</v>
      </c>
      <c r="V67" t="s">
        <v>155</v>
      </c>
    </row>
    <row r="68" spans="9:22" x14ac:dyDescent="0.45">
      <c r="I68" t="s">
        <v>221</v>
      </c>
      <c r="J68" t="s">
        <v>808</v>
      </c>
      <c r="K68">
        <v>0.99999999999982259</v>
      </c>
      <c r="L68" t="s">
        <v>155</v>
      </c>
      <c r="N68" t="s">
        <v>429</v>
      </c>
      <c r="O68" t="s">
        <v>808</v>
      </c>
      <c r="P68">
        <v>0.99999999999987044</v>
      </c>
      <c r="Q68" t="s">
        <v>155</v>
      </c>
      <c r="S68" t="s">
        <v>642</v>
      </c>
      <c r="T68" t="s">
        <v>808</v>
      </c>
      <c r="U68">
        <v>0.99999999999985889</v>
      </c>
      <c r="V68" t="s">
        <v>155</v>
      </c>
    </row>
    <row r="69" spans="9:22" x14ac:dyDescent="0.45">
      <c r="I69" t="s">
        <v>222</v>
      </c>
      <c r="J69" t="s">
        <v>808</v>
      </c>
      <c r="K69">
        <v>0.99999999999982003</v>
      </c>
      <c r="L69" t="s">
        <v>155</v>
      </c>
      <c r="N69" t="s">
        <v>430</v>
      </c>
      <c r="O69" t="s">
        <v>808</v>
      </c>
      <c r="P69">
        <v>0.99999999999986777</v>
      </c>
      <c r="Q69" t="s">
        <v>155</v>
      </c>
      <c r="S69" t="s">
        <v>643</v>
      </c>
      <c r="T69" t="s">
        <v>808</v>
      </c>
      <c r="U69">
        <v>0.9999999999998298</v>
      </c>
      <c r="V69" t="s">
        <v>155</v>
      </c>
    </row>
    <row r="70" spans="9:22" x14ac:dyDescent="0.45">
      <c r="I70" t="s">
        <v>223</v>
      </c>
      <c r="J70" t="s">
        <v>808</v>
      </c>
      <c r="K70">
        <v>0.99999999999983702</v>
      </c>
      <c r="L70" t="s">
        <v>155</v>
      </c>
      <c r="N70" t="s">
        <v>431</v>
      </c>
      <c r="O70" t="s">
        <v>808</v>
      </c>
      <c r="P70">
        <v>0.99999999999985045</v>
      </c>
      <c r="Q70" t="s">
        <v>155</v>
      </c>
      <c r="S70" t="s">
        <v>644</v>
      </c>
      <c r="T70" t="s">
        <v>808</v>
      </c>
      <c r="U70">
        <v>0.99999999999988198</v>
      </c>
      <c r="V70" t="s">
        <v>155</v>
      </c>
    </row>
    <row r="71" spans="9:22" x14ac:dyDescent="0.45">
      <c r="I71" t="s">
        <v>224</v>
      </c>
      <c r="J71" t="s">
        <v>808</v>
      </c>
      <c r="K71">
        <v>0.99999999999983746</v>
      </c>
      <c r="L71" t="s">
        <v>155</v>
      </c>
      <c r="N71" t="s">
        <v>432</v>
      </c>
      <c r="O71" t="s">
        <v>808</v>
      </c>
      <c r="P71">
        <v>0.99999999999987321</v>
      </c>
      <c r="Q71" t="s">
        <v>155</v>
      </c>
      <c r="S71" t="s">
        <v>645</v>
      </c>
      <c r="T71" t="s">
        <v>808</v>
      </c>
      <c r="U71">
        <v>0.99999999999986933</v>
      </c>
      <c r="V71" t="s">
        <v>155</v>
      </c>
    </row>
    <row r="72" spans="9:22" x14ac:dyDescent="0.45">
      <c r="I72" t="s">
        <v>225</v>
      </c>
      <c r="J72" t="s">
        <v>808</v>
      </c>
      <c r="K72">
        <v>0.9999999999998368</v>
      </c>
      <c r="L72" t="s">
        <v>155</v>
      </c>
      <c r="N72" t="s">
        <v>433</v>
      </c>
      <c r="O72" t="s">
        <v>808</v>
      </c>
      <c r="P72">
        <v>0.99999999999987876</v>
      </c>
      <c r="Q72" t="s">
        <v>155</v>
      </c>
      <c r="S72" t="s">
        <v>646</v>
      </c>
      <c r="T72" t="s">
        <v>808</v>
      </c>
      <c r="U72">
        <v>0.99999999999982991</v>
      </c>
      <c r="V72" t="s">
        <v>155</v>
      </c>
    </row>
    <row r="73" spans="9:22" x14ac:dyDescent="0.45">
      <c r="I73" t="s">
        <v>226</v>
      </c>
      <c r="J73" t="s">
        <v>808</v>
      </c>
      <c r="K73">
        <v>0.99999999999980693</v>
      </c>
      <c r="L73" t="s">
        <v>155</v>
      </c>
      <c r="N73" t="s">
        <v>434</v>
      </c>
      <c r="O73" t="s">
        <v>808</v>
      </c>
      <c r="P73">
        <v>0.99999999999987155</v>
      </c>
      <c r="Q73" t="s">
        <v>155</v>
      </c>
      <c r="S73" t="s">
        <v>647</v>
      </c>
      <c r="T73" t="s">
        <v>808</v>
      </c>
      <c r="U73">
        <v>0.99999999999985512</v>
      </c>
      <c r="V73" t="s">
        <v>155</v>
      </c>
    </row>
    <row r="74" spans="9:22" x14ac:dyDescent="0.45">
      <c r="I74" t="s">
        <v>227</v>
      </c>
      <c r="J74" t="s">
        <v>808</v>
      </c>
      <c r="K74">
        <v>0.99999999999981037</v>
      </c>
      <c r="L74" t="s">
        <v>155</v>
      </c>
      <c r="N74" t="s">
        <v>435</v>
      </c>
      <c r="O74" t="s">
        <v>808</v>
      </c>
      <c r="P74">
        <v>0.9999999999998167</v>
      </c>
      <c r="Q74" t="s">
        <v>155</v>
      </c>
      <c r="S74" t="s">
        <v>648</v>
      </c>
      <c r="T74" t="s">
        <v>808</v>
      </c>
      <c r="U74">
        <v>0.99999999999987288</v>
      </c>
      <c r="V74" t="s">
        <v>155</v>
      </c>
    </row>
    <row r="75" spans="9:22" x14ac:dyDescent="0.45">
      <c r="I75" t="s">
        <v>228</v>
      </c>
      <c r="J75" t="s">
        <v>808</v>
      </c>
      <c r="K75">
        <v>0.99999999999981193</v>
      </c>
      <c r="L75" t="s">
        <v>155</v>
      </c>
      <c r="N75" t="s">
        <v>436</v>
      </c>
      <c r="O75" t="s">
        <v>808</v>
      </c>
      <c r="P75">
        <v>0.99999999999984734</v>
      </c>
      <c r="Q75" t="s">
        <v>155</v>
      </c>
      <c r="S75" t="s">
        <v>649</v>
      </c>
      <c r="T75" t="s">
        <v>808</v>
      </c>
      <c r="U75">
        <v>0.99999999999985834</v>
      </c>
      <c r="V75" t="s">
        <v>155</v>
      </c>
    </row>
    <row r="76" spans="9:22" x14ac:dyDescent="0.45">
      <c r="I76" t="s">
        <v>229</v>
      </c>
      <c r="J76" t="s">
        <v>808</v>
      </c>
      <c r="K76">
        <v>0.99999999999981015</v>
      </c>
      <c r="L76" t="s">
        <v>155</v>
      </c>
      <c r="N76" t="s">
        <v>437</v>
      </c>
      <c r="O76" t="s">
        <v>808</v>
      </c>
      <c r="P76">
        <v>0.99999999999987144</v>
      </c>
      <c r="Q76" t="s">
        <v>155</v>
      </c>
      <c r="S76" t="s">
        <v>650</v>
      </c>
      <c r="T76" t="s">
        <v>808</v>
      </c>
      <c r="U76">
        <v>0.99999999999983624</v>
      </c>
      <c r="V76" t="s">
        <v>155</v>
      </c>
    </row>
    <row r="77" spans="9:22" x14ac:dyDescent="0.45">
      <c r="I77" t="s">
        <v>230</v>
      </c>
      <c r="J77" t="s">
        <v>808</v>
      </c>
      <c r="K77">
        <v>0.99999999999982236</v>
      </c>
      <c r="L77" t="s">
        <v>155</v>
      </c>
      <c r="N77" t="s">
        <v>438</v>
      </c>
      <c r="O77" t="s">
        <v>808</v>
      </c>
      <c r="P77">
        <v>0.99999999999986533</v>
      </c>
      <c r="Q77" t="s">
        <v>155</v>
      </c>
      <c r="S77" t="s">
        <v>651</v>
      </c>
      <c r="T77" t="s">
        <v>808</v>
      </c>
      <c r="U77">
        <v>0.99999999999987477</v>
      </c>
      <c r="V77" t="s">
        <v>155</v>
      </c>
    </row>
    <row r="78" spans="9:22" x14ac:dyDescent="0.45">
      <c r="I78" t="s">
        <v>231</v>
      </c>
      <c r="J78" t="s">
        <v>808</v>
      </c>
      <c r="K78">
        <v>0.99999999999981937</v>
      </c>
      <c r="L78" t="s">
        <v>155</v>
      </c>
      <c r="N78" t="s">
        <v>439</v>
      </c>
      <c r="O78" t="s">
        <v>808</v>
      </c>
      <c r="P78">
        <v>0.9999999999998701</v>
      </c>
      <c r="Q78" t="s">
        <v>155</v>
      </c>
      <c r="S78" t="s">
        <v>652</v>
      </c>
      <c r="T78" t="s">
        <v>808</v>
      </c>
      <c r="U78">
        <v>0.99999999999978828</v>
      </c>
      <c r="V78" t="s">
        <v>155</v>
      </c>
    </row>
    <row r="79" spans="9:22" x14ac:dyDescent="0.45">
      <c r="I79" t="s">
        <v>232</v>
      </c>
      <c r="J79" t="s">
        <v>808</v>
      </c>
      <c r="K79">
        <v>0.99999999999981959</v>
      </c>
      <c r="L79" t="s">
        <v>155</v>
      </c>
      <c r="N79" t="s">
        <v>440</v>
      </c>
      <c r="O79" t="s">
        <v>808</v>
      </c>
      <c r="P79">
        <v>0.99999999999984901</v>
      </c>
      <c r="Q79" t="s">
        <v>155</v>
      </c>
      <c r="S79" t="s">
        <v>653</v>
      </c>
      <c r="T79" t="s">
        <v>808</v>
      </c>
      <c r="U79">
        <v>0.99999999999985234</v>
      </c>
      <c r="V79" t="s">
        <v>155</v>
      </c>
    </row>
    <row r="80" spans="9:22" x14ac:dyDescent="0.45">
      <c r="I80" t="s">
        <v>233</v>
      </c>
      <c r="J80" t="s">
        <v>808</v>
      </c>
      <c r="K80">
        <v>0.99999999999981748</v>
      </c>
      <c r="L80" t="s">
        <v>155</v>
      </c>
      <c r="N80" t="s">
        <v>441</v>
      </c>
      <c r="O80" t="s">
        <v>808</v>
      </c>
      <c r="P80">
        <v>0.99999999999986422</v>
      </c>
      <c r="Q80" t="s">
        <v>155</v>
      </c>
      <c r="S80" t="s">
        <v>654</v>
      </c>
      <c r="T80" t="s">
        <v>808</v>
      </c>
      <c r="U80">
        <v>0.99999999999987943</v>
      </c>
      <c r="V80" t="s">
        <v>155</v>
      </c>
    </row>
    <row r="81" spans="9:22" x14ac:dyDescent="0.45">
      <c r="I81" t="s">
        <v>234</v>
      </c>
      <c r="J81" t="s">
        <v>808</v>
      </c>
      <c r="K81">
        <v>0.99999999999981903</v>
      </c>
      <c r="L81" t="s">
        <v>155</v>
      </c>
      <c r="N81" t="s">
        <v>442</v>
      </c>
      <c r="O81" t="s">
        <v>808</v>
      </c>
      <c r="P81">
        <v>0.9999999999998842</v>
      </c>
      <c r="Q81" t="s">
        <v>155</v>
      </c>
      <c r="S81" t="s">
        <v>655</v>
      </c>
      <c r="T81" t="s">
        <v>808</v>
      </c>
      <c r="U81">
        <v>0.99999999999986855</v>
      </c>
      <c r="V81" t="s">
        <v>155</v>
      </c>
    </row>
    <row r="82" spans="9:22" x14ac:dyDescent="0.45">
      <c r="I82" t="s">
        <v>235</v>
      </c>
      <c r="J82" t="s">
        <v>808</v>
      </c>
      <c r="K82">
        <v>0.99999999999981859</v>
      </c>
      <c r="L82" t="s">
        <v>155</v>
      </c>
      <c r="N82" t="s">
        <v>443</v>
      </c>
      <c r="O82" t="s">
        <v>808</v>
      </c>
      <c r="P82">
        <v>0.99999999999987554</v>
      </c>
      <c r="Q82" t="s">
        <v>155</v>
      </c>
      <c r="S82" t="s">
        <v>656</v>
      </c>
      <c r="T82" t="s">
        <v>808</v>
      </c>
      <c r="U82">
        <v>0.99999999999985911</v>
      </c>
      <c r="V82" t="s">
        <v>155</v>
      </c>
    </row>
    <row r="83" spans="9:22" x14ac:dyDescent="0.45">
      <c r="I83" t="s">
        <v>236</v>
      </c>
      <c r="J83" t="s">
        <v>808</v>
      </c>
      <c r="K83">
        <v>0.99999999999981881</v>
      </c>
      <c r="L83" t="s">
        <v>155</v>
      </c>
      <c r="N83" t="s">
        <v>444</v>
      </c>
      <c r="O83" t="s">
        <v>808</v>
      </c>
      <c r="P83">
        <v>0.99999999999985478</v>
      </c>
      <c r="Q83" t="s">
        <v>155</v>
      </c>
      <c r="S83" t="s">
        <v>657</v>
      </c>
      <c r="T83" t="s">
        <v>808</v>
      </c>
      <c r="U83">
        <v>0.99999999999986289</v>
      </c>
      <c r="V83" t="s">
        <v>155</v>
      </c>
    </row>
    <row r="84" spans="9:22" x14ac:dyDescent="0.45">
      <c r="I84" t="s">
        <v>237</v>
      </c>
      <c r="J84" t="s">
        <v>808</v>
      </c>
      <c r="K84">
        <v>0.99999999999981171</v>
      </c>
      <c r="L84" t="s">
        <v>155</v>
      </c>
      <c r="N84" t="s">
        <v>445</v>
      </c>
      <c r="O84" t="s">
        <v>808</v>
      </c>
      <c r="P84">
        <v>0.99999999999986178</v>
      </c>
      <c r="Q84" t="s">
        <v>155</v>
      </c>
      <c r="S84" t="s">
        <v>658</v>
      </c>
      <c r="T84" t="s">
        <v>808</v>
      </c>
      <c r="U84">
        <v>0.99999999999986533</v>
      </c>
      <c r="V84" t="s">
        <v>155</v>
      </c>
    </row>
    <row r="85" spans="9:22" x14ac:dyDescent="0.45">
      <c r="I85" t="s">
        <v>238</v>
      </c>
      <c r="J85" t="s">
        <v>808</v>
      </c>
      <c r="K85">
        <v>0.99999999999980616</v>
      </c>
      <c r="L85" t="s">
        <v>155</v>
      </c>
      <c r="N85" t="s">
        <v>446</v>
      </c>
      <c r="O85" t="s">
        <v>808</v>
      </c>
      <c r="P85">
        <v>0.99999999999984079</v>
      </c>
      <c r="Q85" t="s">
        <v>155</v>
      </c>
      <c r="S85" t="s">
        <v>659</v>
      </c>
      <c r="T85" t="s">
        <v>808</v>
      </c>
      <c r="U85">
        <v>0.99999999999985489</v>
      </c>
      <c r="V85" t="s">
        <v>155</v>
      </c>
    </row>
    <row r="86" spans="9:22" x14ac:dyDescent="0.45">
      <c r="I86" t="s">
        <v>239</v>
      </c>
      <c r="J86" t="s">
        <v>808</v>
      </c>
      <c r="K86">
        <v>0.99999999999981204</v>
      </c>
      <c r="L86" t="s">
        <v>155</v>
      </c>
      <c r="N86" t="s">
        <v>447</v>
      </c>
      <c r="O86" t="s">
        <v>808</v>
      </c>
      <c r="P86">
        <v>0.99999999999987155</v>
      </c>
      <c r="Q86" t="s">
        <v>155</v>
      </c>
      <c r="S86" t="s">
        <v>660</v>
      </c>
      <c r="T86" t="s">
        <v>808</v>
      </c>
      <c r="U86">
        <v>0.99999999999984523</v>
      </c>
      <c r="V86" t="s">
        <v>155</v>
      </c>
    </row>
    <row r="87" spans="9:22" x14ac:dyDescent="0.45">
      <c r="I87" t="s">
        <v>240</v>
      </c>
      <c r="J87" t="s">
        <v>808</v>
      </c>
      <c r="K87">
        <v>0.99999999999983291</v>
      </c>
      <c r="L87" t="s">
        <v>155</v>
      </c>
      <c r="N87" t="s">
        <v>448</v>
      </c>
      <c r="O87" t="s">
        <v>808</v>
      </c>
      <c r="P87">
        <v>0.99999999999988465</v>
      </c>
      <c r="Q87" t="s">
        <v>155</v>
      </c>
      <c r="S87" t="s">
        <v>661</v>
      </c>
      <c r="T87" t="s">
        <v>808</v>
      </c>
      <c r="U87">
        <v>0.99999999999987088</v>
      </c>
      <c r="V87" t="s">
        <v>155</v>
      </c>
    </row>
    <row r="88" spans="9:22" x14ac:dyDescent="0.45">
      <c r="I88" t="s">
        <v>241</v>
      </c>
      <c r="J88" t="s">
        <v>808</v>
      </c>
      <c r="K88">
        <v>0.99999999999980871</v>
      </c>
      <c r="L88" t="s">
        <v>155</v>
      </c>
      <c r="N88" t="s">
        <v>449</v>
      </c>
      <c r="O88" t="s">
        <v>808</v>
      </c>
      <c r="P88">
        <v>0.99999999999986067</v>
      </c>
      <c r="Q88" t="s">
        <v>155</v>
      </c>
      <c r="S88" t="s">
        <v>662</v>
      </c>
      <c r="T88" t="s">
        <v>808</v>
      </c>
      <c r="U88">
        <v>0.999999999999862</v>
      </c>
      <c r="V88" t="s">
        <v>155</v>
      </c>
    </row>
    <row r="89" spans="9:22" x14ac:dyDescent="0.45">
      <c r="I89" t="s">
        <v>242</v>
      </c>
      <c r="J89" t="s">
        <v>808</v>
      </c>
      <c r="K89">
        <v>0.99999999999981382</v>
      </c>
      <c r="L89" t="s">
        <v>155</v>
      </c>
      <c r="N89" t="s">
        <v>450</v>
      </c>
      <c r="O89" t="s">
        <v>808</v>
      </c>
      <c r="P89">
        <v>0.99999999999986722</v>
      </c>
      <c r="Q89" t="s">
        <v>155</v>
      </c>
      <c r="S89" t="s">
        <v>663</v>
      </c>
      <c r="T89" t="s">
        <v>808</v>
      </c>
      <c r="U89">
        <v>0.99999999999987976</v>
      </c>
      <c r="V89" t="s">
        <v>155</v>
      </c>
    </row>
    <row r="90" spans="9:22" x14ac:dyDescent="0.45">
      <c r="I90" t="s">
        <v>243</v>
      </c>
      <c r="J90" t="s">
        <v>808</v>
      </c>
      <c r="K90">
        <v>0.99999999999981848</v>
      </c>
      <c r="L90" t="s">
        <v>155</v>
      </c>
      <c r="N90" t="s">
        <v>451</v>
      </c>
      <c r="O90" t="s">
        <v>808</v>
      </c>
      <c r="P90">
        <v>0.99999999999984801</v>
      </c>
      <c r="Q90" t="s">
        <v>155</v>
      </c>
      <c r="S90" t="s">
        <v>664</v>
      </c>
      <c r="T90" t="s">
        <v>808</v>
      </c>
      <c r="U90">
        <v>0.99999999999984179</v>
      </c>
      <c r="V90" t="s">
        <v>155</v>
      </c>
    </row>
    <row r="91" spans="9:22" x14ac:dyDescent="0.45">
      <c r="I91" t="s">
        <v>244</v>
      </c>
      <c r="J91" t="s">
        <v>808</v>
      </c>
      <c r="K91">
        <v>0.99999999999981992</v>
      </c>
      <c r="L91" t="s">
        <v>155</v>
      </c>
      <c r="N91" t="s">
        <v>452</v>
      </c>
      <c r="O91" t="s">
        <v>808</v>
      </c>
      <c r="P91">
        <v>0.999999999999864</v>
      </c>
      <c r="Q91" t="s">
        <v>155</v>
      </c>
      <c r="S91" t="s">
        <v>665</v>
      </c>
      <c r="T91" t="s">
        <v>808</v>
      </c>
      <c r="U91">
        <v>0.99999999999986311</v>
      </c>
      <c r="V91" t="s">
        <v>155</v>
      </c>
    </row>
    <row r="92" spans="9:22" x14ac:dyDescent="0.45">
      <c r="I92" t="s">
        <v>245</v>
      </c>
      <c r="J92" t="s">
        <v>808</v>
      </c>
      <c r="K92">
        <v>0.99999999999982259</v>
      </c>
      <c r="L92" t="s">
        <v>155</v>
      </c>
      <c r="N92" t="s">
        <v>453</v>
      </c>
      <c r="O92" t="s">
        <v>808</v>
      </c>
      <c r="P92">
        <v>0.99999999999986477</v>
      </c>
      <c r="Q92" t="s">
        <v>155</v>
      </c>
      <c r="S92" t="s">
        <v>666</v>
      </c>
      <c r="T92" t="s">
        <v>808</v>
      </c>
      <c r="U92">
        <v>0.99999999999986799</v>
      </c>
      <c r="V92" t="s">
        <v>155</v>
      </c>
    </row>
    <row r="93" spans="9:22" x14ac:dyDescent="0.45">
      <c r="I93" t="s">
        <v>246</v>
      </c>
      <c r="J93" t="s">
        <v>808</v>
      </c>
      <c r="K93">
        <v>0.99999999999982048</v>
      </c>
      <c r="L93" t="s">
        <v>155</v>
      </c>
      <c r="N93" t="s">
        <v>454</v>
      </c>
      <c r="O93" t="s">
        <v>808</v>
      </c>
      <c r="P93">
        <v>0.9999999999998711</v>
      </c>
      <c r="Q93" t="s">
        <v>155</v>
      </c>
      <c r="S93" t="s">
        <v>667</v>
      </c>
      <c r="T93" t="s">
        <v>808</v>
      </c>
      <c r="U93">
        <v>0.99999999999987399</v>
      </c>
      <c r="V93" t="s">
        <v>155</v>
      </c>
    </row>
    <row r="94" spans="9:22" x14ac:dyDescent="0.45">
      <c r="I94" t="s">
        <v>247</v>
      </c>
      <c r="J94" t="s">
        <v>808</v>
      </c>
      <c r="K94">
        <v>0.99999999999981648</v>
      </c>
      <c r="L94" t="s">
        <v>155</v>
      </c>
      <c r="N94" t="s">
        <v>455</v>
      </c>
      <c r="O94" t="s">
        <v>808</v>
      </c>
      <c r="P94">
        <v>0.99999999999985056</v>
      </c>
      <c r="Q94" t="s">
        <v>155</v>
      </c>
      <c r="S94" t="s">
        <v>668</v>
      </c>
      <c r="T94" t="s">
        <v>808</v>
      </c>
      <c r="U94">
        <v>0.99999999999984823</v>
      </c>
      <c r="V94" t="s">
        <v>155</v>
      </c>
    </row>
    <row r="95" spans="9:22" x14ac:dyDescent="0.45">
      <c r="I95" t="s">
        <v>248</v>
      </c>
      <c r="J95" t="s">
        <v>808</v>
      </c>
      <c r="K95">
        <v>0.99999999999981071</v>
      </c>
      <c r="L95" t="s">
        <v>155</v>
      </c>
      <c r="N95" t="s">
        <v>456</v>
      </c>
      <c r="O95" t="s">
        <v>808</v>
      </c>
      <c r="P95">
        <v>0.99999999999984024</v>
      </c>
      <c r="Q95" t="s">
        <v>155</v>
      </c>
      <c r="S95" t="s">
        <v>669</v>
      </c>
      <c r="T95" t="s">
        <v>808</v>
      </c>
      <c r="U95">
        <v>0.99999999999985545</v>
      </c>
      <c r="V95" t="s">
        <v>155</v>
      </c>
    </row>
    <row r="96" spans="9:22" x14ac:dyDescent="0.45">
      <c r="I96" t="s">
        <v>249</v>
      </c>
      <c r="J96" t="s">
        <v>808</v>
      </c>
      <c r="K96">
        <v>0.99999999999980671</v>
      </c>
      <c r="L96" t="s">
        <v>155</v>
      </c>
      <c r="N96" t="s">
        <v>457</v>
      </c>
      <c r="O96" t="s">
        <v>808</v>
      </c>
      <c r="P96">
        <v>0.99999999999984091</v>
      </c>
      <c r="Q96" t="s">
        <v>155</v>
      </c>
      <c r="S96" t="s">
        <v>670</v>
      </c>
      <c r="T96" t="s">
        <v>808</v>
      </c>
      <c r="U96">
        <v>0.99999999999984335</v>
      </c>
      <c r="V96" t="s">
        <v>155</v>
      </c>
    </row>
    <row r="97" spans="9:22" x14ac:dyDescent="0.45">
      <c r="I97" t="s">
        <v>250</v>
      </c>
      <c r="J97" t="s">
        <v>808</v>
      </c>
      <c r="K97">
        <v>0.99999999999981259</v>
      </c>
      <c r="L97" t="s">
        <v>155</v>
      </c>
      <c r="N97" t="s">
        <v>458</v>
      </c>
      <c r="O97" t="s">
        <v>808</v>
      </c>
      <c r="P97">
        <v>0.99999999999986777</v>
      </c>
      <c r="Q97" t="s">
        <v>155</v>
      </c>
      <c r="S97" t="s">
        <v>671</v>
      </c>
      <c r="T97" t="s">
        <v>808</v>
      </c>
      <c r="U97">
        <v>0.9999999999998177</v>
      </c>
      <c r="V97" t="s">
        <v>155</v>
      </c>
    </row>
    <row r="98" spans="9:22" x14ac:dyDescent="0.45">
      <c r="I98" t="s">
        <v>251</v>
      </c>
      <c r="J98" t="s">
        <v>808</v>
      </c>
      <c r="K98">
        <v>0.99999999999983336</v>
      </c>
      <c r="L98" t="s">
        <v>155</v>
      </c>
      <c r="N98" t="s">
        <v>459</v>
      </c>
      <c r="O98" t="s">
        <v>808</v>
      </c>
      <c r="P98">
        <v>0.99999999999987355</v>
      </c>
      <c r="Q98" t="s">
        <v>155</v>
      </c>
      <c r="S98" t="s">
        <v>672</v>
      </c>
      <c r="T98" t="s">
        <v>808</v>
      </c>
      <c r="U98">
        <v>0.99999999999984923</v>
      </c>
      <c r="V98" t="s">
        <v>155</v>
      </c>
    </row>
    <row r="99" spans="9:22" x14ac:dyDescent="0.45">
      <c r="I99" t="s">
        <v>252</v>
      </c>
      <c r="J99" t="s">
        <v>808</v>
      </c>
      <c r="K99">
        <v>0.99999999999981182</v>
      </c>
      <c r="L99" t="s">
        <v>155</v>
      </c>
      <c r="N99" t="s">
        <v>460</v>
      </c>
      <c r="O99" t="s">
        <v>808</v>
      </c>
      <c r="P99">
        <v>0.99999999999986811</v>
      </c>
      <c r="Q99" t="s">
        <v>155</v>
      </c>
      <c r="S99" t="s">
        <v>673</v>
      </c>
      <c r="T99" t="s">
        <v>808</v>
      </c>
      <c r="U99">
        <v>0.9999999999997824</v>
      </c>
      <c r="V99" t="s">
        <v>155</v>
      </c>
    </row>
    <row r="100" spans="9:22" x14ac:dyDescent="0.45">
      <c r="I100" t="s">
        <v>253</v>
      </c>
      <c r="J100" t="s">
        <v>808</v>
      </c>
      <c r="K100">
        <v>0.99999999999981615</v>
      </c>
      <c r="L100" t="s">
        <v>155</v>
      </c>
      <c r="N100" t="s">
        <v>461</v>
      </c>
      <c r="O100" t="s">
        <v>808</v>
      </c>
      <c r="P100">
        <v>0.99999999999985234</v>
      </c>
      <c r="Q100" t="s">
        <v>155</v>
      </c>
      <c r="S100" t="s">
        <v>674</v>
      </c>
      <c r="T100" t="s">
        <v>808</v>
      </c>
      <c r="U100">
        <v>0.99999999999984457</v>
      </c>
      <c r="V100" t="s">
        <v>155</v>
      </c>
    </row>
    <row r="101" spans="9:22" x14ac:dyDescent="0.45">
      <c r="I101" t="s">
        <v>254</v>
      </c>
      <c r="J101" t="s">
        <v>808</v>
      </c>
      <c r="K101">
        <v>0.9999999999998207</v>
      </c>
      <c r="L101" t="s">
        <v>155</v>
      </c>
      <c r="N101" t="s">
        <v>462</v>
      </c>
      <c r="O101" t="s">
        <v>808</v>
      </c>
      <c r="P101">
        <v>0.99999999999986022</v>
      </c>
      <c r="Q101" t="s">
        <v>155</v>
      </c>
      <c r="S101" t="s">
        <v>675</v>
      </c>
      <c r="T101" t="s">
        <v>808</v>
      </c>
      <c r="U101">
        <v>0.99999999999985201</v>
      </c>
      <c r="V101" t="s">
        <v>155</v>
      </c>
    </row>
    <row r="102" spans="9:22" x14ac:dyDescent="0.45">
      <c r="I102" t="s">
        <v>255</v>
      </c>
      <c r="J102" t="s">
        <v>808</v>
      </c>
      <c r="K102">
        <v>0.99999999999982436</v>
      </c>
      <c r="L102" t="s">
        <v>155</v>
      </c>
      <c r="N102" t="s">
        <v>463</v>
      </c>
      <c r="O102" t="s">
        <v>808</v>
      </c>
      <c r="P102">
        <v>0.99999999999987566</v>
      </c>
      <c r="Q102" t="s">
        <v>155</v>
      </c>
      <c r="S102" t="s">
        <v>676</v>
      </c>
      <c r="T102" t="s">
        <v>808</v>
      </c>
      <c r="U102">
        <v>0.99999999999987998</v>
      </c>
      <c r="V102" t="s">
        <v>155</v>
      </c>
    </row>
    <row r="103" spans="9:22" x14ac:dyDescent="0.45">
      <c r="I103" t="s">
        <v>256</v>
      </c>
      <c r="J103" t="s">
        <v>808</v>
      </c>
      <c r="K103">
        <v>0.99999999999981704</v>
      </c>
      <c r="L103" t="s">
        <v>155</v>
      </c>
      <c r="N103" t="s">
        <v>464</v>
      </c>
      <c r="O103" t="s">
        <v>808</v>
      </c>
      <c r="P103">
        <v>0.99999999999987832</v>
      </c>
      <c r="Q103" t="s">
        <v>155</v>
      </c>
      <c r="S103" t="s">
        <v>677</v>
      </c>
      <c r="T103" t="s">
        <v>808</v>
      </c>
      <c r="U103">
        <v>0.9999999999998791</v>
      </c>
      <c r="V103" t="s">
        <v>155</v>
      </c>
    </row>
    <row r="104" spans="9:22" x14ac:dyDescent="0.45">
      <c r="I104" t="s">
        <v>257</v>
      </c>
      <c r="J104" t="s">
        <v>808</v>
      </c>
      <c r="K104">
        <v>0.9999999999998157</v>
      </c>
      <c r="L104" t="s">
        <v>155</v>
      </c>
      <c r="N104" t="s">
        <v>465</v>
      </c>
      <c r="O104" t="s">
        <v>808</v>
      </c>
      <c r="P104">
        <v>0.999999999999867</v>
      </c>
      <c r="Q104" t="s">
        <v>155</v>
      </c>
      <c r="S104" t="s">
        <v>678</v>
      </c>
      <c r="T104" t="s">
        <v>808</v>
      </c>
      <c r="U104">
        <v>0.99999999999986111</v>
      </c>
      <c r="V104" t="s">
        <v>155</v>
      </c>
    </row>
    <row r="105" spans="9:22" x14ac:dyDescent="0.45">
      <c r="I105" t="s">
        <v>258</v>
      </c>
      <c r="J105" t="s">
        <v>808</v>
      </c>
      <c r="K105">
        <v>0.99999999999981515</v>
      </c>
      <c r="L105" t="s">
        <v>155</v>
      </c>
      <c r="N105" t="s">
        <v>466</v>
      </c>
      <c r="O105" t="s">
        <v>808</v>
      </c>
      <c r="P105">
        <v>0.99999999999985267</v>
      </c>
      <c r="Q105" t="s">
        <v>155</v>
      </c>
      <c r="S105" t="s">
        <v>679</v>
      </c>
      <c r="T105" t="s">
        <v>808</v>
      </c>
      <c r="U105">
        <v>0.99999999999986822</v>
      </c>
      <c r="V105" t="s">
        <v>155</v>
      </c>
    </row>
    <row r="106" spans="9:22" x14ac:dyDescent="0.45">
      <c r="I106" t="s">
        <v>259</v>
      </c>
      <c r="J106" t="s">
        <v>808</v>
      </c>
      <c r="K106">
        <v>0.99999999999980982</v>
      </c>
      <c r="L106" t="s">
        <v>155</v>
      </c>
      <c r="N106" t="s">
        <v>467</v>
      </c>
      <c r="O106" t="s">
        <v>808</v>
      </c>
      <c r="P106">
        <v>0.99999999999983291</v>
      </c>
      <c r="Q106" t="s">
        <v>155</v>
      </c>
      <c r="S106" t="s">
        <v>680</v>
      </c>
      <c r="T106" t="s">
        <v>808</v>
      </c>
      <c r="U106">
        <v>0.99999999999986455</v>
      </c>
      <c r="V106" t="s">
        <v>155</v>
      </c>
    </row>
    <row r="107" spans="9:22" x14ac:dyDescent="0.45">
      <c r="I107" t="s">
        <v>260</v>
      </c>
      <c r="J107" t="s">
        <v>808</v>
      </c>
      <c r="K107">
        <v>0.99999999999983125</v>
      </c>
      <c r="L107" t="s">
        <v>155</v>
      </c>
      <c r="N107" t="s">
        <v>468</v>
      </c>
      <c r="O107" t="s">
        <v>808</v>
      </c>
      <c r="P107">
        <v>0.99999999999982747</v>
      </c>
      <c r="Q107" t="s">
        <v>155</v>
      </c>
      <c r="S107" t="s">
        <v>681</v>
      </c>
      <c r="T107" t="s">
        <v>808</v>
      </c>
      <c r="U107">
        <v>0.99999999999985101</v>
      </c>
      <c r="V107" t="s">
        <v>155</v>
      </c>
    </row>
    <row r="108" spans="9:22" x14ac:dyDescent="0.45">
      <c r="I108" t="s">
        <v>261</v>
      </c>
      <c r="J108" t="s">
        <v>808</v>
      </c>
      <c r="K108">
        <v>0.99999999999980949</v>
      </c>
      <c r="L108" t="s">
        <v>155</v>
      </c>
      <c r="N108" t="s">
        <v>469</v>
      </c>
      <c r="O108" t="s">
        <v>808</v>
      </c>
      <c r="P108">
        <v>0.99999999999984934</v>
      </c>
      <c r="Q108" t="s">
        <v>155</v>
      </c>
      <c r="S108" t="s">
        <v>682</v>
      </c>
      <c r="T108" t="s">
        <v>808</v>
      </c>
      <c r="U108">
        <v>0.99999999999987765</v>
      </c>
      <c r="V108" t="s">
        <v>155</v>
      </c>
    </row>
    <row r="109" spans="9:22" x14ac:dyDescent="0.45">
      <c r="I109" t="s">
        <v>262</v>
      </c>
      <c r="J109" t="s">
        <v>808</v>
      </c>
      <c r="K109">
        <v>0.99999999999981748</v>
      </c>
      <c r="L109" t="s">
        <v>155</v>
      </c>
      <c r="N109" t="s">
        <v>470</v>
      </c>
      <c r="O109" t="s">
        <v>808</v>
      </c>
      <c r="P109">
        <v>0.99999999999985356</v>
      </c>
      <c r="Q109" t="s">
        <v>155</v>
      </c>
      <c r="S109" t="s">
        <v>683</v>
      </c>
      <c r="T109" t="s">
        <v>808</v>
      </c>
      <c r="U109">
        <v>0.99999999999988265</v>
      </c>
      <c r="V109" t="s">
        <v>155</v>
      </c>
    </row>
    <row r="110" spans="9:22" x14ac:dyDescent="0.45">
      <c r="I110" t="s">
        <v>263</v>
      </c>
      <c r="J110" t="s">
        <v>808</v>
      </c>
      <c r="K110">
        <v>0.99999999999981326</v>
      </c>
      <c r="L110" t="s">
        <v>155</v>
      </c>
      <c r="N110" t="s">
        <v>471</v>
      </c>
      <c r="O110" t="s">
        <v>808</v>
      </c>
      <c r="P110">
        <v>0.99999999999986733</v>
      </c>
      <c r="Q110" t="s">
        <v>155</v>
      </c>
      <c r="S110" t="s">
        <v>684</v>
      </c>
      <c r="T110" t="s">
        <v>808</v>
      </c>
      <c r="U110">
        <v>0.99999999999984501</v>
      </c>
      <c r="V110" t="s">
        <v>155</v>
      </c>
    </row>
    <row r="111" spans="9:22" x14ac:dyDescent="0.45">
      <c r="I111" t="s">
        <v>264</v>
      </c>
      <c r="J111" t="s">
        <v>808</v>
      </c>
      <c r="K111">
        <v>0.99999999999981837</v>
      </c>
      <c r="L111" t="s">
        <v>155</v>
      </c>
      <c r="N111" t="s">
        <v>472</v>
      </c>
      <c r="O111" t="s">
        <v>808</v>
      </c>
      <c r="P111">
        <v>0.9999999999998741</v>
      </c>
      <c r="Q111" t="s">
        <v>155</v>
      </c>
      <c r="S111" t="s">
        <v>685</v>
      </c>
      <c r="T111" t="s">
        <v>808</v>
      </c>
      <c r="U111">
        <v>0.99999999999984102</v>
      </c>
      <c r="V111" t="s">
        <v>155</v>
      </c>
    </row>
    <row r="112" spans="9:22" x14ac:dyDescent="0.45">
      <c r="I112" t="s">
        <v>265</v>
      </c>
      <c r="J112" t="s">
        <v>808</v>
      </c>
      <c r="K112">
        <v>0.99999999999981748</v>
      </c>
      <c r="L112" t="s">
        <v>155</v>
      </c>
      <c r="N112" t="s">
        <v>473</v>
      </c>
      <c r="O112" t="s">
        <v>808</v>
      </c>
      <c r="P112">
        <v>0.99999999999988198</v>
      </c>
      <c r="Q112" t="s">
        <v>155</v>
      </c>
      <c r="S112" t="s">
        <v>686</v>
      </c>
      <c r="T112" t="s">
        <v>808</v>
      </c>
      <c r="U112">
        <v>0.99999999999983491</v>
      </c>
      <c r="V112" t="s">
        <v>155</v>
      </c>
    </row>
    <row r="113" spans="9:22" x14ac:dyDescent="0.45">
      <c r="I113" t="s">
        <v>266</v>
      </c>
      <c r="J113" t="s">
        <v>808</v>
      </c>
      <c r="K113">
        <v>0.99999999999981759</v>
      </c>
      <c r="L113" t="s">
        <v>155</v>
      </c>
      <c r="N113" t="s">
        <v>474</v>
      </c>
      <c r="O113" t="s">
        <v>808</v>
      </c>
      <c r="P113">
        <v>0.99999999999987566</v>
      </c>
      <c r="Q113" t="s">
        <v>155</v>
      </c>
      <c r="S113" t="s">
        <v>687</v>
      </c>
      <c r="T113" t="s">
        <v>808</v>
      </c>
      <c r="U113">
        <v>0.99999999999984568</v>
      </c>
      <c r="V113" t="s">
        <v>155</v>
      </c>
    </row>
    <row r="114" spans="9:22" x14ac:dyDescent="0.45">
      <c r="I114" t="s">
        <v>267</v>
      </c>
      <c r="J114" t="s">
        <v>808</v>
      </c>
      <c r="K114">
        <v>0.99999999999981537</v>
      </c>
      <c r="L114" t="s">
        <v>155</v>
      </c>
      <c r="N114" t="s">
        <v>475</v>
      </c>
      <c r="O114" t="s">
        <v>808</v>
      </c>
      <c r="P114">
        <v>0.99999999999987133</v>
      </c>
      <c r="Q114" t="s">
        <v>155</v>
      </c>
      <c r="S114" t="s">
        <v>688</v>
      </c>
      <c r="T114" t="s">
        <v>808</v>
      </c>
      <c r="U114">
        <v>0.99999999999985523</v>
      </c>
      <c r="V114" t="s">
        <v>155</v>
      </c>
    </row>
    <row r="115" spans="9:22" x14ac:dyDescent="0.45">
      <c r="I115" t="s">
        <v>268</v>
      </c>
      <c r="J115" t="s">
        <v>808</v>
      </c>
      <c r="K115">
        <v>0.9999999999998137</v>
      </c>
      <c r="L115" t="s">
        <v>155</v>
      </c>
      <c r="N115" t="s">
        <v>476</v>
      </c>
      <c r="O115" t="s">
        <v>808</v>
      </c>
      <c r="P115">
        <v>0.99999999999985545</v>
      </c>
      <c r="Q115" t="s">
        <v>155</v>
      </c>
      <c r="S115" t="s">
        <v>689</v>
      </c>
      <c r="T115" t="s">
        <v>808</v>
      </c>
      <c r="U115">
        <v>0.99999999999986111</v>
      </c>
      <c r="V115" t="s">
        <v>155</v>
      </c>
    </row>
    <row r="116" spans="9:22" x14ac:dyDescent="0.45">
      <c r="I116" t="s">
        <v>269</v>
      </c>
      <c r="J116" t="s">
        <v>808</v>
      </c>
      <c r="K116">
        <v>0.99999999999981215</v>
      </c>
      <c r="L116" t="s">
        <v>155</v>
      </c>
      <c r="N116" t="s">
        <v>477</v>
      </c>
      <c r="O116" t="s">
        <v>808</v>
      </c>
      <c r="P116">
        <v>0.99999999999985301</v>
      </c>
      <c r="Q116" t="s">
        <v>155</v>
      </c>
      <c r="S116" t="s">
        <v>690</v>
      </c>
      <c r="T116" t="s">
        <v>808</v>
      </c>
      <c r="U116">
        <v>0.999999999999857</v>
      </c>
      <c r="V116" t="s">
        <v>155</v>
      </c>
    </row>
    <row r="117" spans="9:22" x14ac:dyDescent="0.45">
      <c r="I117" t="s">
        <v>270</v>
      </c>
      <c r="J117" t="s">
        <v>808</v>
      </c>
      <c r="K117">
        <v>0.9999999999998076</v>
      </c>
      <c r="L117" t="s">
        <v>155</v>
      </c>
      <c r="N117" t="s">
        <v>478</v>
      </c>
      <c r="O117" t="s">
        <v>808</v>
      </c>
      <c r="P117">
        <v>0.99999999999982292</v>
      </c>
      <c r="Q117" t="s">
        <v>155</v>
      </c>
      <c r="S117" t="s">
        <v>691</v>
      </c>
      <c r="T117" t="s">
        <v>808</v>
      </c>
      <c r="U117">
        <v>0.99999999999987033</v>
      </c>
      <c r="V117" t="s">
        <v>155</v>
      </c>
    </row>
    <row r="118" spans="9:22" x14ac:dyDescent="0.45">
      <c r="I118" t="s">
        <v>271</v>
      </c>
      <c r="J118" t="s">
        <v>808</v>
      </c>
      <c r="K118">
        <v>0.99999999999982125</v>
      </c>
      <c r="L118" t="s">
        <v>155</v>
      </c>
      <c r="N118" t="s">
        <v>479</v>
      </c>
      <c r="O118" t="s">
        <v>808</v>
      </c>
      <c r="P118">
        <v>0.99999999999981848</v>
      </c>
      <c r="Q118" t="s">
        <v>155</v>
      </c>
      <c r="S118" t="s">
        <v>692</v>
      </c>
      <c r="T118" t="s">
        <v>808</v>
      </c>
      <c r="U118">
        <v>0.99999999999987133</v>
      </c>
      <c r="V118" t="s">
        <v>155</v>
      </c>
    </row>
    <row r="119" spans="9:22" x14ac:dyDescent="0.45">
      <c r="I119" t="s">
        <v>272</v>
      </c>
      <c r="J119" t="s">
        <v>808</v>
      </c>
      <c r="K119">
        <v>0.99999999999983014</v>
      </c>
      <c r="L119" t="s">
        <v>155</v>
      </c>
      <c r="N119" t="s">
        <v>480</v>
      </c>
      <c r="O119" t="s">
        <v>808</v>
      </c>
      <c r="P119">
        <v>0.99999999999985956</v>
      </c>
      <c r="Q119" t="s">
        <v>155</v>
      </c>
      <c r="S119" t="s">
        <v>693</v>
      </c>
      <c r="T119" t="s">
        <v>808</v>
      </c>
      <c r="U119">
        <v>0.99999999999982914</v>
      </c>
      <c r="V119" t="s">
        <v>155</v>
      </c>
    </row>
    <row r="120" spans="9:22" x14ac:dyDescent="0.45">
      <c r="I120" t="s">
        <v>273</v>
      </c>
      <c r="J120" t="s">
        <v>808</v>
      </c>
      <c r="K120">
        <v>0.99999999999981093</v>
      </c>
      <c r="L120" t="s">
        <v>155</v>
      </c>
      <c r="N120" t="s">
        <v>481</v>
      </c>
      <c r="O120" t="s">
        <v>808</v>
      </c>
      <c r="P120">
        <v>0.99999999999992706</v>
      </c>
      <c r="Q120" t="s">
        <v>155</v>
      </c>
      <c r="S120" t="s">
        <v>694</v>
      </c>
      <c r="T120" t="s">
        <v>808</v>
      </c>
      <c r="U120">
        <v>0.99999999999982259</v>
      </c>
      <c r="V120" t="s">
        <v>155</v>
      </c>
    </row>
    <row r="121" spans="9:22" x14ac:dyDescent="0.45">
      <c r="I121" t="s">
        <v>274</v>
      </c>
      <c r="J121" t="s">
        <v>808</v>
      </c>
      <c r="K121">
        <v>0.99999999999981193</v>
      </c>
      <c r="L121" t="s">
        <v>155</v>
      </c>
      <c r="N121" t="s">
        <v>482</v>
      </c>
      <c r="O121" t="s">
        <v>808</v>
      </c>
      <c r="P121">
        <v>0.99999999999989886</v>
      </c>
      <c r="Q121" t="s">
        <v>155</v>
      </c>
      <c r="S121" t="s">
        <v>695</v>
      </c>
      <c r="T121" t="s">
        <v>808</v>
      </c>
      <c r="U121">
        <v>0.99999999999985612</v>
      </c>
      <c r="V121" t="s">
        <v>155</v>
      </c>
    </row>
    <row r="122" spans="9:22" x14ac:dyDescent="0.45">
      <c r="I122" t="s">
        <v>275</v>
      </c>
      <c r="J122" t="s">
        <v>808</v>
      </c>
      <c r="K122">
        <v>0.99999999999981093</v>
      </c>
      <c r="L122" t="s">
        <v>155</v>
      </c>
      <c r="N122" t="s">
        <v>483</v>
      </c>
      <c r="O122" t="s">
        <v>808</v>
      </c>
      <c r="P122">
        <v>0.99999999999986688</v>
      </c>
      <c r="Q122" t="s">
        <v>155</v>
      </c>
      <c r="S122" t="s">
        <v>696</v>
      </c>
      <c r="T122" t="s">
        <v>808</v>
      </c>
      <c r="U122">
        <v>0.99999999999985567</v>
      </c>
      <c r="V122" t="s">
        <v>155</v>
      </c>
    </row>
    <row r="123" spans="9:22" x14ac:dyDescent="0.45">
      <c r="I123" t="s">
        <v>276</v>
      </c>
      <c r="J123" t="s">
        <v>808</v>
      </c>
      <c r="K123">
        <v>0.9999999999998137</v>
      </c>
      <c r="L123" t="s">
        <v>155</v>
      </c>
      <c r="N123" t="s">
        <v>484</v>
      </c>
      <c r="O123" t="s">
        <v>808</v>
      </c>
      <c r="P123">
        <v>0.99999999999986633</v>
      </c>
      <c r="Q123" t="s">
        <v>155</v>
      </c>
      <c r="S123" t="s">
        <v>697</v>
      </c>
      <c r="T123" t="s">
        <v>808</v>
      </c>
      <c r="U123">
        <v>0.99999999999985678</v>
      </c>
      <c r="V123" t="s">
        <v>155</v>
      </c>
    </row>
    <row r="124" spans="9:22" x14ac:dyDescent="0.45">
      <c r="I124" t="s">
        <v>277</v>
      </c>
      <c r="J124" t="s">
        <v>808</v>
      </c>
      <c r="K124">
        <v>0.99999999999981692</v>
      </c>
      <c r="L124" t="s">
        <v>155</v>
      </c>
      <c r="N124" t="s">
        <v>485</v>
      </c>
      <c r="O124" t="s">
        <v>808</v>
      </c>
      <c r="P124">
        <v>0.99999999999987788</v>
      </c>
      <c r="Q124" t="s">
        <v>155</v>
      </c>
      <c r="S124" t="s">
        <v>698</v>
      </c>
      <c r="T124" t="s">
        <v>808</v>
      </c>
      <c r="U124">
        <v>0.99999999999987688</v>
      </c>
      <c r="V124" t="s">
        <v>155</v>
      </c>
    </row>
    <row r="125" spans="9:22" x14ac:dyDescent="0.45">
      <c r="I125" t="s">
        <v>278</v>
      </c>
      <c r="J125" t="s">
        <v>808</v>
      </c>
      <c r="K125">
        <v>0.99999999999981726</v>
      </c>
      <c r="L125" t="s">
        <v>155</v>
      </c>
      <c r="N125" t="s">
        <v>486</v>
      </c>
      <c r="O125" t="s">
        <v>808</v>
      </c>
      <c r="P125">
        <v>0.99999999999986611</v>
      </c>
      <c r="Q125" t="s">
        <v>155</v>
      </c>
      <c r="S125" t="s">
        <v>699</v>
      </c>
      <c r="T125" t="s">
        <v>808</v>
      </c>
      <c r="U125">
        <v>0.99999999999987699</v>
      </c>
      <c r="V125" t="s">
        <v>155</v>
      </c>
    </row>
    <row r="126" spans="9:22" x14ac:dyDescent="0.45">
      <c r="I126" t="s">
        <v>279</v>
      </c>
      <c r="J126" t="s">
        <v>808</v>
      </c>
      <c r="K126">
        <v>0.99999999999981315</v>
      </c>
      <c r="L126" t="s">
        <v>155</v>
      </c>
      <c r="N126" t="s">
        <v>487</v>
      </c>
      <c r="O126" t="s">
        <v>808</v>
      </c>
      <c r="P126">
        <v>0.99999999999985911</v>
      </c>
      <c r="Q126" t="s">
        <v>155</v>
      </c>
      <c r="S126" t="s">
        <v>700</v>
      </c>
      <c r="T126" t="s">
        <v>808</v>
      </c>
      <c r="U126">
        <v>0.99999999999988631</v>
      </c>
      <c r="V126" t="s">
        <v>155</v>
      </c>
    </row>
    <row r="127" spans="9:22" x14ac:dyDescent="0.45">
      <c r="I127" t="s">
        <v>280</v>
      </c>
      <c r="J127" t="s">
        <v>808</v>
      </c>
      <c r="K127">
        <v>0.99999999999981248</v>
      </c>
      <c r="L127" t="s">
        <v>155</v>
      </c>
      <c r="N127" t="s">
        <v>488</v>
      </c>
      <c r="O127" t="s">
        <v>808</v>
      </c>
      <c r="P127">
        <v>0.99999999999984124</v>
      </c>
      <c r="Q127" t="s">
        <v>155</v>
      </c>
      <c r="S127" t="s">
        <v>701</v>
      </c>
      <c r="T127" t="s">
        <v>808</v>
      </c>
      <c r="U127">
        <v>0.99999999999986944</v>
      </c>
      <c r="V127" t="s">
        <v>155</v>
      </c>
    </row>
    <row r="128" spans="9:22" x14ac:dyDescent="0.45">
      <c r="I128" t="s">
        <v>281</v>
      </c>
      <c r="J128" t="s">
        <v>808</v>
      </c>
      <c r="K128">
        <v>0.9999999999998096</v>
      </c>
      <c r="L128" t="s">
        <v>155</v>
      </c>
      <c r="N128" t="s">
        <v>489</v>
      </c>
      <c r="O128" t="s">
        <v>808</v>
      </c>
      <c r="P128">
        <v>0.99999999999983114</v>
      </c>
      <c r="Q128" t="s">
        <v>155</v>
      </c>
      <c r="S128" t="s">
        <v>702</v>
      </c>
      <c r="T128" t="s">
        <v>808</v>
      </c>
      <c r="U128">
        <v>0.99999999999983491</v>
      </c>
      <c r="V128" t="s">
        <v>155</v>
      </c>
    </row>
    <row r="129" spans="9:22" x14ac:dyDescent="0.45">
      <c r="I129" t="s">
        <v>282</v>
      </c>
      <c r="J129" t="s">
        <v>808</v>
      </c>
      <c r="K129">
        <v>0.99999999999981348</v>
      </c>
      <c r="L129" t="s">
        <v>155</v>
      </c>
      <c r="N129" t="s">
        <v>490</v>
      </c>
      <c r="O129" t="s">
        <v>808</v>
      </c>
      <c r="P129">
        <v>0.99999999999981304</v>
      </c>
      <c r="Q129" t="s">
        <v>155</v>
      </c>
      <c r="S129" t="s">
        <v>703</v>
      </c>
      <c r="T129" t="s">
        <v>808</v>
      </c>
      <c r="U129">
        <v>0.99999999999982514</v>
      </c>
      <c r="V129" t="s">
        <v>155</v>
      </c>
    </row>
    <row r="130" spans="9:22" x14ac:dyDescent="0.45">
      <c r="I130" t="s">
        <v>283</v>
      </c>
      <c r="J130" t="s">
        <v>808</v>
      </c>
      <c r="K130">
        <v>0.9999999999998247</v>
      </c>
      <c r="L130" t="s">
        <v>155</v>
      </c>
      <c r="N130" t="s">
        <v>491</v>
      </c>
      <c r="O130" t="s">
        <v>808</v>
      </c>
      <c r="P130">
        <v>0.99999999999985123</v>
      </c>
      <c r="Q130" t="s">
        <v>155</v>
      </c>
      <c r="S130" t="s">
        <v>704</v>
      </c>
      <c r="T130" t="s">
        <v>808</v>
      </c>
      <c r="U130">
        <v>0.99999999999983136</v>
      </c>
      <c r="V130" t="s">
        <v>155</v>
      </c>
    </row>
    <row r="131" spans="9:22" x14ac:dyDescent="0.45">
      <c r="I131" t="s">
        <v>284</v>
      </c>
      <c r="J131" t="s">
        <v>808</v>
      </c>
      <c r="K131">
        <v>0.99999999999981182</v>
      </c>
      <c r="L131" t="s">
        <v>155</v>
      </c>
      <c r="N131" t="s">
        <v>492</v>
      </c>
      <c r="O131" t="s">
        <v>808</v>
      </c>
      <c r="P131">
        <v>0.99999999999986944</v>
      </c>
      <c r="Q131" t="s">
        <v>155</v>
      </c>
      <c r="S131" t="s">
        <v>705</v>
      </c>
      <c r="T131" t="s">
        <v>808</v>
      </c>
      <c r="U131">
        <v>0.9999999999998781</v>
      </c>
      <c r="V131" t="s">
        <v>155</v>
      </c>
    </row>
    <row r="132" spans="9:22" x14ac:dyDescent="0.45">
      <c r="I132" t="s">
        <v>285</v>
      </c>
      <c r="J132" t="s">
        <v>808</v>
      </c>
      <c r="K132">
        <v>0.99999999999981293</v>
      </c>
      <c r="L132" t="s">
        <v>155</v>
      </c>
      <c r="N132" t="s">
        <v>493</v>
      </c>
      <c r="O132" t="s">
        <v>808</v>
      </c>
      <c r="P132">
        <v>0.99999999999989475</v>
      </c>
      <c r="Q132" t="s">
        <v>155</v>
      </c>
      <c r="S132" t="s">
        <v>706</v>
      </c>
      <c r="T132" t="s">
        <v>808</v>
      </c>
      <c r="U132">
        <v>0.9999999999998499</v>
      </c>
      <c r="V132" t="s">
        <v>155</v>
      </c>
    </row>
    <row r="133" spans="9:22" x14ac:dyDescent="0.45">
      <c r="I133" t="s">
        <v>286</v>
      </c>
      <c r="J133" t="s">
        <v>808</v>
      </c>
      <c r="K133">
        <v>0.99999999999981282</v>
      </c>
      <c r="L133" t="s">
        <v>155</v>
      </c>
      <c r="N133" t="s">
        <v>494</v>
      </c>
      <c r="O133" t="s">
        <v>808</v>
      </c>
      <c r="P133">
        <v>0.99999999999984868</v>
      </c>
      <c r="Q133" t="s">
        <v>155</v>
      </c>
      <c r="S133" t="s">
        <v>707</v>
      </c>
      <c r="T133" t="s">
        <v>808</v>
      </c>
      <c r="U133">
        <v>0.99999999999984446</v>
      </c>
      <c r="V133" t="s">
        <v>155</v>
      </c>
    </row>
    <row r="134" spans="9:22" x14ac:dyDescent="0.45">
      <c r="I134" t="s">
        <v>287</v>
      </c>
      <c r="J134" t="s">
        <v>808</v>
      </c>
      <c r="K134">
        <v>0.99999999999981448</v>
      </c>
      <c r="L134" t="s">
        <v>155</v>
      </c>
      <c r="N134" t="s">
        <v>495</v>
      </c>
      <c r="O134" t="s">
        <v>808</v>
      </c>
      <c r="P134">
        <v>0.99999999999983125</v>
      </c>
      <c r="Q134" t="s">
        <v>155</v>
      </c>
      <c r="S134" t="s">
        <v>708</v>
      </c>
      <c r="T134" t="s">
        <v>808</v>
      </c>
      <c r="U134">
        <v>0.99999999999985378</v>
      </c>
      <c r="V134" t="s">
        <v>155</v>
      </c>
    </row>
    <row r="135" spans="9:22" x14ac:dyDescent="0.45">
      <c r="I135" t="s">
        <v>288</v>
      </c>
      <c r="J135" t="s">
        <v>808</v>
      </c>
      <c r="K135">
        <v>0.99999999999981071</v>
      </c>
      <c r="L135" t="s">
        <v>155</v>
      </c>
      <c r="N135" t="s">
        <v>496</v>
      </c>
      <c r="O135" t="s">
        <v>808</v>
      </c>
      <c r="P135">
        <v>0.99999999999981748</v>
      </c>
      <c r="Q135" t="s">
        <v>155</v>
      </c>
      <c r="S135" t="s">
        <v>709</v>
      </c>
      <c r="T135" t="s">
        <v>808</v>
      </c>
      <c r="U135">
        <v>0.99999999999986933</v>
      </c>
      <c r="V135" t="s">
        <v>155</v>
      </c>
    </row>
    <row r="136" spans="9:22" x14ac:dyDescent="0.45">
      <c r="I136" t="s">
        <v>289</v>
      </c>
      <c r="J136" t="s">
        <v>808</v>
      </c>
      <c r="K136">
        <v>0.99999999999981237</v>
      </c>
      <c r="L136" t="s">
        <v>155</v>
      </c>
      <c r="N136" t="s">
        <v>497</v>
      </c>
      <c r="O136" t="s">
        <v>808</v>
      </c>
      <c r="P136">
        <v>0.99999999999982758</v>
      </c>
      <c r="Q136" t="s">
        <v>155</v>
      </c>
      <c r="S136" t="s">
        <v>710</v>
      </c>
      <c r="T136" t="s">
        <v>808</v>
      </c>
      <c r="U136">
        <v>0.99999999999984568</v>
      </c>
      <c r="V136" t="s">
        <v>155</v>
      </c>
    </row>
    <row r="137" spans="9:22" x14ac:dyDescent="0.45">
      <c r="I137" t="s">
        <v>290</v>
      </c>
      <c r="J137" t="s">
        <v>808</v>
      </c>
      <c r="K137">
        <v>0.9999999999998116</v>
      </c>
      <c r="L137" t="s">
        <v>155</v>
      </c>
      <c r="N137" t="s">
        <v>498</v>
      </c>
      <c r="O137" t="s">
        <v>808</v>
      </c>
      <c r="P137">
        <v>0.99999999999980915</v>
      </c>
      <c r="Q137" t="s">
        <v>155</v>
      </c>
      <c r="S137" t="s">
        <v>711</v>
      </c>
      <c r="T137" t="s">
        <v>808</v>
      </c>
      <c r="U137">
        <v>0.99999999999985256</v>
      </c>
      <c r="V137" t="s">
        <v>155</v>
      </c>
    </row>
    <row r="138" spans="9:22" x14ac:dyDescent="0.45">
      <c r="I138" t="s">
        <v>291</v>
      </c>
      <c r="J138" t="s">
        <v>808</v>
      </c>
      <c r="K138">
        <v>0.9999999999998086</v>
      </c>
      <c r="L138" t="s">
        <v>155</v>
      </c>
      <c r="N138" t="s">
        <v>499</v>
      </c>
      <c r="O138" t="s">
        <v>808</v>
      </c>
      <c r="P138">
        <v>0.99999999999982014</v>
      </c>
      <c r="Q138" t="s">
        <v>155</v>
      </c>
      <c r="S138" t="s">
        <v>712</v>
      </c>
      <c r="T138" t="s">
        <v>808</v>
      </c>
      <c r="U138">
        <v>0.99999999999983391</v>
      </c>
      <c r="V138" t="s">
        <v>155</v>
      </c>
    </row>
    <row r="139" spans="9:22" x14ac:dyDescent="0.45">
      <c r="I139" t="s">
        <v>292</v>
      </c>
      <c r="J139" t="s">
        <v>808</v>
      </c>
      <c r="K139">
        <v>0.99999999999981237</v>
      </c>
      <c r="L139" t="s">
        <v>155</v>
      </c>
      <c r="N139" t="s">
        <v>500</v>
      </c>
      <c r="O139" t="s">
        <v>808</v>
      </c>
      <c r="P139">
        <v>0.99999999999980993</v>
      </c>
      <c r="Q139" t="s">
        <v>155</v>
      </c>
      <c r="S139" t="s">
        <v>713</v>
      </c>
      <c r="T139" t="s">
        <v>808</v>
      </c>
      <c r="U139">
        <v>0.99999999999982814</v>
      </c>
      <c r="V139" t="s">
        <v>155</v>
      </c>
    </row>
    <row r="140" spans="9:22" x14ac:dyDescent="0.45">
      <c r="I140" t="s">
        <v>293</v>
      </c>
      <c r="J140" t="s">
        <v>808</v>
      </c>
      <c r="K140">
        <v>0.99999999999981348</v>
      </c>
      <c r="L140" t="s">
        <v>155</v>
      </c>
      <c r="N140" t="s">
        <v>501</v>
      </c>
      <c r="O140" t="s">
        <v>808</v>
      </c>
      <c r="P140">
        <v>0.99999999999980527</v>
      </c>
      <c r="Q140" t="s">
        <v>155</v>
      </c>
      <c r="S140" t="s">
        <v>714</v>
      </c>
      <c r="T140" t="s">
        <v>808</v>
      </c>
      <c r="U140">
        <v>0.99999999999981459</v>
      </c>
      <c r="V140" t="s">
        <v>155</v>
      </c>
    </row>
    <row r="141" spans="9:22" x14ac:dyDescent="0.45">
      <c r="I141" t="s">
        <v>294</v>
      </c>
      <c r="J141" t="s">
        <v>808</v>
      </c>
      <c r="K141">
        <v>0.99999999999981359</v>
      </c>
      <c r="L141" t="s">
        <v>155</v>
      </c>
      <c r="N141" t="s">
        <v>502</v>
      </c>
      <c r="O141" t="s">
        <v>808</v>
      </c>
      <c r="P141">
        <v>0.99999999999982914</v>
      </c>
      <c r="Q141" t="s">
        <v>155</v>
      </c>
      <c r="S141" t="s">
        <v>715</v>
      </c>
      <c r="T141" t="s">
        <v>808</v>
      </c>
      <c r="U141">
        <v>0.99999999999991263</v>
      </c>
      <c r="V141" t="s">
        <v>155</v>
      </c>
    </row>
    <row r="142" spans="9:22" x14ac:dyDescent="0.45">
      <c r="I142" t="s">
        <v>295</v>
      </c>
      <c r="J142" t="s">
        <v>808</v>
      </c>
      <c r="K142">
        <v>0.99999999999981193</v>
      </c>
      <c r="L142" t="s">
        <v>155</v>
      </c>
      <c r="N142" t="s">
        <v>503</v>
      </c>
      <c r="O142" t="s">
        <v>808</v>
      </c>
      <c r="P142">
        <v>0.99999999999985612</v>
      </c>
      <c r="Q142" t="s">
        <v>155</v>
      </c>
      <c r="S142" t="s">
        <v>716</v>
      </c>
      <c r="T142" t="s">
        <v>808</v>
      </c>
      <c r="U142">
        <v>0.99999999999982414</v>
      </c>
      <c r="V142" t="s">
        <v>155</v>
      </c>
    </row>
    <row r="143" spans="9:22" x14ac:dyDescent="0.45">
      <c r="I143" t="s">
        <v>296</v>
      </c>
      <c r="J143" t="s">
        <v>808</v>
      </c>
      <c r="K143">
        <v>0.99999999999981337</v>
      </c>
      <c r="L143" t="s">
        <v>155</v>
      </c>
      <c r="N143" t="s">
        <v>504</v>
      </c>
      <c r="O143" t="s">
        <v>808</v>
      </c>
      <c r="P143">
        <v>0.99999999999985634</v>
      </c>
      <c r="Q143" t="s">
        <v>155</v>
      </c>
      <c r="S143" t="s">
        <v>717</v>
      </c>
      <c r="T143" t="s">
        <v>808</v>
      </c>
      <c r="U143">
        <v>0.99999999999982736</v>
      </c>
      <c r="V143" t="s">
        <v>155</v>
      </c>
    </row>
    <row r="144" spans="9:22" x14ac:dyDescent="0.45">
      <c r="I144" t="s">
        <v>297</v>
      </c>
      <c r="J144" t="s">
        <v>808</v>
      </c>
      <c r="K144">
        <v>0.99999999999981115</v>
      </c>
      <c r="L144" t="s">
        <v>155</v>
      </c>
      <c r="N144" t="s">
        <v>505</v>
      </c>
      <c r="O144" t="s">
        <v>808</v>
      </c>
      <c r="P144">
        <v>0.99999999999985167</v>
      </c>
      <c r="Q144" t="s">
        <v>155</v>
      </c>
      <c r="S144" t="s">
        <v>718</v>
      </c>
      <c r="T144" t="s">
        <v>808</v>
      </c>
      <c r="U144">
        <v>0.99999999999983336</v>
      </c>
      <c r="V144" t="s">
        <v>155</v>
      </c>
    </row>
    <row r="145" spans="9:22" x14ac:dyDescent="0.45">
      <c r="I145" t="s">
        <v>298</v>
      </c>
      <c r="J145" t="s">
        <v>808</v>
      </c>
      <c r="K145">
        <v>0.99999999999983025</v>
      </c>
      <c r="L145" t="s">
        <v>155</v>
      </c>
      <c r="N145" t="s">
        <v>506</v>
      </c>
      <c r="O145" t="s">
        <v>808</v>
      </c>
      <c r="P145">
        <v>0.99999999999983147</v>
      </c>
      <c r="Q145" t="s">
        <v>155</v>
      </c>
      <c r="S145" t="s">
        <v>719</v>
      </c>
      <c r="T145" t="s">
        <v>808</v>
      </c>
      <c r="U145">
        <v>0.99999999999984168</v>
      </c>
      <c r="V145" t="s">
        <v>155</v>
      </c>
    </row>
    <row r="146" spans="9:22" x14ac:dyDescent="0.45">
      <c r="I146" t="s">
        <v>299</v>
      </c>
      <c r="J146" t="s">
        <v>808</v>
      </c>
      <c r="K146">
        <v>0.99999999999983169</v>
      </c>
      <c r="L146" t="s">
        <v>155</v>
      </c>
      <c r="N146" t="s">
        <v>507</v>
      </c>
      <c r="O146" t="s">
        <v>808</v>
      </c>
      <c r="P146">
        <v>0.99999999999983857</v>
      </c>
      <c r="Q146" t="s">
        <v>155</v>
      </c>
      <c r="S146" t="s">
        <v>720</v>
      </c>
      <c r="T146" t="s">
        <v>808</v>
      </c>
      <c r="U146">
        <v>0.99999999999984801</v>
      </c>
      <c r="V146" t="s">
        <v>155</v>
      </c>
    </row>
    <row r="147" spans="9:22" x14ac:dyDescent="0.45">
      <c r="I147" t="s">
        <v>300</v>
      </c>
      <c r="J147" t="s">
        <v>808</v>
      </c>
      <c r="K147">
        <v>0.99999999999981926</v>
      </c>
      <c r="L147" t="s">
        <v>155</v>
      </c>
      <c r="N147" t="s">
        <v>508</v>
      </c>
      <c r="O147" t="s">
        <v>808</v>
      </c>
      <c r="P147">
        <v>0.99999999999985578</v>
      </c>
      <c r="Q147" t="s">
        <v>155</v>
      </c>
      <c r="S147" t="s">
        <v>721</v>
      </c>
      <c r="T147" t="s">
        <v>808</v>
      </c>
      <c r="U147">
        <v>0.99999999999983291</v>
      </c>
      <c r="V147" t="s">
        <v>155</v>
      </c>
    </row>
    <row r="148" spans="9:22" x14ac:dyDescent="0.45">
      <c r="I148" t="s">
        <v>301</v>
      </c>
      <c r="J148" t="s">
        <v>808</v>
      </c>
      <c r="K148">
        <v>0.99999999999983502</v>
      </c>
      <c r="L148" t="s">
        <v>155</v>
      </c>
      <c r="N148" t="s">
        <v>509</v>
      </c>
      <c r="O148" t="s">
        <v>808</v>
      </c>
      <c r="P148">
        <v>0.99999999999986966</v>
      </c>
      <c r="Q148" t="s">
        <v>155</v>
      </c>
      <c r="S148" t="s">
        <v>722</v>
      </c>
      <c r="T148" t="s">
        <v>808</v>
      </c>
      <c r="U148">
        <v>0.99999999999983813</v>
      </c>
      <c r="V148" t="s">
        <v>155</v>
      </c>
    </row>
    <row r="149" spans="9:22" x14ac:dyDescent="0.45">
      <c r="I149" t="s">
        <v>302</v>
      </c>
      <c r="J149" t="s">
        <v>808</v>
      </c>
      <c r="K149">
        <v>0.99999999999983469</v>
      </c>
      <c r="L149" t="s">
        <v>155</v>
      </c>
      <c r="N149" t="s">
        <v>510</v>
      </c>
      <c r="O149" t="s">
        <v>808</v>
      </c>
      <c r="P149">
        <v>0.99999999999990941</v>
      </c>
      <c r="Q149" t="s">
        <v>155</v>
      </c>
      <c r="S149" t="s">
        <v>723</v>
      </c>
      <c r="T149" t="s">
        <v>808</v>
      </c>
      <c r="U149">
        <v>0.99999999999982903</v>
      </c>
      <c r="V149" t="s">
        <v>155</v>
      </c>
    </row>
    <row r="150" spans="9:22" x14ac:dyDescent="0.45">
      <c r="I150" t="s">
        <v>303</v>
      </c>
      <c r="J150" t="s">
        <v>808</v>
      </c>
      <c r="K150">
        <v>0.99999999999983058</v>
      </c>
      <c r="L150" t="s">
        <v>155</v>
      </c>
      <c r="N150" t="s">
        <v>511</v>
      </c>
      <c r="O150" t="s">
        <v>808</v>
      </c>
      <c r="P150">
        <v>0.99999999999988531</v>
      </c>
      <c r="Q150" t="s">
        <v>155</v>
      </c>
      <c r="S150" t="s">
        <v>724</v>
      </c>
      <c r="T150" t="s">
        <v>808</v>
      </c>
      <c r="U150">
        <v>0.99999999999983968</v>
      </c>
      <c r="V150" t="s">
        <v>155</v>
      </c>
    </row>
    <row r="151" spans="9:22" x14ac:dyDescent="0.45">
      <c r="I151" t="s">
        <v>304</v>
      </c>
      <c r="J151" t="s">
        <v>808</v>
      </c>
      <c r="K151">
        <v>0.99999999999980727</v>
      </c>
      <c r="L151" t="s">
        <v>155</v>
      </c>
      <c r="N151" t="s">
        <v>512</v>
      </c>
      <c r="O151" t="s">
        <v>808</v>
      </c>
      <c r="P151">
        <v>0.99999999999990197</v>
      </c>
      <c r="Q151" t="s">
        <v>155</v>
      </c>
      <c r="S151" t="s">
        <v>725</v>
      </c>
      <c r="T151" t="s">
        <v>808</v>
      </c>
      <c r="U151">
        <v>0.99999999999980937</v>
      </c>
      <c r="V151" t="s">
        <v>155</v>
      </c>
    </row>
    <row r="152" spans="9:22" x14ac:dyDescent="0.45">
      <c r="I152" t="s">
        <v>305</v>
      </c>
      <c r="J152" t="s">
        <v>808</v>
      </c>
      <c r="K152">
        <v>0.99999999999981326</v>
      </c>
      <c r="L152" t="s">
        <v>155</v>
      </c>
      <c r="N152" t="s">
        <v>513</v>
      </c>
      <c r="O152" t="s">
        <v>808</v>
      </c>
      <c r="P152">
        <v>0.99999999999989031</v>
      </c>
      <c r="Q152" t="s">
        <v>155</v>
      </c>
      <c r="S152" t="s">
        <v>726</v>
      </c>
      <c r="T152" t="s">
        <v>808</v>
      </c>
      <c r="U152">
        <v>0.99999999999985745</v>
      </c>
      <c r="V152" t="s">
        <v>155</v>
      </c>
    </row>
    <row r="153" spans="9:22" x14ac:dyDescent="0.45">
      <c r="I153" t="s">
        <v>306</v>
      </c>
      <c r="J153" t="s">
        <v>808</v>
      </c>
      <c r="K153">
        <v>0.99999999999981615</v>
      </c>
      <c r="L153" t="s">
        <v>155</v>
      </c>
      <c r="N153" t="s">
        <v>514</v>
      </c>
      <c r="O153" t="s">
        <v>808</v>
      </c>
      <c r="P153">
        <v>0.99999999999982492</v>
      </c>
      <c r="Q153" t="s">
        <v>155</v>
      </c>
      <c r="S153" t="s">
        <v>727</v>
      </c>
      <c r="T153" t="s">
        <v>808</v>
      </c>
      <c r="U153">
        <v>0.99999999999984668</v>
      </c>
      <c r="V153" t="s">
        <v>155</v>
      </c>
    </row>
    <row r="154" spans="9:22" x14ac:dyDescent="0.45">
      <c r="I154" t="s">
        <v>307</v>
      </c>
      <c r="J154" t="s">
        <v>808</v>
      </c>
      <c r="K154">
        <v>0.9999999999998197</v>
      </c>
      <c r="L154" t="s">
        <v>155</v>
      </c>
      <c r="N154" t="s">
        <v>515</v>
      </c>
      <c r="O154" t="s">
        <v>808</v>
      </c>
      <c r="P154">
        <v>0.99999999999985445</v>
      </c>
      <c r="Q154" t="s">
        <v>155</v>
      </c>
      <c r="S154" t="s">
        <v>728</v>
      </c>
      <c r="T154" t="s">
        <v>808</v>
      </c>
      <c r="U154">
        <v>0.9999999999998318</v>
      </c>
      <c r="V154" t="s">
        <v>155</v>
      </c>
    </row>
    <row r="155" spans="9:22" x14ac:dyDescent="0.45">
      <c r="I155" t="s">
        <v>308</v>
      </c>
      <c r="J155" t="s">
        <v>808</v>
      </c>
      <c r="K155">
        <v>0.99999999999981493</v>
      </c>
      <c r="L155" t="s">
        <v>155</v>
      </c>
      <c r="N155" t="s">
        <v>516</v>
      </c>
      <c r="O155" t="s">
        <v>808</v>
      </c>
      <c r="P155">
        <v>0.999999999999859</v>
      </c>
      <c r="Q155" t="s">
        <v>155</v>
      </c>
      <c r="S155" t="s">
        <v>729</v>
      </c>
      <c r="T155" t="s">
        <v>808</v>
      </c>
      <c r="U155">
        <v>0.99999999999982703</v>
      </c>
      <c r="V155" t="s">
        <v>155</v>
      </c>
    </row>
    <row r="156" spans="9:22" x14ac:dyDescent="0.45">
      <c r="I156" t="s">
        <v>309</v>
      </c>
      <c r="J156" t="s">
        <v>808</v>
      </c>
      <c r="K156">
        <v>0.99999999999981293</v>
      </c>
      <c r="L156" t="s">
        <v>155</v>
      </c>
      <c r="N156" t="s">
        <v>517</v>
      </c>
      <c r="O156" t="s">
        <v>808</v>
      </c>
      <c r="P156">
        <v>0.99999999999985933</v>
      </c>
      <c r="Q156" t="s">
        <v>155</v>
      </c>
      <c r="S156" t="s">
        <v>730</v>
      </c>
      <c r="T156" t="s">
        <v>808</v>
      </c>
      <c r="U156">
        <v>0.99999999999982125</v>
      </c>
      <c r="V156" t="s">
        <v>155</v>
      </c>
    </row>
    <row r="157" spans="9:22" x14ac:dyDescent="0.45">
      <c r="I157" t="s">
        <v>310</v>
      </c>
      <c r="J157" t="s">
        <v>808</v>
      </c>
      <c r="K157">
        <v>0.9999999999998247</v>
      </c>
      <c r="L157" t="s">
        <v>155</v>
      </c>
      <c r="N157" t="s">
        <v>518</v>
      </c>
      <c r="O157" t="s">
        <v>808</v>
      </c>
      <c r="P157">
        <v>0.99999999999983824</v>
      </c>
      <c r="Q157" t="s">
        <v>155</v>
      </c>
      <c r="S157" t="s">
        <v>731</v>
      </c>
      <c r="T157" t="s">
        <v>808</v>
      </c>
      <c r="U157">
        <v>0.99999999999982359</v>
      </c>
      <c r="V157" t="s">
        <v>155</v>
      </c>
    </row>
    <row r="158" spans="9:22" x14ac:dyDescent="0.45">
      <c r="I158" t="s">
        <v>311</v>
      </c>
      <c r="J158" t="s">
        <v>808</v>
      </c>
      <c r="K158">
        <v>0.99999999999983602</v>
      </c>
      <c r="L158" t="s">
        <v>155</v>
      </c>
      <c r="N158" t="s">
        <v>519</v>
      </c>
      <c r="O158" t="s">
        <v>808</v>
      </c>
      <c r="P158">
        <v>0.99999999999981659</v>
      </c>
      <c r="Q158" t="s">
        <v>155</v>
      </c>
      <c r="S158" t="s">
        <v>732</v>
      </c>
      <c r="T158" t="s">
        <v>808</v>
      </c>
      <c r="U158">
        <v>0.99999999999979128</v>
      </c>
      <c r="V158" t="s">
        <v>155</v>
      </c>
    </row>
    <row r="159" spans="9:22" x14ac:dyDescent="0.45">
      <c r="I159" t="s">
        <v>312</v>
      </c>
      <c r="J159" t="s">
        <v>808</v>
      </c>
      <c r="K159">
        <v>0.99999999999983435</v>
      </c>
      <c r="L159" t="s">
        <v>155</v>
      </c>
      <c r="N159" t="s">
        <v>520</v>
      </c>
      <c r="O159" t="s">
        <v>808</v>
      </c>
      <c r="P159">
        <v>0.99999999999986144</v>
      </c>
      <c r="Q159" t="s">
        <v>155</v>
      </c>
      <c r="S159" t="s">
        <v>733</v>
      </c>
      <c r="T159" t="s">
        <v>808</v>
      </c>
      <c r="U159">
        <v>0.99999999999982692</v>
      </c>
      <c r="V159" t="s">
        <v>155</v>
      </c>
    </row>
    <row r="160" spans="9:22" x14ac:dyDescent="0.45">
      <c r="I160" t="s">
        <v>313</v>
      </c>
      <c r="J160" t="s">
        <v>808</v>
      </c>
      <c r="K160">
        <v>0.9999999999998358</v>
      </c>
      <c r="L160" t="s">
        <v>155</v>
      </c>
      <c r="N160" t="s">
        <v>521</v>
      </c>
      <c r="O160" t="s">
        <v>808</v>
      </c>
      <c r="P160">
        <v>0.99999999999988842</v>
      </c>
      <c r="Q160" t="s">
        <v>155</v>
      </c>
      <c r="S160" t="s">
        <v>734</v>
      </c>
      <c r="T160" t="s">
        <v>808</v>
      </c>
      <c r="U160">
        <v>0.99999999999979816</v>
      </c>
      <c r="V160" t="s">
        <v>155</v>
      </c>
    </row>
    <row r="161" spans="9:22" x14ac:dyDescent="0.45">
      <c r="I161" t="s">
        <v>314</v>
      </c>
      <c r="J161" t="s">
        <v>808</v>
      </c>
      <c r="K161">
        <v>0.99999999999983313</v>
      </c>
      <c r="L161" t="s">
        <v>155</v>
      </c>
      <c r="N161" t="s">
        <v>522</v>
      </c>
      <c r="O161" t="s">
        <v>808</v>
      </c>
      <c r="P161">
        <v>0.99999999999986489</v>
      </c>
      <c r="Q161" t="s">
        <v>155</v>
      </c>
      <c r="S161" t="s">
        <v>735</v>
      </c>
      <c r="T161" t="s">
        <v>808</v>
      </c>
      <c r="U161">
        <v>0.99999999999982869</v>
      </c>
      <c r="V161" t="s">
        <v>155</v>
      </c>
    </row>
    <row r="162" spans="9:22" x14ac:dyDescent="0.45">
      <c r="I162" t="s">
        <v>315</v>
      </c>
      <c r="J162" t="s">
        <v>808</v>
      </c>
      <c r="K162">
        <v>0.99999999999982958</v>
      </c>
      <c r="L162" t="s">
        <v>155</v>
      </c>
      <c r="N162" t="s">
        <v>523</v>
      </c>
      <c r="O162" t="s">
        <v>808</v>
      </c>
      <c r="P162">
        <v>0.999999999999859</v>
      </c>
      <c r="Q162" t="s">
        <v>155</v>
      </c>
      <c r="S162" t="s">
        <v>736</v>
      </c>
      <c r="T162" t="s">
        <v>808</v>
      </c>
      <c r="U162">
        <v>0.99999999999981803</v>
      </c>
      <c r="V162" t="s">
        <v>155</v>
      </c>
    </row>
    <row r="163" spans="9:22" x14ac:dyDescent="0.45">
      <c r="I163" t="s">
        <v>316</v>
      </c>
      <c r="J163" t="s">
        <v>808</v>
      </c>
      <c r="K163">
        <v>0.99999999999982858</v>
      </c>
      <c r="L163" t="s">
        <v>155</v>
      </c>
      <c r="N163" t="s">
        <v>524</v>
      </c>
      <c r="O163" t="s">
        <v>808</v>
      </c>
      <c r="P163">
        <v>0.99999999999989397</v>
      </c>
      <c r="Q163" t="s">
        <v>155</v>
      </c>
      <c r="S163" t="s">
        <v>737</v>
      </c>
      <c r="T163" t="s">
        <v>808</v>
      </c>
      <c r="U163">
        <v>0.99999999999982192</v>
      </c>
      <c r="V163" t="s">
        <v>155</v>
      </c>
    </row>
    <row r="164" spans="9:22" x14ac:dyDescent="0.45">
      <c r="I164" t="s">
        <v>317</v>
      </c>
      <c r="J164" t="s">
        <v>808</v>
      </c>
      <c r="K164">
        <v>0.99999999999980893</v>
      </c>
      <c r="L164" t="s">
        <v>155</v>
      </c>
      <c r="N164" t="s">
        <v>525</v>
      </c>
      <c r="O164" t="s">
        <v>808</v>
      </c>
      <c r="P164">
        <v>0.99999999999988476</v>
      </c>
      <c r="Q164" t="s">
        <v>155</v>
      </c>
      <c r="S164" t="s">
        <v>738</v>
      </c>
      <c r="T164" t="s">
        <v>808</v>
      </c>
      <c r="U164">
        <v>0.99999999999980549</v>
      </c>
      <c r="V164" t="s">
        <v>155</v>
      </c>
    </row>
    <row r="165" spans="9:22" x14ac:dyDescent="0.45">
      <c r="I165" t="s">
        <v>318</v>
      </c>
      <c r="J165" t="s">
        <v>808</v>
      </c>
      <c r="K165">
        <v>0.99999999999981337</v>
      </c>
      <c r="L165" t="s">
        <v>155</v>
      </c>
      <c r="N165" t="s">
        <v>526</v>
      </c>
      <c r="O165" t="s">
        <v>808</v>
      </c>
      <c r="P165">
        <v>0.99999999999986122</v>
      </c>
      <c r="Q165" t="s">
        <v>155</v>
      </c>
      <c r="S165" t="s">
        <v>739</v>
      </c>
      <c r="T165" t="s">
        <v>808</v>
      </c>
      <c r="U165">
        <v>0.99999999999982014</v>
      </c>
      <c r="V165" t="s">
        <v>155</v>
      </c>
    </row>
    <row r="166" spans="9:22" x14ac:dyDescent="0.45">
      <c r="I166" t="s">
        <v>319</v>
      </c>
      <c r="J166" t="s">
        <v>808</v>
      </c>
      <c r="K166">
        <v>0.9999999999998106</v>
      </c>
      <c r="L166" t="s">
        <v>155</v>
      </c>
      <c r="N166" t="s">
        <v>527</v>
      </c>
      <c r="O166" t="s">
        <v>808</v>
      </c>
      <c r="P166">
        <v>0.99999999999980804</v>
      </c>
      <c r="Q166" t="s">
        <v>155</v>
      </c>
      <c r="S166" t="s">
        <v>740</v>
      </c>
      <c r="T166" t="s">
        <v>808</v>
      </c>
      <c r="U166">
        <v>0.99999999999983435</v>
      </c>
      <c r="V166" t="s">
        <v>155</v>
      </c>
    </row>
    <row r="167" spans="9:22" x14ac:dyDescent="0.45">
      <c r="I167" t="s">
        <v>320</v>
      </c>
      <c r="J167" t="s">
        <v>808</v>
      </c>
      <c r="K167">
        <v>0.99999999999981204</v>
      </c>
      <c r="L167" t="s">
        <v>155</v>
      </c>
      <c r="N167" t="s">
        <v>528</v>
      </c>
      <c r="O167" t="s">
        <v>808</v>
      </c>
      <c r="P167">
        <v>0.99999999999983213</v>
      </c>
      <c r="Q167" t="s">
        <v>155</v>
      </c>
      <c r="S167" t="s">
        <v>741</v>
      </c>
      <c r="T167" t="s">
        <v>808</v>
      </c>
      <c r="U167">
        <v>0.99999999999983158</v>
      </c>
      <c r="V167" t="s">
        <v>155</v>
      </c>
    </row>
    <row r="168" spans="9:22" x14ac:dyDescent="0.45">
      <c r="I168" t="s">
        <v>321</v>
      </c>
      <c r="J168" t="s">
        <v>808</v>
      </c>
      <c r="K168">
        <v>0.99999999999982037</v>
      </c>
      <c r="L168" t="s">
        <v>155</v>
      </c>
      <c r="N168" t="s">
        <v>529</v>
      </c>
      <c r="O168" t="s">
        <v>808</v>
      </c>
      <c r="P168">
        <v>0.99999999999985123</v>
      </c>
      <c r="Q168" t="s">
        <v>155</v>
      </c>
      <c r="S168" t="s">
        <v>742</v>
      </c>
      <c r="T168" t="s">
        <v>808</v>
      </c>
      <c r="U168">
        <v>0.99999999999983269</v>
      </c>
      <c r="V168" t="s">
        <v>155</v>
      </c>
    </row>
    <row r="169" spans="9:22" x14ac:dyDescent="0.45">
      <c r="I169" t="s">
        <v>322</v>
      </c>
      <c r="J169" t="s">
        <v>808</v>
      </c>
      <c r="K169">
        <v>0.99999999999981404</v>
      </c>
      <c r="L169" t="s">
        <v>155</v>
      </c>
      <c r="N169" t="s">
        <v>530</v>
      </c>
      <c r="O169" t="s">
        <v>808</v>
      </c>
      <c r="P169">
        <v>0.99999999999984823</v>
      </c>
      <c r="Q169" t="s">
        <v>155</v>
      </c>
      <c r="S169" t="s">
        <v>743</v>
      </c>
      <c r="T169" t="s">
        <v>808</v>
      </c>
      <c r="U169">
        <v>0.99999999999985634</v>
      </c>
      <c r="V169" t="s">
        <v>155</v>
      </c>
    </row>
    <row r="170" spans="9:22" x14ac:dyDescent="0.45">
      <c r="I170" t="s">
        <v>323</v>
      </c>
      <c r="J170" t="s">
        <v>808</v>
      </c>
      <c r="K170">
        <v>0.99999999999981271</v>
      </c>
      <c r="L170" t="s">
        <v>155</v>
      </c>
      <c r="N170" t="s">
        <v>531</v>
      </c>
      <c r="O170" t="s">
        <v>808</v>
      </c>
      <c r="P170">
        <v>0.99999999999990452</v>
      </c>
      <c r="Q170" t="s">
        <v>155</v>
      </c>
      <c r="S170" t="s">
        <v>744</v>
      </c>
      <c r="T170" t="s">
        <v>808</v>
      </c>
      <c r="U170">
        <v>0.99999999999988332</v>
      </c>
      <c r="V170" t="s">
        <v>155</v>
      </c>
    </row>
    <row r="171" spans="9:22" x14ac:dyDescent="0.45">
      <c r="I171" t="s">
        <v>324</v>
      </c>
      <c r="J171" t="s">
        <v>808</v>
      </c>
      <c r="K171">
        <v>0.9999999999998147</v>
      </c>
      <c r="L171" t="s">
        <v>155</v>
      </c>
      <c r="N171" t="s">
        <v>532</v>
      </c>
      <c r="O171" t="s">
        <v>808</v>
      </c>
      <c r="P171">
        <v>0.9999999999998197</v>
      </c>
      <c r="Q171" t="s">
        <v>155</v>
      </c>
      <c r="S171" t="s">
        <v>745</v>
      </c>
      <c r="T171" t="s">
        <v>808</v>
      </c>
      <c r="U171">
        <v>0.99999999999977551</v>
      </c>
      <c r="V171" t="s">
        <v>155</v>
      </c>
    </row>
    <row r="172" spans="9:22" x14ac:dyDescent="0.45">
      <c r="I172" t="s">
        <v>325</v>
      </c>
      <c r="J172" t="s">
        <v>808</v>
      </c>
      <c r="K172">
        <v>0.9999999999998247</v>
      </c>
      <c r="L172" t="s">
        <v>155</v>
      </c>
      <c r="N172" t="s">
        <v>533</v>
      </c>
      <c r="O172" t="s">
        <v>808</v>
      </c>
      <c r="P172">
        <v>0.99999999999982314</v>
      </c>
      <c r="Q172" t="s">
        <v>155</v>
      </c>
      <c r="S172" t="s">
        <v>746</v>
      </c>
      <c r="T172" t="s">
        <v>808</v>
      </c>
      <c r="U172">
        <v>0.99999999999979983</v>
      </c>
      <c r="V172" t="s">
        <v>155</v>
      </c>
    </row>
    <row r="173" spans="9:22" x14ac:dyDescent="0.45">
      <c r="I173" t="s">
        <v>326</v>
      </c>
      <c r="J173" t="s">
        <v>808</v>
      </c>
      <c r="K173">
        <v>0.99999999999982736</v>
      </c>
      <c r="L173" t="s">
        <v>155</v>
      </c>
      <c r="N173" t="s">
        <v>534</v>
      </c>
      <c r="O173" t="s">
        <v>808</v>
      </c>
      <c r="P173">
        <v>0.99999999999984412</v>
      </c>
      <c r="Q173" t="s">
        <v>155</v>
      </c>
      <c r="S173" t="s">
        <v>747</v>
      </c>
      <c r="T173" t="s">
        <v>808</v>
      </c>
      <c r="U173">
        <v>0.99999999999984146</v>
      </c>
      <c r="V173" t="s">
        <v>155</v>
      </c>
    </row>
    <row r="174" spans="9:22" x14ac:dyDescent="0.45">
      <c r="I174" t="s">
        <v>327</v>
      </c>
      <c r="J174" t="s">
        <v>808</v>
      </c>
      <c r="K174">
        <v>0.99999999999983447</v>
      </c>
      <c r="L174" t="s">
        <v>155</v>
      </c>
      <c r="N174" t="s">
        <v>535</v>
      </c>
      <c r="O174" t="s">
        <v>808</v>
      </c>
      <c r="P174">
        <v>0.99999999999984357</v>
      </c>
      <c r="Q174" t="s">
        <v>155</v>
      </c>
      <c r="S174" t="s">
        <v>748</v>
      </c>
      <c r="T174" t="s">
        <v>808</v>
      </c>
      <c r="U174">
        <v>0.999999999999855</v>
      </c>
      <c r="V174" t="s">
        <v>155</v>
      </c>
    </row>
    <row r="175" spans="9:22" x14ac:dyDescent="0.45">
      <c r="I175" t="s">
        <v>328</v>
      </c>
      <c r="J175" t="s">
        <v>808</v>
      </c>
      <c r="K175">
        <v>0.99999999999983402</v>
      </c>
      <c r="L175" t="s">
        <v>155</v>
      </c>
      <c r="N175" t="s">
        <v>536</v>
      </c>
      <c r="O175" t="s">
        <v>808</v>
      </c>
      <c r="P175">
        <v>0.99999999999985578</v>
      </c>
      <c r="Q175" t="s">
        <v>155</v>
      </c>
      <c r="S175" t="s">
        <v>749</v>
      </c>
      <c r="T175" t="s">
        <v>808</v>
      </c>
      <c r="U175">
        <v>0.99999999999986233</v>
      </c>
      <c r="V175" t="s">
        <v>155</v>
      </c>
    </row>
    <row r="176" spans="9:22" x14ac:dyDescent="0.45">
      <c r="I176" t="s">
        <v>329</v>
      </c>
      <c r="J176" t="s">
        <v>808</v>
      </c>
      <c r="K176">
        <v>0.99999999999983247</v>
      </c>
      <c r="L176" t="s">
        <v>155</v>
      </c>
      <c r="N176" t="s">
        <v>537</v>
      </c>
      <c r="O176" t="s">
        <v>808</v>
      </c>
      <c r="P176">
        <v>0.99999999999988065</v>
      </c>
      <c r="Q176" t="s">
        <v>155</v>
      </c>
      <c r="S176" t="s">
        <v>750</v>
      </c>
      <c r="T176" t="s">
        <v>808</v>
      </c>
      <c r="U176">
        <v>0.99999999999985778</v>
      </c>
      <c r="V176" t="s">
        <v>155</v>
      </c>
    </row>
    <row r="177" spans="9:22" x14ac:dyDescent="0.45">
      <c r="I177" t="s">
        <v>330</v>
      </c>
      <c r="J177" t="s">
        <v>808</v>
      </c>
      <c r="K177">
        <v>0.99999999999982925</v>
      </c>
      <c r="L177" t="s">
        <v>155</v>
      </c>
      <c r="N177" t="s">
        <v>538</v>
      </c>
      <c r="O177" t="s">
        <v>808</v>
      </c>
      <c r="P177">
        <v>0.99999999999986244</v>
      </c>
      <c r="Q177" t="s">
        <v>155</v>
      </c>
      <c r="S177" t="s">
        <v>751</v>
      </c>
      <c r="T177" t="s">
        <v>808</v>
      </c>
      <c r="U177">
        <v>0.99999999999984446</v>
      </c>
      <c r="V177" t="s">
        <v>155</v>
      </c>
    </row>
    <row r="178" spans="9:22" x14ac:dyDescent="0.45">
      <c r="I178" t="s">
        <v>331</v>
      </c>
      <c r="J178" t="s">
        <v>808</v>
      </c>
      <c r="K178">
        <v>0.99999999999983047</v>
      </c>
      <c r="L178" t="s">
        <v>155</v>
      </c>
      <c r="N178" t="s">
        <v>539</v>
      </c>
      <c r="O178" t="s">
        <v>808</v>
      </c>
      <c r="P178">
        <v>0.99999999999986822</v>
      </c>
      <c r="Q178" t="s">
        <v>155</v>
      </c>
      <c r="S178" t="s">
        <v>752</v>
      </c>
      <c r="T178" t="s">
        <v>808</v>
      </c>
      <c r="U178">
        <v>0.99999999999982958</v>
      </c>
      <c r="V178" t="s">
        <v>155</v>
      </c>
    </row>
    <row r="179" spans="9:22" x14ac:dyDescent="0.45">
      <c r="I179" t="s">
        <v>332</v>
      </c>
      <c r="J179" t="s">
        <v>808</v>
      </c>
      <c r="K179">
        <v>0.99999999999982869</v>
      </c>
      <c r="L179" t="s">
        <v>155</v>
      </c>
      <c r="N179" t="s">
        <v>540</v>
      </c>
      <c r="O179" t="s">
        <v>808</v>
      </c>
      <c r="P179">
        <v>0.99999999999988798</v>
      </c>
      <c r="Q179" t="s">
        <v>155</v>
      </c>
      <c r="S179" t="s">
        <v>753</v>
      </c>
      <c r="T179" t="s">
        <v>808</v>
      </c>
      <c r="U179">
        <v>0.99999999999983702</v>
      </c>
      <c r="V179" t="s">
        <v>155</v>
      </c>
    </row>
    <row r="180" spans="9:22" x14ac:dyDescent="0.45">
      <c r="I180" t="s">
        <v>333</v>
      </c>
      <c r="J180" t="s">
        <v>808</v>
      </c>
      <c r="K180">
        <v>0.99999999999982003</v>
      </c>
      <c r="L180" t="s">
        <v>155</v>
      </c>
      <c r="N180" t="s">
        <v>541</v>
      </c>
      <c r="O180" t="s">
        <v>808</v>
      </c>
      <c r="P180">
        <v>0.99999999999988043</v>
      </c>
      <c r="Q180" t="s">
        <v>155</v>
      </c>
      <c r="S180" t="s">
        <v>754</v>
      </c>
      <c r="T180" t="s">
        <v>808</v>
      </c>
      <c r="U180">
        <v>0.99999999999987155</v>
      </c>
      <c r="V180" t="s">
        <v>155</v>
      </c>
    </row>
    <row r="181" spans="9:22" x14ac:dyDescent="0.45">
      <c r="I181" t="s">
        <v>334</v>
      </c>
      <c r="J181" t="s">
        <v>808</v>
      </c>
      <c r="K181">
        <v>0.99999999999982181</v>
      </c>
      <c r="L181" t="s">
        <v>155</v>
      </c>
      <c r="N181" t="s">
        <v>542</v>
      </c>
      <c r="O181" t="s">
        <v>808</v>
      </c>
      <c r="P181">
        <v>0.99999999999988431</v>
      </c>
      <c r="Q181" t="s">
        <v>155</v>
      </c>
      <c r="S181" t="s">
        <v>755</v>
      </c>
      <c r="T181" t="s">
        <v>808</v>
      </c>
      <c r="U181">
        <v>0.99999999999986289</v>
      </c>
      <c r="V181" t="s">
        <v>155</v>
      </c>
    </row>
    <row r="182" spans="9:22" x14ac:dyDescent="0.45">
      <c r="I182" t="s">
        <v>335</v>
      </c>
      <c r="J182" t="s">
        <v>808</v>
      </c>
      <c r="K182">
        <v>0.99999999999982059</v>
      </c>
      <c r="L182" t="s">
        <v>155</v>
      </c>
      <c r="N182" t="s">
        <v>543</v>
      </c>
      <c r="O182" t="s">
        <v>808</v>
      </c>
      <c r="P182">
        <v>0.99999999999986444</v>
      </c>
      <c r="Q182" t="s">
        <v>155</v>
      </c>
      <c r="S182" t="s">
        <v>756</v>
      </c>
      <c r="T182" t="s">
        <v>808</v>
      </c>
      <c r="U182">
        <v>0.99999999999981093</v>
      </c>
      <c r="V182" t="s">
        <v>155</v>
      </c>
    </row>
    <row r="183" spans="9:22" x14ac:dyDescent="0.45">
      <c r="I183" t="s">
        <v>336</v>
      </c>
      <c r="J183" t="s">
        <v>808</v>
      </c>
      <c r="K183">
        <v>0.99999999999982525</v>
      </c>
      <c r="L183" t="s">
        <v>155</v>
      </c>
      <c r="N183" t="s">
        <v>544</v>
      </c>
      <c r="O183" t="s">
        <v>808</v>
      </c>
      <c r="P183">
        <v>0.99999999999984801</v>
      </c>
      <c r="Q183" t="s">
        <v>155</v>
      </c>
      <c r="S183" t="s">
        <v>757</v>
      </c>
      <c r="T183" t="s">
        <v>808</v>
      </c>
      <c r="U183">
        <v>0.99999999999979861</v>
      </c>
      <c r="V183" t="s">
        <v>155</v>
      </c>
    </row>
    <row r="184" spans="9:22" x14ac:dyDescent="0.45">
      <c r="I184" t="s">
        <v>337</v>
      </c>
      <c r="J184" t="s">
        <v>808</v>
      </c>
      <c r="K184">
        <v>0.99999999999983447</v>
      </c>
      <c r="L184" t="s">
        <v>155</v>
      </c>
      <c r="N184" t="s">
        <v>545</v>
      </c>
      <c r="O184" t="s">
        <v>808</v>
      </c>
      <c r="P184">
        <v>0.99999999999984923</v>
      </c>
      <c r="Q184" t="s">
        <v>155</v>
      </c>
      <c r="S184" t="s">
        <v>758</v>
      </c>
      <c r="T184" t="s">
        <v>808</v>
      </c>
      <c r="U184">
        <v>0.99999999999983935</v>
      </c>
      <c r="V184" t="s">
        <v>155</v>
      </c>
    </row>
    <row r="185" spans="9:22" x14ac:dyDescent="0.45">
      <c r="I185" t="s">
        <v>338</v>
      </c>
      <c r="J185" t="s">
        <v>808</v>
      </c>
      <c r="K185">
        <v>0.99999999999983391</v>
      </c>
      <c r="L185" t="s">
        <v>155</v>
      </c>
      <c r="N185" t="s">
        <v>546</v>
      </c>
      <c r="O185" t="s">
        <v>808</v>
      </c>
      <c r="P185">
        <v>0.99999999999985345</v>
      </c>
      <c r="Q185" t="s">
        <v>155</v>
      </c>
      <c r="S185" t="s">
        <v>759</v>
      </c>
      <c r="T185" t="s">
        <v>808</v>
      </c>
      <c r="U185">
        <v>0.99999999999985023</v>
      </c>
      <c r="V185" t="s">
        <v>155</v>
      </c>
    </row>
    <row r="186" spans="9:22" x14ac:dyDescent="0.45">
      <c r="I186" t="s">
        <v>339</v>
      </c>
      <c r="J186" t="s">
        <v>808</v>
      </c>
      <c r="K186">
        <v>0.99999999999983458</v>
      </c>
      <c r="L186" t="s">
        <v>155</v>
      </c>
      <c r="N186" t="s">
        <v>547</v>
      </c>
      <c r="O186" t="s">
        <v>808</v>
      </c>
      <c r="P186">
        <v>0.99999999999986722</v>
      </c>
      <c r="Q186" t="s">
        <v>155</v>
      </c>
      <c r="S186" t="s">
        <v>760</v>
      </c>
      <c r="T186" t="s">
        <v>808</v>
      </c>
      <c r="U186">
        <v>0.99999999999984535</v>
      </c>
      <c r="V186" t="s">
        <v>155</v>
      </c>
    </row>
    <row r="187" spans="9:22" x14ac:dyDescent="0.45">
      <c r="I187" t="s">
        <v>340</v>
      </c>
      <c r="J187" t="s">
        <v>808</v>
      </c>
      <c r="K187">
        <v>0.99999999999983413</v>
      </c>
      <c r="L187" t="s">
        <v>155</v>
      </c>
      <c r="N187" t="s">
        <v>548</v>
      </c>
      <c r="O187" t="s">
        <v>808</v>
      </c>
      <c r="P187">
        <v>0.99999999999989209</v>
      </c>
      <c r="Q187" t="s">
        <v>155</v>
      </c>
      <c r="S187" t="s">
        <v>761</v>
      </c>
      <c r="T187" t="s">
        <v>808</v>
      </c>
      <c r="U187">
        <v>0.99999999999984868</v>
      </c>
      <c r="V187" t="s">
        <v>155</v>
      </c>
    </row>
    <row r="188" spans="9:22" x14ac:dyDescent="0.45">
      <c r="I188" t="s">
        <v>341</v>
      </c>
      <c r="J188" t="s">
        <v>808</v>
      </c>
      <c r="K188">
        <v>0.99999999999983213</v>
      </c>
      <c r="L188" t="s">
        <v>155</v>
      </c>
      <c r="N188" t="s">
        <v>549</v>
      </c>
      <c r="O188" t="s">
        <v>808</v>
      </c>
      <c r="P188">
        <v>0.99999999999987599</v>
      </c>
      <c r="Q188" t="s">
        <v>155</v>
      </c>
      <c r="S188" t="s">
        <v>762</v>
      </c>
      <c r="T188" t="s">
        <v>808</v>
      </c>
      <c r="U188">
        <v>0.99999999999986022</v>
      </c>
      <c r="V188" t="s">
        <v>155</v>
      </c>
    </row>
    <row r="189" spans="9:22" x14ac:dyDescent="0.45">
      <c r="I189" t="s">
        <v>342</v>
      </c>
      <c r="J189" t="s">
        <v>808</v>
      </c>
      <c r="K189">
        <v>0.99999999999982714</v>
      </c>
      <c r="L189" t="s">
        <v>155</v>
      </c>
      <c r="N189" t="s">
        <v>550</v>
      </c>
      <c r="O189" t="s">
        <v>808</v>
      </c>
      <c r="P189">
        <v>0.99999999999986611</v>
      </c>
      <c r="Q189" t="s">
        <v>155</v>
      </c>
      <c r="S189" t="s">
        <v>763</v>
      </c>
      <c r="T189" t="s">
        <v>808</v>
      </c>
      <c r="U189">
        <v>0.99999999999987343</v>
      </c>
      <c r="V189" t="s">
        <v>155</v>
      </c>
    </row>
    <row r="190" spans="9:22" x14ac:dyDescent="0.45">
      <c r="I190" t="s">
        <v>343</v>
      </c>
      <c r="J190" t="s">
        <v>808</v>
      </c>
      <c r="K190">
        <v>0.99999999999982647</v>
      </c>
      <c r="L190" t="s">
        <v>155</v>
      </c>
      <c r="N190" t="s">
        <v>551</v>
      </c>
      <c r="O190" t="s">
        <v>808</v>
      </c>
      <c r="P190">
        <v>0.99999999999988876</v>
      </c>
      <c r="Q190" t="s">
        <v>155</v>
      </c>
      <c r="S190" t="s">
        <v>764</v>
      </c>
      <c r="T190" t="s">
        <v>808</v>
      </c>
      <c r="U190">
        <v>0.99999999999980005</v>
      </c>
      <c r="V190" t="s">
        <v>155</v>
      </c>
    </row>
    <row r="191" spans="9:22" x14ac:dyDescent="0.45">
      <c r="I191" t="s">
        <v>344</v>
      </c>
      <c r="J191" t="s">
        <v>808</v>
      </c>
      <c r="K191">
        <v>0.99999999999980982</v>
      </c>
      <c r="L191" t="s">
        <v>155</v>
      </c>
      <c r="N191" t="s">
        <v>552</v>
      </c>
      <c r="O191" t="s">
        <v>808</v>
      </c>
      <c r="P191">
        <v>0.99999999999989653</v>
      </c>
      <c r="Q191" t="s">
        <v>155</v>
      </c>
      <c r="S191" t="s">
        <v>765</v>
      </c>
      <c r="T191" t="s">
        <v>808</v>
      </c>
      <c r="U191">
        <v>0.99999999999981215</v>
      </c>
      <c r="V191" t="s">
        <v>155</v>
      </c>
    </row>
    <row r="192" spans="9:22" x14ac:dyDescent="0.45">
      <c r="I192" t="s">
        <v>345</v>
      </c>
      <c r="J192" t="s">
        <v>808</v>
      </c>
      <c r="K192">
        <v>0.9999999999998147</v>
      </c>
      <c r="L192" t="s">
        <v>155</v>
      </c>
      <c r="N192" t="s">
        <v>553</v>
      </c>
      <c r="O192" t="s">
        <v>808</v>
      </c>
      <c r="P192">
        <v>0.99999999999989864</v>
      </c>
      <c r="Q192" t="s">
        <v>155</v>
      </c>
      <c r="S192" t="s">
        <v>766</v>
      </c>
      <c r="T192" t="s">
        <v>808</v>
      </c>
      <c r="U192">
        <v>0.99999999999982392</v>
      </c>
      <c r="V192" t="s">
        <v>155</v>
      </c>
    </row>
    <row r="193" spans="9:22" x14ac:dyDescent="0.45">
      <c r="I193" t="s">
        <v>346</v>
      </c>
      <c r="J193" t="s">
        <v>808</v>
      </c>
      <c r="K193">
        <v>0.9999999999998147</v>
      </c>
      <c r="L193" t="s">
        <v>155</v>
      </c>
      <c r="N193" t="s">
        <v>554</v>
      </c>
      <c r="O193" t="s">
        <v>808</v>
      </c>
      <c r="P193">
        <v>0.99999999999990186</v>
      </c>
      <c r="Q193" t="s">
        <v>155</v>
      </c>
      <c r="S193" t="s">
        <v>767</v>
      </c>
      <c r="T193" t="s">
        <v>808</v>
      </c>
      <c r="U193">
        <v>0.99999999999985112</v>
      </c>
      <c r="V193" t="s">
        <v>155</v>
      </c>
    </row>
    <row r="194" spans="9:22" x14ac:dyDescent="0.45">
      <c r="I194" t="s">
        <v>347</v>
      </c>
      <c r="J194" t="s">
        <v>808</v>
      </c>
      <c r="K194">
        <v>0.99999999999982259</v>
      </c>
      <c r="L194" t="s">
        <v>155</v>
      </c>
      <c r="N194" t="s">
        <v>555</v>
      </c>
      <c r="O194" t="s">
        <v>808</v>
      </c>
      <c r="P194">
        <v>0.99999999999987976</v>
      </c>
      <c r="Q194" t="s">
        <v>155</v>
      </c>
      <c r="S194" t="s">
        <v>768</v>
      </c>
      <c r="T194" t="s">
        <v>808</v>
      </c>
      <c r="U194">
        <v>0.99999999999986056</v>
      </c>
      <c r="V194" t="s">
        <v>155</v>
      </c>
    </row>
    <row r="195" spans="9:22" x14ac:dyDescent="0.45">
      <c r="I195" t="s">
        <v>348</v>
      </c>
      <c r="J195" t="s">
        <v>808</v>
      </c>
      <c r="K195">
        <v>0.99999999999982658</v>
      </c>
      <c r="L195" t="s">
        <v>155</v>
      </c>
      <c r="N195" t="s">
        <v>556</v>
      </c>
      <c r="O195" t="s">
        <v>808</v>
      </c>
      <c r="P195">
        <v>0.99999999999979894</v>
      </c>
      <c r="Q195" t="s">
        <v>155</v>
      </c>
      <c r="S195" t="s">
        <v>769</v>
      </c>
      <c r="T195" t="s">
        <v>808</v>
      </c>
      <c r="U195">
        <v>0.99999999999986144</v>
      </c>
      <c r="V195" t="s">
        <v>155</v>
      </c>
    </row>
    <row r="196" spans="9:22" x14ac:dyDescent="0.45">
      <c r="I196" t="s">
        <v>349</v>
      </c>
      <c r="J196" t="s">
        <v>808</v>
      </c>
      <c r="K196">
        <v>0.99999999999983136</v>
      </c>
      <c r="L196" t="s">
        <v>155</v>
      </c>
      <c r="N196" t="s">
        <v>557</v>
      </c>
      <c r="O196" t="s">
        <v>808</v>
      </c>
      <c r="P196">
        <v>0.99999999999983236</v>
      </c>
      <c r="Q196" t="s">
        <v>155</v>
      </c>
      <c r="S196" t="s">
        <v>770</v>
      </c>
      <c r="T196" t="s">
        <v>808</v>
      </c>
      <c r="U196">
        <v>0.99999999999984857</v>
      </c>
      <c r="V196" t="s">
        <v>155</v>
      </c>
    </row>
    <row r="197" spans="9:22" x14ac:dyDescent="0.45">
      <c r="I197" t="s">
        <v>350</v>
      </c>
      <c r="J197" t="s">
        <v>808</v>
      </c>
      <c r="K197">
        <v>0.99999999999983291</v>
      </c>
      <c r="L197" t="s">
        <v>155</v>
      </c>
      <c r="N197" t="s">
        <v>558</v>
      </c>
      <c r="O197" t="s">
        <v>808</v>
      </c>
      <c r="P197">
        <v>0.99999999999986044</v>
      </c>
      <c r="Q197" t="s">
        <v>155</v>
      </c>
      <c r="S197" t="s">
        <v>771</v>
      </c>
      <c r="T197" t="s">
        <v>808</v>
      </c>
      <c r="U197">
        <v>0.99999999999982869</v>
      </c>
      <c r="V197" t="s">
        <v>155</v>
      </c>
    </row>
    <row r="198" spans="9:22" x14ac:dyDescent="0.45">
      <c r="I198" t="s">
        <v>351</v>
      </c>
      <c r="J198" t="s">
        <v>808</v>
      </c>
      <c r="K198">
        <v>0.99999999999983058</v>
      </c>
      <c r="L198" t="s">
        <v>155</v>
      </c>
      <c r="N198" t="s">
        <v>559</v>
      </c>
      <c r="O198" t="s">
        <v>808</v>
      </c>
      <c r="P198">
        <v>0.99999999999986355</v>
      </c>
      <c r="Q198" t="s">
        <v>155</v>
      </c>
      <c r="S198" t="s">
        <v>772</v>
      </c>
      <c r="T198" t="s">
        <v>808</v>
      </c>
      <c r="U198">
        <v>0.99999999999985745</v>
      </c>
      <c r="V198" t="s">
        <v>155</v>
      </c>
    </row>
    <row r="199" spans="9:22" x14ac:dyDescent="0.45">
      <c r="I199" t="s">
        <v>352</v>
      </c>
      <c r="J199" t="s">
        <v>808</v>
      </c>
      <c r="K199">
        <v>0.99999999999982836</v>
      </c>
      <c r="L199" t="s">
        <v>155</v>
      </c>
      <c r="N199" t="s">
        <v>560</v>
      </c>
      <c r="O199" t="s">
        <v>808</v>
      </c>
      <c r="P199">
        <v>0.99999999999987577</v>
      </c>
      <c r="Q199" t="s">
        <v>155</v>
      </c>
      <c r="S199" t="s">
        <v>773</v>
      </c>
      <c r="T199" t="s">
        <v>808</v>
      </c>
      <c r="U199">
        <v>0.99999999999985512</v>
      </c>
      <c r="V199" t="s">
        <v>155</v>
      </c>
    </row>
    <row r="200" spans="9:22" x14ac:dyDescent="0.45">
      <c r="I200" t="s">
        <v>353</v>
      </c>
      <c r="J200" t="s">
        <v>808</v>
      </c>
      <c r="K200">
        <v>0.99999999999983336</v>
      </c>
      <c r="L200" t="s">
        <v>155</v>
      </c>
      <c r="N200" t="s">
        <v>561</v>
      </c>
      <c r="O200" t="s">
        <v>808</v>
      </c>
      <c r="P200">
        <v>0.99999999999987998</v>
      </c>
      <c r="Q200" t="s">
        <v>155</v>
      </c>
      <c r="S200" t="s">
        <v>774</v>
      </c>
      <c r="T200" t="s">
        <v>808</v>
      </c>
      <c r="U200">
        <v>0.9999999999998529</v>
      </c>
      <c r="V200" t="s">
        <v>155</v>
      </c>
    </row>
    <row r="201" spans="9:22" x14ac:dyDescent="0.45">
      <c r="I201" t="s">
        <v>354</v>
      </c>
      <c r="J201" t="s">
        <v>808</v>
      </c>
      <c r="K201">
        <v>0.99999999999983402</v>
      </c>
      <c r="L201" t="s">
        <v>155</v>
      </c>
      <c r="N201" t="s">
        <v>562</v>
      </c>
      <c r="O201" t="s">
        <v>808</v>
      </c>
      <c r="P201">
        <v>0.99999999999987532</v>
      </c>
      <c r="Q201" t="s">
        <v>155</v>
      </c>
      <c r="S201" t="s">
        <v>775</v>
      </c>
      <c r="T201" t="s">
        <v>808</v>
      </c>
      <c r="U201">
        <v>0.99999999999986267</v>
      </c>
      <c r="V201" t="s">
        <v>155</v>
      </c>
    </row>
    <row r="202" spans="9:22" x14ac:dyDescent="0.45">
      <c r="I202" t="s">
        <v>355</v>
      </c>
      <c r="J202" t="s">
        <v>808</v>
      </c>
      <c r="K202">
        <v>0.99999999999982891</v>
      </c>
      <c r="L202" t="s">
        <v>155</v>
      </c>
      <c r="N202" t="s">
        <v>563</v>
      </c>
      <c r="O202" t="s">
        <v>808</v>
      </c>
      <c r="P202">
        <v>0.99999999999991951</v>
      </c>
      <c r="Q202" t="s">
        <v>155</v>
      </c>
      <c r="S202" t="s">
        <v>776</v>
      </c>
      <c r="T202" t="s">
        <v>808</v>
      </c>
      <c r="U202">
        <v>0.99999999999988332</v>
      </c>
      <c r="V202" t="s">
        <v>155</v>
      </c>
    </row>
    <row r="203" spans="9:22" x14ac:dyDescent="0.45">
      <c r="I203" t="s">
        <v>356</v>
      </c>
      <c r="J203" t="s">
        <v>808</v>
      </c>
      <c r="K203">
        <v>0.99999999999982681</v>
      </c>
      <c r="L203" t="s">
        <v>155</v>
      </c>
      <c r="N203" t="s">
        <v>564</v>
      </c>
      <c r="O203" t="s">
        <v>808</v>
      </c>
      <c r="P203">
        <v>0.99999999999986455</v>
      </c>
      <c r="Q203" t="s">
        <v>155</v>
      </c>
      <c r="S203" t="s">
        <v>777</v>
      </c>
      <c r="T203" t="s">
        <v>808</v>
      </c>
      <c r="U203">
        <v>0.99999999999987188</v>
      </c>
      <c r="V203" t="s">
        <v>155</v>
      </c>
    </row>
    <row r="204" spans="9:22" x14ac:dyDescent="0.45">
      <c r="I204" t="s">
        <v>357</v>
      </c>
      <c r="J204" t="s">
        <v>808</v>
      </c>
      <c r="K204">
        <v>0.99999999999981315</v>
      </c>
      <c r="L204" t="s">
        <v>155</v>
      </c>
      <c r="N204" t="s">
        <v>565</v>
      </c>
      <c r="O204" t="s">
        <v>808</v>
      </c>
      <c r="P204">
        <v>0.99999999999988776</v>
      </c>
      <c r="Q204" t="s">
        <v>155</v>
      </c>
      <c r="S204" t="s">
        <v>778</v>
      </c>
      <c r="T204" t="s">
        <v>808</v>
      </c>
      <c r="U204">
        <v>0.99999999999976763</v>
      </c>
      <c r="V204" t="s">
        <v>155</v>
      </c>
    </row>
    <row r="205" spans="9:22" x14ac:dyDescent="0.45">
      <c r="I205" t="s">
        <v>358</v>
      </c>
      <c r="J205" t="s">
        <v>808</v>
      </c>
      <c r="K205">
        <v>0.99999999999981815</v>
      </c>
      <c r="L205" t="s">
        <v>155</v>
      </c>
      <c r="N205" t="s">
        <v>566</v>
      </c>
      <c r="O205" t="s">
        <v>808</v>
      </c>
      <c r="P205">
        <v>0.99999999999989653</v>
      </c>
      <c r="Q205" t="s">
        <v>155</v>
      </c>
      <c r="S205" t="s">
        <v>779</v>
      </c>
      <c r="T205" t="s">
        <v>808</v>
      </c>
      <c r="U205">
        <v>0.99999999999981726</v>
      </c>
      <c r="V205" t="s">
        <v>155</v>
      </c>
    </row>
    <row r="206" spans="9:22" x14ac:dyDescent="0.45">
      <c r="I206" t="s">
        <v>359</v>
      </c>
      <c r="J206" t="s">
        <v>808</v>
      </c>
      <c r="K206">
        <v>0.99999999999981959</v>
      </c>
      <c r="L206" t="s">
        <v>155</v>
      </c>
      <c r="N206" t="s">
        <v>567</v>
      </c>
      <c r="O206" t="s">
        <v>808</v>
      </c>
      <c r="P206">
        <v>0.99999999999993006</v>
      </c>
      <c r="Q206" t="s">
        <v>155</v>
      </c>
      <c r="S206" t="s">
        <v>780</v>
      </c>
      <c r="T206" t="s">
        <v>808</v>
      </c>
      <c r="U206">
        <v>0.99999999999982714</v>
      </c>
      <c r="V206" t="s">
        <v>155</v>
      </c>
    </row>
    <row r="207" spans="9:22" x14ac:dyDescent="0.45">
      <c r="I207" t="s">
        <v>360</v>
      </c>
      <c r="J207" t="s">
        <v>808</v>
      </c>
      <c r="K207">
        <v>0.99999999999982825</v>
      </c>
      <c r="L207" t="s">
        <v>155</v>
      </c>
      <c r="N207" t="s">
        <v>568</v>
      </c>
      <c r="O207" t="s">
        <v>808</v>
      </c>
      <c r="P207">
        <v>0.99999999999989653</v>
      </c>
      <c r="Q207" t="s">
        <v>155</v>
      </c>
      <c r="S207" t="s">
        <v>781</v>
      </c>
      <c r="T207" t="s">
        <v>808</v>
      </c>
      <c r="U207">
        <v>0.99999999999983735</v>
      </c>
      <c r="V207" t="s">
        <v>155</v>
      </c>
    </row>
    <row r="208" spans="9:22" x14ac:dyDescent="0.45">
      <c r="I208" t="s">
        <v>361</v>
      </c>
      <c r="J208" t="s">
        <v>808</v>
      </c>
      <c r="K208">
        <v>0.99999999999983402</v>
      </c>
      <c r="L208" t="s">
        <v>155</v>
      </c>
      <c r="N208" t="s">
        <v>569</v>
      </c>
      <c r="O208" t="s">
        <v>808</v>
      </c>
      <c r="P208">
        <v>0.9999999999998469</v>
      </c>
      <c r="Q208" t="s">
        <v>155</v>
      </c>
      <c r="S208" t="s">
        <v>782</v>
      </c>
      <c r="T208" t="s">
        <v>808</v>
      </c>
      <c r="U208">
        <v>0.99999999999983868</v>
      </c>
      <c r="V208" t="s">
        <v>155</v>
      </c>
    </row>
    <row r="209" spans="9:22" x14ac:dyDescent="0.45">
      <c r="I209" t="s">
        <v>362</v>
      </c>
      <c r="J209" t="s">
        <v>808</v>
      </c>
      <c r="K209">
        <v>0.99999999999982481</v>
      </c>
      <c r="L209" t="s">
        <v>155</v>
      </c>
      <c r="N209" t="s">
        <v>570</v>
      </c>
      <c r="O209" t="s">
        <v>808</v>
      </c>
      <c r="P209">
        <v>0.99999999999986056</v>
      </c>
      <c r="Q209" t="s">
        <v>155</v>
      </c>
      <c r="S209" t="s">
        <v>783</v>
      </c>
      <c r="T209" t="s">
        <v>808</v>
      </c>
      <c r="U209">
        <v>0.9999999999998177</v>
      </c>
      <c r="V209" t="s">
        <v>155</v>
      </c>
    </row>
    <row r="210" spans="9:22" x14ac:dyDescent="0.45">
      <c r="I210" t="s">
        <v>363</v>
      </c>
      <c r="J210" t="s">
        <v>808</v>
      </c>
      <c r="K210">
        <v>0.99999999999982925</v>
      </c>
      <c r="L210" t="s">
        <v>155</v>
      </c>
      <c r="N210" t="s">
        <v>571</v>
      </c>
      <c r="O210" t="s">
        <v>808</v>
      </c>
      <c r="P210">
        <v>0.99999999999987577</v>
      </c>
      <c r="Q210" t="s">
        <v>155</v>
      </c>
      <c r="S210" t="s">
        <v>784</v>
      </c>
      <c r="T210" t="s">
        <v>808</v>
      </c>
      <c r="U210">
        <v>0.99999999999981926</v>
      </c>
      <c r="V210" t="s">
        <v>155</v>
      </c>
    </row>
    <row r="211" spans="9:22" x14ac:dyDescent="0.45">
      <c r="I211" t="s">
        <v>364</v>
      </c>
      <c r="J211" t="s">
        <v>808</v>
      </c>
      <c r="K211">
        <v>0.99999999999982681</v>
      </c>
      <c r="L211" t="s">
        <v>155</v>
      </c>
      <c r="N211" t="s">
        <v>572</v>
      </c>
      <c r="O211" t="s">
        <v>808</v>
      </c>
      <c r="P211">
        <v>0.99999999999987688</v>
      </c>
      <c r="Q211" t="s">
        <v>155</v>
      </c>
      <c r="S211" t="s">
        <v>785</v>
      </c>
      <c r="T211" t="s">
        <v>808</v>
      </c>
      <c r="U211">
        <v>0.99999999999984657</v>
      </c>
      <c r="V211" t="s">
        <v>155</v>
      </c>
    </row>
    <row r="212" spans="9:22" x14ac:dyDescent="0.45">
      <c r="I212" t="s">
        <v>365</v>
      </c>
      <c r="J212" t="s">
        <v>808</v>
      </c>
      <c r="K212">
        <v>0.99999999999983269</v>
      </c>
      <c r="L212" t="s">
        <v>155</v>
      </c>
      <c r="N212" t="s">
        <v>573</v>
      </c>
      <c r="O212" t="s">
        <v>808</v>
      </c>
      <c r="P212">
        <v>0.99999999999988121</v>
      </c>
      <c r="Q212" t="s">
        <v>155</v>
      </c>
      <c r="S212" t="s">
        <v>786</v>
      </c>
      <c r="T212" t="s">
        <v>808</v>
      </c>
      <c r="U212">
        <v>0.99999999999986433</v>
      </c>
      <c r="V212" t="s">
        <v>155</v>
      </c>
    </row>
    <row r="213" spans="9:22" x14ac:dyDescent="0.45">
      <c r="I213" t="s">
        <v>366</v>
      </c>
      <c r="J213" t="s">
        <v>808</v>
      </c>
      <c r="K213">
        <v>0.99999999999983291</v>
      </c>
      <c r="L213" t="s">
        <v>155</v>
      </c>
      <c r="N213" t="s">
        <v>574</v>
      </c>
      <c r="O213" t="s">
        <v>808</v>
      </c>
      <c r="P213">
        <v>0.9999999999998811</v>
      </c>
      <c r="Q213" t="s">
        <v>155</v>
      </c>
      <c r="S213" t="s">
        <v>787</v>
      </c>
      <c r="T213" t="s">
        <v>808</v>
      </c>
      <c r="U213">
        <v>0.9999999999998529</v>
      </c>
      <c r="V213" t="s">
        <v>155</v>
      </c>
    </row>
    <row r="214" spans="9:22" x14ac:dyDescent="0.45">
      <c r="I214" t="s">
        <v>367</v>
      </c>
      <c r="J214" t="s">
        <v>808</v>
      </c>
      <c r="K214">
        <v>0.99999999999983236</v>
      </c>
      <c r="L214" t="s">
        <v>155</v>
      </c>
      <c r="N214" t="s">
        <v>575</v>
      </c>
      <c r="O214" t="s">
        <v>808</v>
      </c>
      <c r="P214">
        <v>0.99999999999986144</v>
      </c>
      <c r="Q214" t="s">
        <v>155</v>
      </c>
      <c r="S214" t="s">
        <v>788</v>
      </c>
      <c r="T214" t="s">
        <v>808</v>
      </c>
      <c r="U214">
        <v>0.99999999999987199</v>
      </c>
      <c r="V214" t="s">
        <v>155</v>
      </c>
    </row>
    <row r="215" spans="9:22" x14ac:dyDescent="0.45">
      <c r="I215" t="s">
        <v>368</v>
      </c>
      <c r="J215" t="s">
        <v>808</v>
      </c>
      <c r="K215">
        <v>0.99999999999982903</v>
      </c>
      <c r="L215" t="s">
        <v>155</v>
      </c>
      <c r="N215" t="s">
        <v>576</v>
      </c>
      <c r="O215" t="s">
        <v>808</v>
      </c>
      <c r="P215">
        <v>0.99999999999985834</v>
      </c>
      <c r="Q215" t="s">
        <v>155</v>
      </c>
      <c r="S215" t="s">
        <v>789</v>
      </c>
      <c r="T215" t="s">
        <v>808</v>
      </c>
      <c r="U215">
        <v>0.99999999999983147</v>
      </c>
      <c r="V215" t="s">
        <v>155</v>
      </c>
    </row>
    <row r="216" spans="9:22" x14ac:dyDescent="0.45">
      <c r="I216" t="s">
        <v>369</v>
      </c>
      <c r="J216" t="s">
        <v>808</v>
      </c>
      <c r="K216">
        <v>0.99999999999980982</v>
      </c>
      <c r="L216" t="s">
        <v>155</v>
      </c>
      <c r="N216" t="s">
        <v>577</v>
      </c>
      <c r="O216" t="s">
        <v>808</v>
      </c>
      <c r="P216">
        <v>0.99999999999987621</v>
      </c>
      <c r="Q216" t="s">
        <v>155</v>
      </c>
      <c r="S216" t="s">
        <v>790</v>
      </c>
      <c r="T216" t="s">
        <v>808</v>
      </c>
      <c r="U216">
        <v>0.99999999999976397</v>
      </c>
      <c r="V216" t="s">
        <v>155</v>
      </c>
    </row>
    <row r="217" spans="9:22" x14ac:dyDescent="0.45">
      <c r="I217" t="s">
        <v>370</v>
      </c>
      <c r="J217" t="s">
        <v>808</v>
      </c>
      <c r="K217">
        <v>0.99999999999980727</v>
      </c>
      <c r="L217" t="s">
        <v>155</v>
      </c>
      <c r="N217" t="s">
        <v>578</v>
      </c>
      <c r="O217" t="s">
        <v>808</v>
      </c>
      <c r="P217">
        <v>0.99999999999988454</v>
      </c>
      <c r="Q217" t="s">
        <v>155</v>
      </c>
      <c r="S217" t="s">
        <v>791</v>
      </c>
      <c r="T217" t="s">
        <v>808</v>
      </c>
      <c r="U217">
        <v>0.99999999999980982</v>
      </c>
      <c r="V217" t="s">
        <v>155</v>
      </c>
    </row>
    <row r="218" spans="9:22" x14ac:dyDescent="0.45">
      <c r="I218" t="s">
        <v>371</v>
      </c>
      <c r="J218" t="s">
        <v>808</v>
      </c>
      <c r="K218">
        <v>0.99999999999981481</v>
      </c>
      <c r="L218" t="s">
        <v>155</v>
      </c>
      <c r="N218" t="s">
        <v>579</v>
      </c>
      <c r="O218" t="s">
        <v>808</v>
      </c>
      <c r="P218">
        <v>0.9999999999999335</v>
      </c>
      <c r="Q218" t="s">
        <v>155</v>
      </c>
      <c r="S218" t="s">
        <v>792</v>
      </c>
      <c r="T218" t="s">
        <v>808</v>
      </c>
      <c r="U218">
        <v>0.99999999999982014</v>
      </c>
      <c r="V218" t="s">
        <v>155</v>
      </c>
    </row>
    <row r="219" spans="9:22" x14ac:dyDescent="0.45">
      <c r="N219" t="s">
        <v>580</v>
      </c>
      <c r="O219" t="s">
        <v>808</v>
      </c>
      <c r="P219">
        <v>0.99999999999987177</v>
      </c>
      <c r="Q219" t="s">
        <v>155</v>
      </c>
      <c r="S219" t="s">
        <v>793</v>
      </c>
      <c r="T219" t="s">
        <v>808</v>
      </c>
      <c r="U219">
        <v>0.99999999999982847</v>
      </c>
      <c r="V219" t="s">
        <v>155</v>
      </c>
    </row>
    <row r="220" spans="9:22" x14ac:dyDescent="0.45">
      <c r="N220" t="s">
        <v>581</v>
      </c>
      <c r="O220" t="s">
        <v>808</v>
      </c>
      <c r="P220">
        <v>0.99999999999975742</v>
      </c>
      <c r="Q220" t="s">
        <v>155</v>
      </c>
      <c r="S220" t="s">
        <v>794</v>
      </c>
      <c r="T220" t="s">
        <v>808</v>
      </c>
      <c r="U220">
        <v>0.99999999999982292</v>
      </c>
      <c r="V220" t="s">
        <v>155</v>
      </c>
    </row>
    <row r="221" spans="9:22" x14ac:dyDescent="0.45">
      <c r="N221" t="s">
        <v>582</v>
      </c>
      <c r="O221" t="s">
        <v>808</v>
      </c>
      <c r="P221">
        <v>0.99999999999981326</v>
      </c>
      <c r="Q221" t="s">
        <v>155</v>
      </c>
      <c r="S221" t="s">
        <v>795</v>
      </c>
      <c r="T221" t="s">
        <v>808</v>
      </c>
      <c r="U221">
        <v>0.99999999999983513</v>
      </c>
      <c r="V221" t="s">
        <v>155</v>
      </c>
    </row>
    <row r="222" spans="9:22" x14ac:dyDescent="0.45">
      <c r="N222" t="s">
        <v>583</v>
      </c>
      <c r="O222" t="s">
        <v>808</v>
      </c>
      <c r="P222">
        <v>0.99999999999980116</v>
      </c>
      <c r="Q222" t="s">
        <v>155</v>
      </c>
    </row>
    <row r="223" spans="9:22" x14ac:dyDescent="0.45">
      <c r="N223" t="s">
        <v>584</v>
      </c>
      <c r="O223" t="s">
        <v>808</v>
      </c>
      <c r="P223">
        <v>0.99999999999984013</v>
      </c>
      <c r="Q223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BB85-97EF-4960-B8A6-4BCA47EBDD04}">
  <dimension ref="A9:AM2566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137</v>
      </c>
      <c r="D10" t="s">
        <v>138</v>
      </c>
      <c r="E10" t="s">
        <v>139</v>
      </c>
      <c r="F10" t="s">
        <v>140</v>
      </c>
      <c r="G10" t="s">
        <v>141</v>
      </c>
      <c r="I10" t="s">
        <v>13</v>
      </c>
      <c r="J10" t="s">
        <v>151</v>
      </c>
      <c r="K10" t="s">
        <v>152</v>
      </c>
      <c r="L10" t="s">
        <v>30</v>
      </c>
      <c r="N10" t="s">
        <v>13</v>
      </c>
      <c r="O10" t="s">
        <v>151</v>
      </c>
      <c r="P10" t="s">
        <v>152</v>
      </c>
      <c r="Q10" t="s">
        <v>30</v>
      </c>
      <c r="S10" t="s">
        <v>13</v>
      </c>
      <c r="T10" t="s">
        <v>151</v>
      </c>
      <c r="U10" t="s">
        <v>152</v>
      </c>
      <c r="V10" t="s">
        <v>30</v>
      </c>
      <c r="X10" t="s">
        <v>796</v>
      </c>
      <c r="Y10" t="s">
        <v>152</v>
      </c>
      <c r="Z10" t="s">
        <v>151</v>
      </c>
      <c r="AA10" t="s">
        <v>13</v>
      </c>
      <c r="AC10" t="s">
        <v>13</v>
      </c>
      <c r="AD10" t="s">
        <v>151</v>
      </c>
      <c r="AE10" t="s">
        <v>152</v>
      </c>
      <c r="AG10" t="s">
        <v>13</v>
      </c>
      <c r="AH10" t="s">
        <v>151</v>
      </c>
      <c r="AI10" t="s">
        <v>802</v>
      </c>
      <c r="AK10" t="s">
        <v>151</v>
      </c>
      <c r="AL10" t="s">
        <v>803</v>
      </c>
      <c r="AM10" t="s">
        <v>804</v>
      </c>
    </row>
    <row r="11" spans="1:39" x14ac:dyDescent="0.45">
      <c r="A11" t="str">
        <f>IFERROR(IF(Veda!B5=A10,"ok","x"),"")</f>
        <v>x</v>
      </c>
      <c r="C11" t="s">
        <v>809</v>
      </c>
      <c r="D11" t="s">
        <v>143</v>
      </c>
      <c r="E11" t="s">
        <v>798</v>
      </c>
      <c r="F11" t="s">
        <v>810</v>
      </c>
      <c r="G11" t="s">
        <v>143</v>
      </c>
      <c r="I11" t="s">
        <v>153</v>
      </c>
      <c r="J11" t="s">
        <v>815</v>
      </c>
      <c r="K11">
        <v>0.19478761170587633</v>
      </c>
      <c r="L11" t="s">
        <v>155</v>
      </c>
      <c r="N11" t="s">
        <v>372</v>
      </c>
      <c r="O11" t="s">
        <v>815</v>
      </c>
      <c r="P11">
        <v>0.10975661479122814</v>
      </c>
      <c r="Q11" t="s">
        <v>155</v>
      </c>
      <c r="S11" t="s">
        <v>585</v>
      </c>
      <c r="T11" t="s">
        <v>815</v>
      </c>
      <c r="U11">
        <v>0.13824111326545538</v>
      </c>
      <c r="V11" t="s">
        <v>155</v>
      </c>
      <c r="X11">
        <v>0.11426940639269406</v>
      </c>
      <c r="Y11">
        <v>0.16087081189037786</v>
      </c>
      <c r="Z11" t="s">
        <v>815</v>
      </c>
      <c r="AA11" t="s">
        <v>25</v>
      </c>
      <c r="AC11" t="s">
        <v>22</v>
      </c>
      <c r="AD11" t="s">
        <v>815</v>
      </c>
      <c r="AE11">
        <v>0.11819115625337555</v>
      </c>
      <c r="AG11" t="s">
        <v>97</v>
      </c>
      <c r="AH11" t="s">
        <v>815</v>
      </c>
      <c r="AI11">
        <v>0.18444393583567309</v>
      </c>
      <c r="AK11" t="s">
        <v>814</v>
      </c>
      <c r="AL11">
        <v>0.22555529847292916</v>
      </c>
      <c r="AM11" t="s">
        <v>805</v>
      </c>
    </row>
    <row r="12" spans="1:39" x14ac:dyDescent="0.45">
      <c r="C12" t="s">
        <v>811</v>
      </c>
      <c r="E12" t="s">
        <v>800</v>
      </c>
      <c r="G12" t="s">
        <v>143</v>
      </c>
      <c r="I12" t="s">
        <v>153</v>
      </c>
      <c r="J12" t="s">
        <v>816</v>
      </c>
      <c r="K12">
        <v>0</v>
      </c>
      <c r="L12" t="s">
        <v>155</v>
      </c>
      <c r="N12" t="s">
        <v>372</v>
      </c>
      <c r="O12" t="s">
        <v>816</v>
      </c>
      <c r="P12">
        <v>0.17864613043621766</v>
      </c>
      <c r="Q12" t="s">
        <v>155</v>
      </c>
      <c r="S12" t="s">
        <v>585</v>
      </c>
      <c r="T12" t="s">
        <v>816</v>
      </c>
      <c r="U12">
        <v>0.13145279917708533</v>
      </c>
      <c r="V12" t="s">
        <v>155</v>
      </c>
      <c r="X12">
        <v>0.11426940639269406</v>
      </c>
      <c r="Y12">
        <v>5.2547713165767528E-2</v>
      </c>
      <c r="Z12" t="s">
        <v>816</v>
      </c>
      <c r="AA12" t="s">
        <v>25</v>
      </c>
      <c r="AC12" t="s">
        <v>22</v>
      </c>
      <c r="AD12" t="s">
        <v>816</v>
      </c>
      <c r="AE12">
        <v>9.764364422569162E-2</v>
      </c>
      <c r="AG12" t="s">
        <v>97</v>
      </c>
      <c r="AH12" t="s">
        <v>816</v>
      </c>
      <c r="AI12">
        <v>0.33632064062675737</v>
      </c>
      <c r="AK12" t="s">
        <v>809</v>
      </c>
      <c r="AL12">
        <v>0.26702915316982878</v>
      </c>
      <c r="AM12" t="s">
        <v>805</v>
      </c>
    </row>
    <row r="13" spans="1:39" x14ac:dyDescent="0.45">
      <c r="C13" t="s">
        <v>812</v>
      </c>
      <c r="E13" t="s">
        <v>813</v>
      </c>
      <c r="G13" t="s">
        <v>143</v>
      </c>
      <c r="I13" t="s">
        <v>153</v>
      </c>
      <c r="J13" t="s">
        <v>817</v>
      </c>
      <c r="K13">
        <v>8.2528677117094471E-3</v>
      </c>
      <c r="L13" t="s">
        <v>155</v>
      </c>
      <c r="N13" t="s">
        <v>372</v>
      </c>
      <c r="O13" t="s">
        <v>817</v>
      </c>
      <c r="P13">
        <v>2.31035351910974E-2</v>
      </c>
      <c r="Q13" t="s">
        <v>155</v>
      </c>
      <c r="S13" t="s">
        <v>585</v>
      </c>
      <c r="T13" t="s">
        <v>817</v>
      </c>
      <c r="U13">
        <v>2.6429396326718663E-2</v>
      </c>
      <c r="V13" t="s">
        <v>155</v>
      </c>
      <c r="X13">
        <v>2.0776255707762557E-2</v>
      </c>
      <c r="Y13">
        <v>3.5896543437005365E-2</v>
      </c>
      <c r="Z13" t="s">
        <v>817</v>
      </c>
      <c r="AA13" t="s">
        <v>25</v>
      </c>
      <c r="AC13" t="s">
        <v>22</v>
      </c>
      <c r="AD13" t="s">
        <v>817</v>
      </c>
      <c r="AE13">
        <v>2.2218061012861254E-2</v>
      </c>
      <c r="AG13" t="s">
        <v>97</v>
      </c>
      <c r="AH13" t="s">
        <v>817</v>
      </c>
      <c r="AI13">
        <v>0.16828062521923326</v>
      </c>
      <c r="AK13" t="s">
        <v>812</v>
      </c>
      <c r="AL13">
        <v>0.40439611291068944</v>
      </c>
      <c r="AM13" t="s">
        <v>805</v>
      </c>
    </row>
    <row r="14" spans="1:39" x14ac:dyDescent="0.45">
      <c r="C14" t="s">
        <v>814</v>
      </c>
      <c r="I14" t="s">
        <v>153</v>
      </c>
      <c r="J14" t="s">
        <v>818</v>
      </c>
      <c r="K14">
        <v>0.25519797120997062</v>
      </c>
      <c r="L14" t="s">
        <v>155</v>
      </c>
      <c r="N14" t="s">
        <v>372</v>
      </c>
      <c r="O14" t="s">
        <v>818</v>
      </c>
      <c r="P14">
        <v>0.12316539456908404</v>
      </c>
      <c r="Q14" t="s">
        <v>155</v>
      </c>
      <c r="S14" t="s">
        <v>585</v>
      </c>
      <c r="T14" t="s">
        <v>818</v>
      </c>
      <c r="U14">
        <v>0.14591716715884953</v>
      </c>
      <c r="V14" t="s">
        <v>155</v>
      </c>
      <c r="X14">
        <v>0.11552511415525114</v>
      </c>
      <c r="Y14">
        <v>0.16263862301005233</v>
      </c>
      <c r="Z14" t="s">
        <v>818</v>
      </c>
      <c r="AA14" t="s">
        <v>25</v>
      </c>
      <c r="AC14" t="s">
        <v>22</v>
      </c>
      <c r="AD14" t="s">
        <v>818</v>
      </c>
      <c r="AE14">
        <v>0.12251447003662695</v>
      </c>
      <c r="AG14" t="s">
        <v>97</v>
      </c>
      <c r="AH14" t="s">
        <v>818</v>
      </c>
      <c r="AI14">
        <v>0.19174320375688136</v>
      </c>
      <c r="AK14" t="s">
        <v>811</v>
      </c>
      <c r="AL14">
        <v>0.30301943544655252</v>
      </c>
      <c r="AM14" t="s">
        <v>805</v>
      </c>
    </row>
    <row r="15" spans="1:39" x14ac:dyDescent="0.45">
      <c r="I15" t="s">
        <v>153</v>
      </c>
      <c r="J15" t="s">
        <v>819</v>
      </c>
      <c r="K15">
        <v>3.6191793196657484E-3</v>
      </c>
      <c r="L15" t="s">
        <v>155</v>
      </c>
      <c r="N15" t="s">
        <v>372</v>
      </c>
      <c r="O15" t="s">
        <v>819</v>
      </c>
      <c r="P15">
        <v>0.14320069331699695</v>
      </c>
      <c r="Q15" t="s">
        <v>155</v>
      </c>
      <c r="S15" t="s">
        <v>585</v>
      </c>
      <c r="T15" t="s">
        <v>819</v>
      </c>
      <c r="U15">
        <v>0.12026872448421733</v>
      </c>
      <c r="V15" t="s">
        <v>155</v>
      </c>
      <c r="X15">
        <v>0.11552511415525114</v>
      </c>
      <c r="Y15">
        <v>5.3125160563193538E-2</v>
      </c>
      <c r="Z15" t="s">
        <v>819</v>
      </c>
      <c r="AA15" t="s">
        <v>25</v>
      </c>
      <c r="AC15" t="s">
        <v>22</v>
      </c>
      <c r="AD15" t="s">
        <v>819</v>
      </c>
      <c r="AE15">
        <v>9.9430561690573876E-2</v>
      </c>
      <c r="AG15" t="s">
        <v>97</v>
      </c>
      <c r="AH15" t="s">
        <v>819</v>
      </c>
      <c r="AI15">
        <v>0.37712195612715815</v>
      </c>
    </row>
    <row r="16" spans="1:39" x14ac:dyDescent="0.45">
      <c r="I16" t="s">
        <v>153</v>
      </c>
      <c r="J16" t="s">
        <v>820</v>
      </c>
      <c r="K16">
        <v>2.4209976172948958E-2</v>
      </c>
      <c r="L16" t="s">
        <v>155</v>
      </c>
      <c r="N16" t="s">
        <v>372</v>
      </c>
      <c r="O16" t="s">
        <v>820</v>
      </c>
      <c r="P16">
        <v>2.0479395293265805E-2</v>
      </c>
      <c r="Q16" t="s">
        <v>155</v>
      </c>
      <c r="S16" t="s">
        <v>585</v>
      </c>
      <c r="T16" t="s">
        <v>820</v>
      </c>
      <c r="U16">
        <v>2.4703904693577028E-2</v>
      </c>
      <c r="V16" t="s">
        <v>155</v>
      </c>
      <c r="X16">
        <v>2.1004566210045664E-2</v>
      </c>
      <c r="Y16">
        <v>3.6291010947302131E-2</v>
      </c>
      <c r="Z16" t="s">
        <v>820</v>
      </c>
      <c r="AA16" t="s">
        <v>25</v>
      </c>
      <c r="AC16" t="s">
        <v>22</v>
      </c>
      <c r="AD16" t="s">
        <v>820</v>
      </c>
      <c r="AE16">
        <v>2.2965271391870858E-2</v>
      </c>
      <c r="AG16" t="s">
        <v>97</v>
      </c>
      <c r="AH16" t="s">
        <v>820</v>
      </c>
      <c r="AI16">
        <v>0.1680616153557668</v>
      </c>
    </row>
    <row r="17" spans="9:35" x14ac:dyDescent="0.45">
      <c r="I17" t="s">
        <v>153</v>
      </c>
      <c r="J17" t="s">
        <v>821</v>
      </c>
      <c r="K17">
        <v>0.29727928004922743</v>
      </c>
      <c r="L17" t="s">
        <v>155</v>
      </c>
      <c r="N17" t="s">
        <v>372</v>
      </c>
      <c r="O17" t="s">
        <v>821</v>
      </c>
      <c r="P17">
        <v>5.1186787367649256E-2</v>
      </c>
      <c r="Q17" t="s">
        <v>155</v>
      </c>
      <c r="S17" t="s">
        <v>585</v>
      </c>
      <c r="T17" t="s">
        <v>821</v>
      </c>
      <c r="U17">
        <v>4.5737928209969365E-2</v>
      </c>
      <c r="V17" t="s">
        <v>155</v>
      </c>
      <c r="X17">
        <v>0.11552511415525114</v>
      </c>
      <c r="Y17">
        <v>0.16263862301005233</v>
      </c>
      <c r="Z17" t="s">
        <v>821</v>
      </c>
      <c r="AA17" t="s">
        <v>25</v>
      </c>
      <c r="AC17" t="s">
        <v>22</v>
      </c>
      <c r="AD17" t="s">
        <v>821</v>
      </c>
      <c r="AE17">
        <v>0.12264326156561349</v>
      </c>
      <c r="AG17" t="s">
        <v>97</v>
      </c>
      <c r="AH17" t="s">
        <v>821</v>
      </c>
      <c r="AI17">
        <v>0.14769495408386679</v>
      </c>
    </row>
    <row r="18" spans="9:35" x14ac:dyDescent="0.45">
      <c r="I18" t="s">
        <v>153</v>
      </c>
      <c r="J18" t="s">
        <v>822</v>
      </c>
      <c r="K18">
        <v>1.0635967144626723E-2</v>
      </c>
      <c r="L18" t="s">
        <v>155</v>
      </c>
      <c r="N18" t="s">
        <v>372</v>
      </c>
      <c r="O18" t="s">
        <v>822</v>
      </c>
      <c r="P18">
        <v>1.4974034515638836E-2</v>
      </c>
      <c r="Q18" t="s">
        <v>155</v>
      </c>
      <c r="S18" t="s">
        <v>585</v>
      </c>
      <c r="T18" t="s">
        <v>822</v>
      </c>
      <c r="U18">
        <v>5.0782907128188441E-2</v>
      </c>
      <c r="V18" t="s">
        <v>155</v>
      </c>
      <c r="X18">
        <v>0.11552511415525114</v>
      </c>
      <c r="Y18">
        <v>5.3125160563193538E-2</v>
      </c>
      <c r="Z18" t="s">
        <v>822</v>
      </c>
      <c r="AA18" t="s">
        <v>25</v>
      </c>
      <c r="AC18" t="s">
        <v>22</v>
      </c>
      <c r="AD18" t="s">
        <v>822</v>
      </c>
      <c r="AE18">
        <v>0.10045386194730507</v>
      </c>
      <c r="AG18" t="s">
        <v>97</v>
      </c>
      <c r="AH18" t="s">
        <v>822</v>
      </c>
      <c r="AI18">
        <v>0.31451538907064003</v>
      </c>
    </row>
    <row r="19" spans="9:35" x14ac:dyDescent="0.45">
      <c r="I19" t="s">
        <v>153</v>
      </c>
      <c r="J19" t="s">
        <v>823</v>
      </c>
      <c r="K19">
        <v>3.1451786963106451E-2</v>
      </c>
      <c r="L19" t="s">
        <v>155</v>
      </c>
      <c r="N19" t="s">
        <v>372</v>
      </c>
      <c r="O19" t="s">
        <v>823</v>
      </c>
      <c r="P19">
        <v>2.6028513992535892E-3</v>
      </c>
      <c r="Q19" t="s">
        <v>155</v>
      </c>
      <c r="S19" t="s">
        <v>585</v>
      </c>
      <c r="T19" t="s">
        <v>823</v>
      </c>
      <c r="U19">
        <v>1.3363107672741223E-2</v>
      </c>
      <c r="V19" t="s">
        <v>155</v>
      </c>
      <c r="X19">
        <v>2.1004566210045664E-2</v>
      </c>
      <c r="Y19">
        <v>3.6291010947302131E-2</v>
      </c>
      <c r="Z19" t="s">
        <v>823</v>
      </c>
      <c r="AA19" t="s">
        <v>25</v>
      </c>
      <c r="AC19" t="s">
        <v>22</v>
      </c>
      <c r="AD19" t="s">
        <v>823</v>
      </c>
      <c r="AE19">
        <v>2.2611873364752143E-2</v>
      </c>
      <c r="AG19" t="s">
        <v>97</v>
      </c>
      <c r="AH19" t="s">
        <v>823</v>
      </c>
      <c r="AI19">
        <v>0.1070148299237299</v>
      </c>
    </row>
    <row r="20" spans="9:35" x14ac:dyDescent="0.45">
      <c r="I20" t="s">
        <v>153</v>
      </c>
      <c r="J20" t="s">
        <v>824</v>
      </c>
      <c r="K20">
        <v>0.17120523290314674</v>
      </c>
      <c r="L20" t="s">
        <v>155</v>
      </c>
      <c r="N20" t="s">
        <v>372</v>
      </c>
      <c r="O20" t="s">
        <v>824</v>
      </c>
      <c r="P20">
        <v>0.14032477920384548</v>
      </c>
      <c r="Q20" t="s">
        <v>155</v>
      </c>
      <c r="S20" t="s">
        <v>585</v>
      </c>
      <c r="T20" t="s">
        <v>824</v>
      </c>
      <c r="U20">
        <v>0.13908576278150833</v>
      </c>
      <c r="V20" t="s">
        <v>155</v>
      </c>
      <c r="X20">
        <v>0.11301369863013698</v>
      </c>
      <c r="Y20">
        <v>0.15910300077070333</v>
      </c>
      <c r="Z20" t="s">
        <v>824</v>
      </c>
      <c r="AA20" t="s">
        <v>25</v>
      </c>
      <c r="AC20" t="s">
        <v>22</v>
      </c>
      <c r="AD20" t="s">
        <v>824</v>
      </c>
      <c r="AE20">
        <v>0.13762287724714475</v>
      </c>
      <c r="AG20" t="s">
        <v>97</v>
      </c>
      <c r="AH20" t="s">
        <v>824</v>
      </c>
      <c r="AI20">
        <v>0.10814855721490635</v>
      </c>
    </row>
    <row r="21" spans="9:35" x14ac:dyDescent="0.45">
      <c r="I21" t="s">
        <v>153</v>
      </c>
      <c r="J21" t="s">
        <v>825</v>
      </c>
      <c r="K21">
        <v>0</v>
      </c>
      <c r="L21" t="s">
        <v>155</v>
      </c>
      <c r="N21" t="s">
        <v>372</v>
      </c>
      <c r="O21" t="s">
        <v>825</v>
      </c>
      <c r="P21">
        <v>0.16819864632879145</v>
      </c>
      <c r="Q21" t="s">
        <v>155</v>
      </c>
      <c r="S21" t="s">
        <v>585</v>
      </c>
      <c r="T21" t="s">
        <v>825</v>
      </c>
      <c r="U21">
        <v>0.13973536683927212</v>
      </c>
      <c r="V21" t="s">
        <v>155</v>
      </c>
      <c r="X21">
        <v>0.11301369863013698</v>
      </c>
      <c r="Y21">
        <v>5.197026576834151E-2</v>
      </c>
      <c r="Z21" t="s">
        <v>825</v>
      </c>
      <c r="AA21" t="s">
        <v>25</v>
      </c>
      <c r="AC21" t="s">
        <v>22</v>
      </c>
      <c r="AD21" t="s">
        <v>825</v>
      </c>
      <c r="AE21">
        <v>0.10709107236508457</v>
      </c>
      <c r="AG21" t="s">
        <v>97</v>
      </c>
      <c r="AH21" t="s">
        <v>825</v>
      </c>
      <c r="AI21">
        <v>0.30643668094329723</v>
      </c>
    </row>
    <row r="22" spans="9:35" x14ac:dyDescent="0.45">
      <c r="I22" t="s">
        <v>153</v>
      </c>
      <c r="J22" t="s">
        <v>826</v>
      </c>
      <c r="K22">
        <v>3.3601268195428097E-3</v>
      </c>
      <c r="L22" t="s">
        <v>155</v>
      </c>
      <c r="N22" t="s">
        <v>372</v>
      </c>
      <c r="O22" t="s">
        <v>826</v>
      </c>
      <c r="P22">
        <v>2.4361137586848013E-2</v>
      </c>
      <c r="Q22" t="s">
        <v>155</v>
      </c>
      <c r="S22" t="s">
        <v>585</v>
      </c>
      <c r="T22" t="s">
        <v>826</v>
      </c>
      <c r="U22">
        <v>2.4281822262274915E-2</v>
      </c>
      <c r="V22" t="s">
        <v>155</v>
      </c>
      <c r="X22">
        <v>2.0547945205479451E-2</v>
      </c>
      <c r="Y22">
        <v>3.5502075926708607E-2</v>
      </c>
      <c r="Z22" t="s">
        <v>826</v>
      </c>
      <c r="AA22" t="s">
        <v>25</v>
      </c>
      <c r="AC22" t="s">
        <v>22</v>
      </c>
      <c r="AD22" t="s">
        <v>826</v>
      </c>
      <c r="AE22">
        <v>2.6613888899099897E-2</v>
      </c>
      <c r="AG22" t="s">
        <v>97</v>
      </c>
      <c r="AH22" t="s">
        <v>826</v>
      </c>
      <c r="AI22">
        <v>5.2768244206291559E-2</v>
      </c>
    </row>
    <row r="23" spans="9:35" x14ac:dyDescent="0.45">
      <c r="I23" t="s">
        <v>165</v>
      </c>
      <c r="J23" t="s">
        <v>815</v>
      </c>
      <c r="K23">
        <v>0.17999314831039634</v>
      </c>
      <c r="L23" t="s">
        <v>155</v>
      </c>
      <c r="N23" t="s">
        <v>373</v>
      </c>
      <c r="O23" t="s">
        <v>815</v>
      </c>
      <c r="P23">
        <v>0.12106232224730962</v>
      </c>
      <c r="Q23" t="s">
        <v>155</v>
      </c>
      <c r="S23" t="s">
        <v>586</v>
      </c>
      <c r="T23" t="s">
        <v>815</v>
      </c>
      <c r="U23">
        <v>9.5592705911622472E-2</v>
      </c>
      <c r="V23" t="s">
        <v>155</v>
      </c>
      <c r="AC23" t="s">
        <v>19</v>
      </c>
      <c r="AD23" t="s">
        <v>815</v>
      </c>
      <c r="AE23">
        <v>0.11495523261944324</v>
      </c>
    </row>
    <row r="24" spans="9:35" x14ac:dyDescent="0.45">
      <c r="I24" t="s">
        <v>165</v>
      </c>
      <c r="J24" t="s">
        <v>816</v>
      </c>
      <c r="K24">
        <v>0</v>
      </c>
      <c r="L24" t="s">
        <v>155</v>
      </c>
      <c r="N24" t="s">
        <v>373</v>
      </c>
      <c r="O24" t="s">
        <v>816</v>
      </c>
      <c r="P24">
        <v>0.21392852200109852</v>
      </c>
      <c r="Q24" t="s">
        <v>155</v>
      </c>
      <c r="S24" t="s">
        <v>586</v>
      </c>
      <c r="T24" t="s">
        <v>816</v>
      </c>
      <c r="U24">
        <v>0.10661561039937219</v>
      </c>
      <c r="V24" t="s">
        <v>155</v>
      </c>
      <c r="AC24" t="s">
        <v>19</v>
      </c>
      <c r="AD24" t="s">
        <v>816</v>
      </c>
      <c r="AE24">
        <v>0.11331233725982839</v>
      </c>
    </row>
    <row r="25" spans="9:35" x14ac:dyDescent="0.45">
      <c r="I25" t="s">
        <v>165</v>
      </c>
      <c r="J25" t="s">
        <v>817</v>
      </c>
      <c r="K25">
        <v>8.1002495846782454E-3</v>
      </c>
      <c r="L25" t="s">
        <v>155</v>
      </c>
      <c r="N25" t="s">
        <v>373</v>
      </c>
      <c r="O25" t="s">
        <v>817</v>
      </c>
      <c r="P25">
        <v>2.712424859702579E-2</v>
      </c>
      <c r="Q25" t="s">
        <v>155</v>
      </c>
      <c r="S25" t="s">
        <v>586</v>
      </c>
      <c r="T25" t="s">
        <v>817</v>
      </c>
      <c r="U25">
        <v>1.8022884991351136E-2</v>
      </c>
      <c r="V25" t="s">
        <v>155</v>
      </c>
      <c r="AC25" t="s">
        <v>19</v>
      </c>
      <c r="AD25" t="s">
        <v>817</v>
      </c>
      <c r="AE25">
        <v>2.0959220056360785E-2</v>
      </c>
    </row>
    <row r="26" spans="9:35" x14ac:dyDescent="0.45">
      <c r="I26" t="s">
        <v>165</v>
      </c>
      <c r="J26" t="s">
        <v>818</v>
      </c>
      <c r="K26">
        <v>0.26338379354946562</v>
      </c>
      <c r="L26" t="s">
        <v>155</v>
      </c>
      <c r="N26" t="s">
        <v>373</v>
      </c>
      <c r="O26" t="s">
        <v>818</v>
      </c>
      <c r="P26">
        <v>8.9353847794460831E-2</v>
      </c>
      <c r="Q26" t="s">
        <v>155</v>
      </c>
      <c r="S26" t="s">
        <v>586</v>
      </c>
      <c r="T26" t="s">
        <v>818</v>
      </c>
      <c r="U26">
        <v>0.13496900105261109</v>
      </c>
      <c r="V26" t="s">
        <v>155</v>
      </c>
      <c r="AC26" t="s">
        <v>19</v>
      </c>
      <c r="AD26" t="s">
        <v>818</v>
      </c>
      <c r="AE26">
        <v>0.11632010738895902</v>
      </c>
    </row>
    <row r="27" spans="9:35" x14ac:dyDescent="0.45">
      <c r="I27" t="s">
        <v>165</v>
      </c>
      <c r="J27" t="s">
        <v>819</v>
      </c>
      <c r="K27">
        <v>3.6906679419884676E-3</v>
      </c>
      <c r="L27" t="s">
        <v>155</v>
      </c>
      <c r="N27" t="s">
        <v>373</v>
      </c>
      <c r="O27" t="s">
        <v>819</v>
      </c>
      <c r="P27">
        <v>0.13770684339866884</v>
      </c>
      <c r="Q27" t="s">
        <v>155</v>
      </c>
      <c r="S27" t="s">
        <v>586</v>
      </c>
      <c r="T27" t="s">
        <v>819</v>
      </c>
      <c r="U27">
        <v>0.14827676068117854</v>
      </c>
      <c r="V27" t="s">
        <v>155</v>
      </c>
      <c r="AC27" t="s">
        <v>19</v>
      </c>
      <c r="AD27" t="s">
        <v>819</v>
      </c>
      <c r="AE27">
        <v>0.11447441211196349</v>
      </c>
    </row>
    <row r="28" spans="9:35" x14ac:dyDescent="0.45">
      <c r="I28" t="s">
        <v>165</v>
      </c>
      <c r="J28" t="s">
        <v>820</v>
      </c>
      <c r="K28">
        <v>2.5959994024085043E-2</v>
      </c>
      <c r="L28" t="s">
        <v>155</v>
      </c>
      <c r="N28" t="s">
        <v>373</v>
      </c>
      <c r="O28" t="s">
        <v>820</v>
      </c>
      <c r="P28">
        <v>1.6999275135589145E-2</v>
      </c>
      <c r="Q28" t="s">
        <v>155</v>
      </c>
      <c r="S28" t="s">
        <v>586</v>
      </c>
      <c r="T28" t="s">
        <v>820</v>
      </c>
      <c r="U28">
        <v>2.5877772129665914E-2</v>
      </c>
      <c r="V28" t="s">
        <v>155</v>
      </c>
      <c r="AC28" t="s">
        <v>19</v>
      </c>
      <c r="AD28" t="s">
        <v>820</v>
      </c>
      <c r="AE28">
        <v>2.1204273083676676E-2</v>
      </c>
    </row>
    <row r="29" spans="9:35" x14ac:dyDescent="0.45">
      <c r="I29" t="s">
        <v>165</v>
      </c>
      <c r="J29" t="s">
        <v>821</v>
      </c>
      <c r="K29">
        <v>0.29382966218043227</v>
      </c>
      <c r="L29" t="s">
        <v>155</v>
      </c>
      <c r="N29" t="s">
        <v>373</v>
      </c>
      <c r="O29" t="s">
        <v>821</v>
      </c>
      <c r="P29">
        <v>4.0914518641708746E-2</v>
      </c>
      <c r="Q29" t="s">
        <v>155</v>
      </c>
      <c r="S29" t="s">
        <v>586</v>
      </c>
      <c r="T29" t="s">
        <v>821</v>
      </c>
      <c r="U29">
        <v>6.8623024491823559E-2</v>
      </c>
      <c r="V29" t="s">
        <v>155</v>
      </c>
      <c r="AC29" t="s">
        <v>19</v>
      </c>
      <c r="AD29" t="s">
        <v>821</v>
      </c>
      <c r="AE29">
        <v>0.11630400514669803</v>
      </c>
    </row>
    <row r="30" spans="9:35" x14ac:dyDescent="0.45">
      <c r="I30" t="s">
        <v>165</v>
      </c>
      <c r="J30" t="s">
        <v>822</v>
      </c>
      <c r="K30">
        <v>1.0583799866967778E-2</v>
      </c>
      <c r="L30" t="s">
        <v>155</v>
      </c>
      <c r="N30" t="s">
        <v>373</v>
      </c>
      <c r="O30" t="s">
        <v>822</v>
      </c>
      <c r="P30">
        <v>1.4194070450873503E-2</v>
      </c>
      <c r="Q30" t="s">
        <v>155</v>
      </c>
      <c r="S30" t="s">
        <v>586</v>
      </c>
      <c r="T30" t="s">
        <v>822</v>
      </c>
      <c r="U30">
        <v>7.3222241655984441E-2</v>
      </c>
      <c r="V30" t="s">
        <v>155</v>
      </c>
      <c r="AC30" t="s">
        <v>19</v>
      </c>
      <c r="AD30" t="s">
        <v>822</v>
      </c>
      <c r="AE30">
        <v>0.11452983114371207</v>
      </c>
    </row>
    <row r="31" spans="9:35" x14ac:dyDescent="0.45">
      <c r="I31" t="s">
        <v>165</v>
      </c>
      <c r="J31" t="s">
        <v>823</v>
      </c>
      <c r="K31">
        <v>3.1443926399465513E-2</v>
      </c>
      <c r="L31" t="s">
        <v>155</v>
      </c>
      <c r="N31" t="s">
        <v>373</v>
      </c>
      <c r="O31" t="s">
        <v>823</v>
      </c>
      <c r="P31">
        <v>1.3188505225056426E-3</v>
      </c>
      <c r="Q31" t="s">
        <v>155</v>
      </c>
      <c r="S31" t="s">
        <v>586</v>
      </c>
      <c r="T31" t="s">
        <v>823</v>
      </c>
      <c r="U31">
        <v>1.4339136216938947E-2</v>
      </c>
      <c r="V31" t="s">
        <v>155</v>
      </c>
      <c r="AC31" t="s">
        <v>19</v>
      </c>
      <c r="AD31" t="s">
        <v>823</v>
      </c>
      <c r="AE31">
        <v>2.1171216837340218E-2</v>
      </c>
    </row>
    <row r="32" spans="9:35" x14ac:dyDescent="0.45">
      <c r="I32" t="s">
        <v>165</v>
      </c>
      <c r="J32" t="s">
        <v>824</v>
      </c>
      <c r="K32">
        <v>0.17951998531668251</v>
      </c>
      <c r="L32" t="s">
        <v>155</v>
      </c>
      <c r="N32" t="s">
        <v>373</v>
      </c>
      <c r="O32" t="s">
        <v>824</v>
      </c>
      <c r="P32">
        <v>0.14715344013204593</v>
      </c>
      <c r="Q32" t="s">
        <v>155</v>
      </c>
      <c r="S32" t="s">
        <v>586</v>
      </c>
      <c r="T32" t="s">
        <v>824</v>
      </c>
      <c r="U32">
        <v>0.14631849250930476</v>
      </c>
      <c r="V32" t="s">
        <v>155</v>
      </c>
      <c r="AC32" t="s">
        <v>19</v>
      </c>
      <c r="AD32" t="s">
        <v>824</v>
      </c>
      <c r="AE32">
        <v>0.11416318349107028</v>
      </c>
    </row>
    <row r="33" spans="9:31" x14ac:dyDescent="0.45">
      <c r="I33" t="s">
        <v>165</v>
      </c>
      <c r="J33" t="s">
        <v>825</v>
      </c>
      <c r="K33">
        <v>0</v>
      </c>
      <c r="L33" t="s">
        <v>155</v>
      </c>
      <c r="N33" t="s">
        <v>373</v>
      </c>
      <c r="O33" t="s">
        <v>825</v>
      </c>
      <c r="P33">
        <v>0.16002766000626978</v>
      </c>
      <c r="Q33" t="s">
        <v>155</v>
      </c>
      <c r="S33" t="s">
        <v>586</v>
      </c>
      <c r="T33" t="s">
        <v>825</v>
      </c>
      <c r="U33">
        <v>0.14192661305479082</v>
      </c>
      <c r="V33" t="s">
        <v>155</v>
      </c>
      <c r="AC33" t="s">
        <v>19</v>
      </c>
      <c r="AD33" t="s">
        <v>825</v>
      </c>
      <c r="AE33">
        <v>0.11172198474672497</v>
      </c>
    </row>
    <row r="34" spans="9:31" x14ac:dyDescent="0.45">
      <c r="I34" t="s">
        <v>165</v>
      </c>
      <c r="J34" t="s">
        <v>826</v>
      </c>
      <c r="K34">
        <v>3.494772825657245E-3</v>
      </c>
      <c r="L34" t="s">
        <v>155</v>
      </c>
      <c r="N34" t="s">
        <v>373</v>
      </c>
      <c r="O34" t="s">
        <v>826</v>
      </c>
      <c r="P34">
        <v>3.0216401072364615E-2</v>
      </c>
      <c r="Q34" t="s">
        <v>155</v>
      </c>
      <c r="S34" t="s">
        <v>586</v>
      </c>
      <c r="T34" t="s">
        <v>826</v>
      </c>
      <c r="U34">
        <v>2.6215756905156928E-2</v>
      </c>
      <c r="V34" t="s">
        <v>155</v>
      </c>
      <c r="AC34" t="s">
        <v>19</v>
      </c>
      <c r="AD34" t="s">
        <v>826</v>
      </c>
      <c r="AE34">
        <v>2.0884196114222889E-2</v>
      </c>
    </row>
    <row r="35" spans="9:31" x14ac:dyDescent="0.45">
      <c r="I35" t="s">
        <v>166</v>
      </c>
      <c r="J35" t="s">
        <v>815</v>
      </c>
      <c r="K35">
        <v>0.20713056073378466</v>
      </c>
      <c r="L35" t="s">
        <v>155</v>
      </c>
      <c r="N35" t="s">
        <v>374</v>
      </c>
      <c r="O35" t="s">
        <v>815</v>
      </c>
      <c r="P35">
        <v>9.9437648876840146E-2</v>
      </c>
      <c r="Q35" t="s">
        <v>155</v>
      </c>
      <c r="S35" t="s">
        <v>587</v>
      </c>
      <c r="T35" t="s">
        <v>815</v>
      </c>
      <c r="U35">
        <v>9.8794464399387799E-2</v>
      </c>
      <c r="V35" t="s">
        <v>155</v>
      </c>
    </row>
    <row r="36" spans="9:31" x14ac:dyDescent="0.45">
      <c r="I36" t="s">
        <v>166</v>
      </c>
      <c r="J36" t="s">
        <v>816</v>
      </c>
      <c r="K36">
        <v>0</v>
      </c>
      <c r="L36" t="s">
        <v>155</v>
      </c>
      <c r="N36" t="s">
        <v>374</v>
      </c>
      <c r="O36" t="s">
        <v>816</v>
      </c>
      <c r="P36">
        <v>0.10092373096994499</v>
      </c>
      <c r="Q36" t="s">
        <v>155</v>
      </c>
      <c r="S36" t="s">
        <v>587</v>
      </c>
      <c r="T36" t="s">
        <v>816</v>
      </c>
      <c r="U36">
        <v>0.10853316627047505</v>
      </c>
      <c r="V36" t="s">
        <v>155</v>
      </c>
    </row>
    <row r="37" spans="9:31" x14ac:dyDescent="0.45">
      <c r="I37" t="s">
        <v>166</v>
      </c>
      <c r="J37" t="s">
        <v>817</v>
      </c>
      <c r="K37">
        <v>7.5030333083379074E-3</v>
      </c>
      <c r="L37" t="s">
        <v>155</v>
      </c>
      <c r="N37" t="s">
        <v>374</v>
      </c>
      <c r="O37" t="s">
        <v>817</v>
      </c>
      <c r="P37">
        <v>1.9193962760814406E-2</v>
      </c>
      <c r="Q37" t="s">
        <v>155</v>
      </c>
      <c r="S37" t="s">
        <v>587</v>
      </c>
      <c r="T37" t="s">
        <v>817</v>
      </c>
      <c r="U37">
        <v>1.8682360392456035E-2</v>
      </c>
      <c r="V37" t="s">
        <v>155</v>
      </c>
    </row>
    <row r="38" spans="9:31" x14ac:dyDescent="0.45">
      <c r="I38" t="s">
        <v>166</v>
      </c>
      <c r="J38" t="s">
        <v>818</v>
      </c>
      <c r="K38">
        <v>0.26573698495789694</v>
      </c>
      <c r="L38" t="s">
        <v>155</v>
      </c>
      <c r="N38" t="s">
        <v>374</v>
      </c>
      <c r="O38" t="s">
        <v>818</v>
      </c>
      <c r="P38">
        <v>0.13888028073732575</v>
      </c>
      <c r="Q38" t="s">
        <v>155</v>
      </c>
      <c r="S38" t="s">
        <v>587</v>
      </c>
      <c r="T38" t="s">
        <v>818</v>
      </c>
      <c r="U38">
        <v>0.14587945210052392</v>
      </c>
      <c r="V38" t="s">
        <v>155</v>
      </c>
    </row>
    <row r="39" spans="9:31" x14ac:dyDescent="0.45">
      <c r="I39" t="s">
        <v>166</v>
      </c>
      <c r="J39" t="s">
        <v>819</v>
      </c>
      <c r="K39">
        <v>1.6262882688815659E-3</v>
      </c>
      <c r="L39" t="s">
        <v>155</v>
      </c>
      <c r="N39" t="s">
        <v>374</v>
      </c>
      <c r="O39" t="s">
        <v>819</v>
      </c>
      <c r="P39">
        <v>0.13410449788512857</v>
      </c>
      <c r="Q39" t="s">
        <v>155</v>
      </c>
      <c r="S39" t="s">
        <v>587</v>
      </c>
      <c r="T39" t="s">
        <v>819</v>
      </c>
      <c r="U39">
        <v>0.15874268633117658</v>
      </c>
      <c r="V39" t="s">
        <v>155</v>
      </c>
    </row>
    <row r="40" spans="9:31" x14ac:dyDescent="0.45">
      <c r="I40" t="s">
        <v>166</v>
      </c>
      <c r="J40" t="s">
        <v>820</v>
      </c>
      <c r="K40">
        <v>2.5354166790888213E-2</v>
      </c>
      <c r="L40" t="s">
        <v>155</v>
      </c>
      <c r="N40" t="s">
        <v>374</v>
      </c>
      <c r="O40" t="s">
        <v>820</v>
      </c>
      <c r="P40">
        <v>2.6081370625328532E-2</v>
      </c>
      <c r="Q40" t="s">
        <v>155</v>
      </c>
      <c r="S40" t="s">
        <v>587</v>
      </c>
      <c r="T40" t="s">
        <v>820</v>
      </c>
      <c r="U40">
        <v>2.744831417195457E-2</v>
      </c>
      <c r="V40" t="s">
        <v>155</v>
      </c>
    </row>
    <row r="41" spans="9:31" x14ac:dyDescent="0.45">
      <c r="I41" t="s">
        <v>166</v>
      </c>
      <c r="J41" t="s">
        <v>821</v>
      </c>
      <c r="K41">
        <v>0.30000529046876745</v>
      </c>
      <c r="L41" t="s">
        <v>155</v>
      </c>
      <c r="N41" t="s">
        <v>374</v>
      </c>
      <c r="O41" t="s">
        <v>821</v>
      </c>
      <c r="P41">
        <v>8.3801143543834472E-2</v>
      </c>
      <c r="Q41" t="s">
        <v>155</v>
      </c>
      <c r="S41" t="s">
        <v>587</v>
      </c>
      <c r="T41" t="s">
        <v>821</v>
      </c>
      <c r="U41">
        <v>5.7481968986044539E-2</v>
      </c>
      <c r="V41" t="s">
        <v>155</v>
      </c>
    </row>
    <row r="42" spans="9:31" x14ac:dyDescent="0.45">
      <c r="I42" t="s">
        <v>166</v>
      </c>
      <c r="J42" t="s">
        <v>822</v>
      </c>
      <c r="K42">
        <v>7.6841971441088276E-3</v>
      </c>
      <c r="L42" t="s">
        <v>155</v>
      </c>
      <c r="N42" t="s">
        <v>374</v>
      </c>
      <c r="O42" t="s">
        <v>822</v>
      </c>
      <c r="P42">
        <v>7.9211883413535938E-2</v>
      </c>
      <c r="Q42" t="s">
        <v>155</v>
      </c>
      <c r="S42" t="s">
        <v>587</v>
      </c>
      <c r="T42" t="s">
        <v>822</v>
      </c>
      <c r="U42">
        <v>6.4020878934182054E-2</v>
      </c>
      <c r="V42" t="s">
        <v>155</v>
      </c>
    </row>
    <row r="43" spans="9:31" x14ac:dyDescent="0.45">
      <c r="I43" t="s">
        <v>166</v>
      </c>
      <c r="J43" t="s">
        <v>823</v>
      </c>
      <c r="K43">
        <v>3.4727313263610671E-2</v>
      </c>
      <c r="L43" t="s">
        <v>155</v>
      </c>
      <c r="N43" t="s">
        <v>374</v>
      </c>
      <c r="O43" t="s">
        <v>823</v>
      </c>
      <c r="P43">
        <v>1.9234474399240701E-2</v>
      </c>
      <c r="Q43" t="s">
        <v>155</v>
      </c>
      <c r="S43" t="s">
        <v>587</v>
      </c>
      <c r="T43" t="s">
        <v>823</v>
      </c>
      <c r="U43">
        <v>1.242459900839364E-2</v>
      </c>
      <c r="V43" t="s">
        <v>155</v>
      </c>
    </row>
    <row r="44" spans="9:31" x14ac:dyDescent="0.45">
      <c r="I44" t="s">
        <v>166</v>
      </c>
      <c r="J44" t="s">
        <v>824</v>
      </c>
      <c r="K44">
        <v>0.14663426395860224</v>
      </c>
      <c r="L44" t="s">
        <v>155</v>
      </c>
      <c r="N44" t="s">
        <v>374</v>
      </c>
      <c r="O44" t="s">
        <v>824</v>
      </c>
      <c r="P44">
        <v>0.13738241106732191</v>
      </c>
      <c r="Q44" t="s">
        <v>155</v>
      </c>
      <c r="S44" t="s">
        <v>587</v>
      </c>
      <c r="T44" t="s">
        <v>824</v>
      </c>
      <c r="U44">
        <v>0.14542024470437254</v>
      </c>
      <c r="V44" t="s">
        <v>155</v>
      </c>
    </row>
    <row r="45" spans="9:31" x14ac:dyDescent="0.45">
      <c r="I45" t="s">
        <v>166</v>
      </c>
      <c r="J45" t="s">
        <v>825</v>
      </c>
      <c r="K45">
        <v>0</v>
      </c>
      <c r="L45" t="s">
        <v>155</v>
      </c>
      <c r="N45" t="s">
        <v>374</v>
      </c>
      <c r="O45" t="s">
        <v>825</v>
      </c>
      <c r="P45">
        <v>0.13797121117417624</v>
      </c>
      <c r="Q45" t="s">
        <v>155</v>
      </c>
      <c r="S45" t="s">
        <v>587</v>
      </c>
      <c r="T45" t="s">
        <v>825</v>
      </c>
      <c r="U45">
        <v>0.13732745921159314</v>
      </c>
      <c r="V45" t="s">
        <v>155</v>
      </c>
    </row>
    <row r="46" spans="9:31" x14ac:dyDescent="0.45">
      <c r="I46" t="s">
        <v>166</v>
      </c>
      <c r="J46" t="s">
        <v>826</v>
      </c>
      <c r="K46">
        <v>3.5979011049346124E-3</v>
      </c>
      <c r="L46" t="s">
        <v>155</v>
      </c>
      <c r="N46" t="s">
        <v>374</v>
      </c>
      <c r="O46" t="s">
        <v>826</v>
      </c>
      <c r="P46">
        <v>2.3777384546303071E-2</v>
      </c>
      <c r="Q46" t="s">
        <v>155</v>
      </c>
      <c r="S46" t="s">
        <v>587</v>
      </c>
      <c r="T46" t="s">
        <v>826</v>
      </c>
      <c r="U46">
        <v>2.5244405489286831E-2</v>
      </c>
      <c r="V46" t="s">
        <v>155</v>
      </c>
    </row>
    <row r="47" spans="9:31" x14ac:dyDescent="0.45">
      <c r="I47" t="s">
        <v>167</v>
      </c>
      <c r="J47" t="s">
        <v>815</v>
      </c>
      <c r="K47">
        <v>0.1867627021857847</v>
      </c>
      <c r="L47" t="s">
        <v>155</v>
      </c>
      <c r="N47" t="s">
        <v>375</v>
      </c>
      <c r="O47" t="s">
        <v>815</v>
      </c>
      <c r="P47">
        <v>0.12261927707015059</v>
      </c>
      <c r="Q47" t="s">
        <v>155</v>
      </c>
      <c r="S47" t="s">
        <v>588</v>
      </c>
      <c r="T47" t="s">
        <v>815</v>
      </c>
      <c r="U47">
        <v>0.10324326720269593</v>
      </c>
      <c r="V47" t="s">
        <v>155</v>
      </c>
    </row>
    <row r="48" spans="9:31" x14ac:dyDescent="0.45">
      <c r="I48" t="s">
        <v>167</v>
      </c>
      <c r="J48" t="s">
        <v>816</v>
      </c>
      <c r="K48">
        <v>4.943880538605843E-4</v>
      </c>
      <c r="L48" t="s">
        <v>155</v>
      </c>
      <c r="N48" t="s">
        <v>375</v>
      </c>
      <c r="O48" t="s">
        <v>816</v>
      </c>
      <c r="P48">
        <v>0.12236790818562102</v>
      </c>
      <c r="Q48" t="s">
        <v>155</v>
      </c>
      <c r="S48" t="s">
        <v>588</v>
      </c>
      <c r="T48" t="s">
        <v>816</v>
      </c>
      <c r="U48">
        <v>0.11232141662486463</v>
      </c>
      <c r="V48" t="s">
        <v>155</v>
      </c>
    </row>
    <row r="49" spans="9:22" x14ac:dyDescent="0.45">
      <c r="I49" t="s">
        <v>167</v>
      </c>
      <c r="J49" t="s">
        <v>817</v>
      </c>
      <c r="K49">
        <v>1.7740165981857504E-2</v>
      </c>
      <c r="L49" t="s">
        <v>155</v>
      </c>
      <c r="N49" t="s">
        <v>375</v>
      </c>
      <c r="O49" t="s">
        <v>817</v>
      </c>
      <c r="P49">
        <v>2.518383723442932E-2</v>
      </c>
      <c r="Q49" t="s">
        <v>155</v>
      </c>
      <c r="S49" t="s">
        <v>588</v>
      </c>
      <c r="T49" t="s">
        <v>817</v>
      </c>
      <c r="U49">
        <v>1.9175520845853871E-2</v>
      </c>
      <c r="V49" t="s">
        <v>155</v>
      </c>
    </row>
    <row r="50" spans="9:22" x14ac:dyDescent="0.45">
      <c r="I50" t="s">
        <v>167</v>
      </c>
      <c r="J50" t="s">
        <v>818</v>
      </c>
      <c r="K50">
        <v>0.24382695412245914</v>
      </c>
      <c r="L50" t="s">
        <v>155</v>
      </c>
      <c r="N50" t="s">
        <v>375</v>
      </c>
      <c r="O50" t="s">
        <v>818</v>
      </c>
      <c r="P50">
        <v>0.14332138017000032</v>
      </c>
      <c r="Q50" t="s">
        <v>155</v>
      </c>
      <c r="S50" t="s">
        <v>588</v>
      </c>
      <c r="T50" t="s">
        <v>818</v>
      </c>
      <c r="U50">
        <v>0.15403528685491466</v>
      </c>
      <c r="V50" t="s">
        <v>155</v>
      </c>
    </row>
    <row r="51" spans="9:22" x14ac:dyDescent="0.45">
      <c r="I51" t="s">
        <v>167</v>
      </c>
      <c r="J51" t="s">
        <v>819</v>
      </c>
      <c r="K51">
        <v>5.7590188648057828E-3</v>
      </c>
      <c r="L51" t="s">
        <v>155</v>
      </c>
      <c r="N51" t="s">
        <v>375</v>
      </c>
      <c r="O51" t="s">
        <v>819</v>
      </c>
      <c r="P51">
        <v>0.1250730988754172</v>
      </c>
      <c r="Q51" t="s">
        <v>155</v>
      </c>
      <c r="S51" t="s">
        <v>588</v>
      </c>
      <c r="T51" t="s">
        <v>819</v>
      </c>
      <c r="U51">
        <v>0.171347841219604</v>
      </c>
      <c r="V51" t="s">
        <v>155</v>
      </c>
    </row>
    <row r="52" spans="9:22" x14ac:dyDescent="0.45">
      <c r="I52" t="s">
        <v>167</v>
      </c>
      <c r="J52" t="s">
        <v>820</v>
      </c>
      <c r="K52">
        <v>3.4265728140577545E-2</v>
      </c>
      <c r="L52" t="s">
        <v>155</v>
      </c>
      <c r="N52" t="s">
        <v>375</v>
      </c>
      <c r="O52" t="s">
        <v>820</v>
      </c>
      <c r="P52">
        <v>2.9618973988678153E-2</v>
      </c>
      <c r="Q52" t="s">
        <v>155</v>
      </c>
      <c r="S52" t="s">
        <v>588</v>
      </c>
      <c r="T52" t="s">
        <v>820</v>
      </c>
      <c r="U52">
        <v>2.8971083322115999E-2</v>
      </c>
      <c r="V52" t="s">
        <v>155</v>
      </c>
    </row>
    <row r="53" spans="9:22" x14ac:dyDescent="0.45">
      <c r="I53" t="s">
        <v>167</v>
      </c>
      <c r="J53" t="s">
        <v>821</v>
      </c>
      <c r="K53">
        <v>0.30228672417389174</v>
      </c>
      <c r="L53" t="s">
        <v>155</v>
      </c>
      <c r="N53" t="s">
        <v>375</v>
      </c>
      <c r="O53" t="s">
        <v>821</v>
      </c>
      <c r="P53">
        <v>5.1412358166095372E-2</v>
      </c>
      <c r="Q53" t="s">
        <v>155</v>
      </c>
      <c r="S53" t="s">
        <v>588</v>
      </c>
      <c r="T53" t="s">
        <v>821</v>
      </c>
      <c r="U53">
        <v>4.5821255295274206E-2</v>
      </c>
      <c r="V53" t="s">
        <v>155</v>
      </c>
    </row>
    <row r="54" spans="9:22" x14ac:dyDescent="0.45">
      <c r="I54" t="s">
        <v>167</v>
      </c>
      <c r="J54" t="s">
        <v>822</v>
      </c>
      <c r="K54">
        <v>1.4204648882585704E-2</v>
      </c>
      <c r="L54" t="s">
        <v>155</v>
      </c>
      <c r="N54" t="s">
        <v>375</v>
      </c>
      <c r="O54" t="s">
        <v>822</v>
      </c>
      <c r="P54">
        <v>5.0114262252771734E-2</v>
      </c>
      <c r="Q54" t="s">
        <v>155</v>
      </c>
      <c r="S54" t="s">
        <v>588</v>
      </c>
      <c r="T54" t="s">
        <v>822</v>
      </c>
      <c r="U54">
        <v>5.3238168982940884E-2</v>
      </c>
      <c r="V54" t="s">
        <v>155</v>
      </c>
    </row>
    <row r="55" spans="9:22" x14ac:dyDescent="0.45">
      <c r="I55" t="s">
        <v>167</v>
      </c>
      <c r="J55" t="s">
        <v>823</v>
      </c>
      <c r="K55">
        <v>4.3440363360016269E-2</v>
      </c>
      <c r="L55" t="s">
        <v>155</v>
      </c>
      <c r="N55" t="s">
        <v>375</v>
      </c>
      <c r="O55" t="s">
        <v>823</v>
      </c>
      <c r="P55">
        <v>1.4324434816924676E-2</v>
      </c>
      <c r="Q55" t="s">
        <v>155</v>
      </c>
      <c r="S55" t="s">
        <v>588</v>
      </c>
      <c r="T55" t="s">
        <v>823</v>
      </c>
      <c r="U55">
        <v>1.0046917471063186E-2</v>
      </c>
      <c r="V55" t="s">
        <v>155</v>
      </c>
    </row>
    <row r="56" spans="9:22" x14ac:dyDescent="0.45">
      <c r="I56" t="s">
        <v>167</v>
      </c>
      <c r="J56" t="s">
        <v>824</v>
      </c>
      <c r="K56">
        <v>0.14116534069279527</v>
      </c>
      <c r="L56" t="s">
        <v>155</v>
      </c>
      <c r="N56" t="s">
        <v>375</v>
      </c>
      <c r="O56" t="s">
        <v>824</v>
      </c>
      <c r="P56">
        <v>0.14493077436986229</v>
      </c>
      <c r="Q56" t="s">
        <v>155</v>
      </c>
      <c r="S56" t="s">
        <v>588</v>
      </c>
      <c r="T56" t="s">
        <v>824</v>
      </c>
      <c r="U56">
        <v>0.14463813223783203</v>
      </c>
      <c r="V56" t="s">
        <v>155</v>
      </c>
    </row>
    <row r="57" spans="9:22" x14ac:dyDescent="0.45">
      <c r="I57" t="s">
        <v>167</v>
      </c>
      <c r="J57" t="s">
        <v>825</v>
      </c>
      <c r="K57">
        <v>0</v>
      </c>
      <c r="L57" t="s">
        <v>155</v>
      </c>
      <c r="N57" t="s">
        <v>375</v>
      </c>
      <c r="O57" t="s">
        <v>825</v>
      </c>
      <c r="P57">
        <v>0.14557364049522509</v>
      </c>
      <c r="Q57" t="s">
        <v>155</v>
      </c>
      <c r="S57" t="s">
        <v>588</v>
      </c>
      <c r="T57" t="s">
        <v>825</v>
      </c>
      <c r="U57">
        <v>0.13296599578260981</v>
      </c>
      <c r="V57" t="s">
        <v>155</v>
      </c>
    </row>
    <row r="58" spans="9:22" x14ac:dyDescent="0.45">
      <c r="I58" t="s">
        <v>167</v>
      </c>
      <c r="J58" t="s">
        <v>826</v>
      </c>
      <c r="K58">
        <v>1.0053965541182687E-2</v>
      </c>
      <c r="L58" t="s">
        <v>155</v>
      </c>
      <c r="N58" t="s">
        <v>375</v>
      </c>
      <c r="O58" t="s">
        <v>826</v>
      </c>
      <c r="P58">
        <v>2.54600543746741E-2</v>
      </c>
      <c r="Q58" t="s">
        <v>155</v>
      </c>
      <c r="S58" t="s">
        <v>588</v>
      </c>
      <c r="T58" t="s">
        <v>826</v>
      </c>
      <c r="U58">
        <v>2.419511416001879E-2</v>
      </c>
      <c r="V58" t="s">
        <v>155</v>
      </c>
    </row>
    <row r="59" spans="9:22" x14ac:dyDescent="0.45">
      <c r="I59" t="s">
        <v>168</v>
      </c>
      <c r="J59" t="s">
        <v>815</v>
      </c>
      <c r="K59">
        <v>0.18416198194615316</v>
      </c>
      <c r="L59" t="s">
        <v>155</v>
      </c>
      <c r="N59" t="s">
        <v>376</v>
      </c>
      <c r="O59" t="s">
        <v>815</v>
      </c>
      <c r="P59">
        <v>0.12806398290474955</v>
      </c>
      <c r="Q59" t="s">
        <v>155</v>
      </c>
      <c r="S59" t="s">
        <v>589</v>
      </c>
      <c r="T59" t="s">
        <v>815</v>
      </c>
      <c r="U59">
        <v>0.10793032188233102</v>
      </c>
      <c r="V59" t="s">
        <v>155</v>
      </c>
    </row>
    <row r="60" spans="9:22" x14ac:dyDescent="0.45">
      <c r="I60" t="s">
        <v>168</v>
      </c>
      <c r="J60" t="s">
        <v>816</v>
      </c>
      <c r="K60">
        <v>5.2025054590605657E-4</v>
      </c>
      <c r="L60" t="s">
        <v>155</v>
      </c>
      <c r="N60" t="s">
        <v>376</v>
      </c>
      <c r="O60" t="s">
        <v>816</v>
      </c>
      <c r="P60">
        <v>0.11461977777450542</v>
      </c>
      <c r="Q60" t="s">
        <v>155</v>
      </c>
      <c r="S60" t="s">
        <v>589</v>
      </c>
      <c r="T60" t="s">
        <v>816</v>
      </c>
      <c r="U60">
        <v>0.11518404194371062</v>
      </c>
      <c r="V60" t="s">
        <v>155</v>
      </c>
    </row>
    <row r="61" spans="9:22" x14ac:dyDescent="0.45">
      <c r="I61" t="s">
        <v>168</v>
      </c>
      <c r="J61" t="s">
        <v>817</v>
      </c>
      <c r="K61">
        <v>1.7000233814849445E-2</v>
      </c>
      <c r="L61" t="s">
        <v>155</v>
      </c>
      <c r="N61" t="s">
        <v>376</v>
      </c>
      <c r="O61" t="s">
        <v>817</v>
      </c>
      <c r="P61">
        <v>2.7426167240747142E-2</v>
      </c>
      <c r="Q61" t="s">
        <v>155</v>
      </c>
      <c r="S61" t="s">
        <v>589</v>
      </c>
      <c r="T61" t="s">
        <v>817</v>
      </c>
      <c r="U61">
        <v>1.9705153203109803E-2</v>
      </c>
      <c r="V61" t="s">
        <v>155</v>
      </c>
    </row>
    <row r="62" spans="9:22" x14ac:dyDescent="0.45">
      <c r="I62" t="s">
        <v>168</v>
      </c>
      <c r="J62" t="s">
        <v>818</v>
      </c>
      <c r="K62">
        <v>0.24213626924069492</v>
      </c>
      <c r="L62" t="s">
        <v>155</v>
      </c>
      <c r="N62" t="s">
        <v>376</v>
      </c>
      <c r="O62" t="s">
        <v>818</v>
      </c>
      <c r="P62">
        <v>0.1394828716138525</v>
      </c>
      <c r="Q62" t="s">
        <v>155</v>
      </c>
      <c r="S62" t="s">
        <v>589</v>
      </c>
      <c r="T62" t="s">
        <v>818</v>
      </c>
      <c r="U62">
        <v>0.15837546542829969</v>
      </c>
      <c r="V62" t="s">
        <v>155</v>
      </c>
    </row>
    <row r="63" spans="9:22" x14ac:dyDescent="0.45">
      <c r="I63" t="s">
        <v>168</v>
      </c>
      <c r="J63" t="s">
        <v>819</v>
      </c>
      <c r="K63">
        <v>5.7369098580685937E-3</v>
      </c>
      <c r="L63" t="s">
        <v>155</v>
      </c>
      <c r="N63" t="s">
        <v>376</v>
      </c>
      <c r="O63" t="s">
        <v>819</v>
      </c>
      <c r="P63">
        <v>0.10322269320246708</v>
      </c>
      <c r="Q63" t="s">
        <v>155</v>
      </c>
      <c r="S63" t="s">
        <v>589</v>
      </c>
      <c r="T63" t="s">
        <v>819</v>
      </c>
      <c r="U63">
        <v>0.17962820136271293</v>
      </c>
      <c r="V63" t="s">
        <v>155</v>
      </c>
    </row>
    <row r="64" spans="9:22" x14ac:dyDescent="0.45">
      <c r="I64" t="s">
        <v>168</v>
      </c>
      <c r="J64" t="s">
        <v>820</v>
      </c>
      <c r="K64">
        <v>3.3492518718096977E-2</v>
      </c>
      <c r="L64" t="s">
        <v>155</v>
      </c>
      <c r="N64" t="s">
        <v>376</v>
      </c>
      <c r="O64" t="s">
        <v>820</v>
      </c>
      <c r="P64">
        <v>2.6172571886731721E-2</v>
      </c>
      <c r="Q64" t="s">
        <v>155</v>
      </c>
      <c r="S64" t="s">
        <v>589</v>
      </c>
      <c r="T64" t="s">
        <v>820</v>
      </c>
      <c r="U64">
        <v>3.0572838796078475E-2</v>
      </c>
      <c r="V64" t="s">
        <v>155</v>
      </c>
    </row>
    <row r="65" spans="9:22" x14ac:dyDescent="0.45">
      <c r="I65" t="s">
        <v>168</v>
      </c>
      <c r="J65" t="s">
        <v>821</v>
      </c>
      <c r="K65">
        <v>0.31223614551720158</v>
      </c>
      <c r="L65" t="s">
        <v>155</v>
      </c>
      <c r="N65" t="s">
        <v>376</v>
      </c>
      <c r="O65" t="s">
        <v>821</v>
      </c>
      <c r="P65">
        <v>5.1442546320401669E-2</v>
      </c>
      <c r="Q65" t="s">
        <v>155</v>
      </c>
      <c r="S65" t="s">
        <v>589</v>
      </c>
      <c r="T65" t="s">
        <v>821</v>
      </c>
      <c r="U65">
        <v>3.8148229017107828E-2</v>
      </c>
      <c r="V65" t="s">
        <v>155</v>
      </c>
    </row>
    <row r="66" spans="9:22" x14ac:dyDescent="0.45">
      <c r="I66" t="s">
        <v>168</v>
      </c>
      <c r="J66" t="s">
        <v>822</v>
      </c>
      <c r="K66">
        <v>1.4551961585485884E-2</v>
      </c>
      <c r="L66" t="s">
        <v>155</v>
      </c>
      <c r="N66" t="s">
        <v>376</v>
      </c>
      <c r="O66" t="s">
        <v>822</v>
      </c>
      <c r="P66">
        <v>5.1320769475160698E-2</v>
      </c>
      <c r="Q66" t="s">
        <v>155</v>
      </c>
      <c r="S66" t="s">
        <v>589</v>
      </c>
      <c r="T66" t="s">
        <v>822</v>
      </c>
      <c r="U66">
        <v>4.4175402112769199E-2</v>
      </c>
      <c r="V66" t="s">
        <v>155</v>
      </c>
    </row>
    <row r="67" spans="9:22" x14ac:dyDescent="0.45">
      <c r="I67" t="s">
        <v>168</v>
      </c>
      <c r="J67" t="s">
        <v>823</v>
      </c>
      <c r="K67">
        <v>4.3373056292394081E-2</v>
      </c>
      <c r="L67" t="s">
        <v>155</v>
      </c>
      <c r="N67" t="s">
        <v>376</v>
      </c>
      <c r="O67" t="s">
        <v>823</v>
      </c>
      <c r="P67">
        <v>1.2012919855623512E-2</v>
      </c>
      <c r="Q67" t="s">
        <v>155</v>
      </c>
      <c r="S67" t="s">
        <v>589</v>
      </c>
      <c r="T67" t="s">
        <v>823</v>
      </c>
      <c r="U67">
        <v>7.8695519686456002E-3</v>
      </c>
      <c r="V67" t="s">
        <v>155</v>
      </c>
    </row>
    <row r="68" spans="9:22" x14ac:dyDescent="0.45">
      <c r="I68" t="s">
        <v>168</v>
      </c>
      <c r="J68" t="s">
        <v>824</v>
      </c>
      <c r="K68">
        <v>0.13773015239432168</v>
      </c>
      <c r="L68" t="s">
        <v>155</v>
      </c>
      <c r="N68" t="s">
        <v>376</v>
      </c>
      <c r="O68" t="s">
        <v>824</v>
      </c>
      <c r="P68">
        <v>0.15900357351123268</v>
      </c>
      <c r="Q68" t="s">
        <v>155</v>
      </c>
      <c r="S68" t="s">
        <v>589</v>
      </c>
      <c r="T68" t="s">
        <v>824</v>
      </c>
      <c r="U68">
        <v>0.14405052164057972</v>
      </c>
      <c r="V68" t="s">
        <v>155</v>
      </c>
    </row>
    <row r="69" spans="9:22" x14ac:dyDescent="0.45">
      <c r="I69" t="s">
        <v>168</v>
      </c>
      <c r="J69" t="s">
        <v>825</v>
      </c>
      <c r="K69">
        <v>0</v>
      </c>
      <c r="L69" t="s">
        <v>155</v>
      </c>
      <c r="N69" t="s">
        <v>376</v>
      </c>
      <c r="O69" t="s">
        <v>825</v>
      </c>
      <c r="P69">
        <v>0.15911004385533001</v>
      </c>
      <c r="Q69" t="s">
        <v>155</v>
      </c>
      <c r="S69" t="s">
        <v>589</v>
      </c>
      <c r="T69" t="s">
        <v>825</v>
      </c>
      <c r="U69">
        <v>0.13078394613827413</v>
      </c>
      <c r="V69" t="s">
        <v>155</v>
      </c>
    </row>
    <row r="70" spans="9:22" x14ac:dyDescent="0.45">
      <c r="I70" t="s">
        <v>168</v>
      </c>
      <c r="J70" t="s">
        <v>826</v>
      </c>
      <c r="K70">
        <v>9.0605200866444684E-3</v>
      </c>
      <c r="L70" t="s">
        <v>155</v>
      </c>
      <c r="N70" t="s">
        <v>376</v>
      </c>
      <c r="O70" t="s">
        <v>826</v>
      </c>
      <c r="P70">
        <v>2.8122082359064153E-2</v>
      </c>
      <c r="Q70" t="s">
        <v>155</v>
      </c>
      <c r="S70" t="s">
        <v>589</v>
      </c>
      <c r="T70" t="s">
        <v>826</v>
      </c>
      <c r="U70">
        <v>2.3576326506194192E-2</v>
      </c>
      <c r="V70" t="s">
        <v>155</v>
      </c>
    </row>
    <row r="71" spans="9:22" x14ac:dyDescent="0.45">
      <c r="I71" t="s">
        <v>169</v>
      </c>
      <c r="J71" t="s">
        <v>815</v>
      </c>
      <c r="K71">
        <v>0.18063371560535335</v>
      </c>
      <c r="L71" t="s">
        <v>155</v>
      </c>
      <c r="N71" t="s">
        <v>377</v>
      </c>
      <c r="O71" t="s">
        <v>815</v>
      </c>
      <c r="P71">
        <v>0.13968719367309576</v>
      </c>
      <c r="Q71" t="s">
        <v>155</v>
      </c>
      <c r="S71" t="s">
        <v>590</v>
      </c>
      <c r="T71" t="s">
        <v>815</v>
      </c>
      <c r="U71">
        <v>0.11642347107818811</v>
      </c>
      <c r="V71" t="s">
        <v>155</v>
      </c>
    </row>
    <row r="72" spans="9:22" x14ac:dyDescent="0.45">
      <c r="I72" t="s">
        <v>169</v>
      </c>
      <c r="J72" t="s">
        <v>816</v>
      </c>
      <c r="K72">
        <v>5.5634198113067228E-4</v>
      </c>
      <c r="L72" t="s">
        <v>155</v>
      </c>
      <c r="N72" t="s">
        <v>377</v>
      </c>
      <c r="O72" t="s">
        <v>816</v>
      </c>
      <c r="P72">
        <v>0.10923579703382341</v>
      </c>
      <c r="Q72" t="s">
        <v>155</v>
      </c>
      <c r="S72" t="s">
        <v>590</v>
      </c>
      <c r="T72" t="s">
        <v>816</v>
      </c>
      <c r="U72">
        <v>0.12380259589218295</v>
      </c>
      <c r="V72" t="s">
        <v>155</v>
      </c>
    </row>
    <row r="73" spans="9:22" x14ac:dyDescent="0.45">
      <c r="I73" t="s">
        <v>169</v>
      </c>
      <c r="J73" t="s">
        <v>817</v>
      </c>
      <c r="K73">
        <v>1.6450363734059496E-2</v>
      </c>
      <c r="L73" t="s">
        <v>155</v>
      </c>
      <c r="N73" t="s">
        <v>377</v>
      </c>
      <c r="O73" t="s">
        <v>817</v>
      </c>
      <c r="P73">
        <v>3.0710705176806519E-2</v>
      </c>
      <c r="Q73" t="s">
        <v>155</v>
      </c>
      <c r="S73" t="s">
        <v>590</v>
      </c>
      <c r="T73" t="s">
        <v>817</v>
      </c>
      <c r="U73">
        <v>2.2256288325644413E-2</v>
      </c>
      <c r="V73" t="s">
        <v>155</v>
      </c>
    </row>
    <row r="74" spans="9:22" x14ac:dyDescent="0.45">
      <c r="I74" t="s">
        <v>169</v>
      </c>
      <c r="J74" t="s">
        <v>818</v>
      </c>
      <c r="K74">
        <v>0.24144412112224373</v>
      </c>
      <c r="L74" t="s">
        <v>155</v>
      </c>
      <c r="N74" t="s">
        <v>377</v>
      </c>
      <c r="O74" t="s">
        <v>818</v>
      </c>
      <c r="P74">
        <v>0.15749684303413986</v>
      </c>
      <c r="Q74" t="s">
        <v>155</v>
      </c>
      <c r="S74" t="s">
        <v>590</v>
      </c>
      <c r="T74" t="s">
        <v>818</v>
      </c>
      <c r="U74">
        <v>0.15594770367939526</v>
      </c>
      <c r="V74" t="s">
        <v>155</v>
      </c>
    </row>
    <row r="75" spans="9:22" x14ac:dyDescent="0.45">
      <c r="I75" t="s">
        <v>169</v>
      </c>
      <c r="J75" t="s">
        <v>819</v>
      </c>
      <c r="K75">
        <v>5.6546911271295507E-3</v>
      </c>
      <c r="L75" t="s">
        <v>155</v>
      </c>
      <c r="N75" t="s">
        <v>377</v>
      </c>
      <c r="O75" t="s">
        <v>819</v>
      </c>
      <c r="P75">
        <v>9.9270658933912639E-2</v>
      </c>
      <c r="Q75" t="s">
        <v>155</v>
      </c>
      <c r="S75" t="s">
        <v>590</v>
      </c>
      <c r="T75" t="s">
        <v>819</v>
      </c>
      <c r="U75">
        <v>0.16514482948442996</v>
      </c>
      <c r="V75" t="s">
        <v>155</v>
      </c>
    </row>
    <row r="76" spans="9:22" x14ac:dyDescent="0.45">
      <c r="I76" t="s">
        <v>169</v>
      </c>
      <c r="J76" t="s">
        <v>820</v>
      </c>
      <c r="K76">
        <v>3.2956880617775533E-2</v>
      </c>
      <c r="L76" t="s">
        <v>155</v>
      </c>
      <c r="N76" t="s">
        <v>377</v>
      </c>
      <c r="O76" t="s">
        <v>820</v>
      </c>
      <c r="P76">
        <v>2.8089347594826401E-2</v>
      </c>
      <c r="Q76" t="s">
        <v>155</v>
      </c>
      <c r="S76" t="s">
        <v>590</v>
      </c>
      <c r="T76" t="s">
        <v>820</v>
      </c>
      <c r="U76">
        <v>2.9636896603176626E-2</v>
      </c>
      <c r="V76" t="s">
        <v>155</v>
      </c>
    </row>
    <row r="77" spans="9:22" x14ac:dyDescent="0.45">
      <c r="I77" t="s">
        <v>169</v>
      </c>
      <c r="J77" t="s">
        <v>821</v>
      </c>
      <c r="K77">
        <v>0.32545300972470137</v>
      </c>
      <c r="L77" t="s">
        <v>155</v>
      </c>
      <c r="N77" t="s">
        <v>377</v>
      </c>
      <c r="O77" t="s">
        <v>821</v>
      </c>
      <c r="P77">
        <v>5.4502748089924134E-2</v>
      </c>
      <c r="Q77" t="s">
        <v>155</v>
      </c>
      <c r="S77" t="s">
        <v>590</v>
      </c>
      <c r="T77" t="s">
        <v>821</v>
      </c>
      <c r="U77">
        <v>3.8867270454000069E-2</v>
      </c>
      <c r="V77" t="s">
        <v>155</v>
      </c>
    </row>
    <row r="78" spans="9:22" x14ac:dyDescent="0.45">
      <c r="I78" t="s">
        <v>169</v>
      </c>
      <c r="J78" t="s">
        <v>822</v>
      </c>
      <c r="K78">
        <v>1.4745453944789062E-2</v>
      </c>
      <c r="L78" t="s">
        <v>155</v>
      </c>
      <c r="N78" t="s">
        <v>377</v>
      </c>
      <c r="O78" t="s">
        <v>822</v>
      </c>
      <c r="P78">
        <v>4.5535452913853448E-2</v>
      </c>
      <c r="Q78" t="s">
        <v>155</v>
      </c>
      <c r="S78" t="s">
        <v>590</v>
      </c>
      <c r="T78" t="s">
        <v>822</v>
      </c>
      <c r="U78">
        <v>5.3347441361757099E-2</v>
      </c>
      <c r="V78" t="s">
        <v>155</v>
      </c>
    </row>
    <row r="79" spans="9:22" x14ac:dyDescent="0.45">
      <c r="I79" t="s">
        <v>169</v>
      </c>
      <c r="J79" t="s">
        <v>823</v>
      </c>
      <c r="K79">
        <v>4.4231973291590496E-2</v>
      </c>
      <c r="L79" t="s">
        <v>155</v>
      </c>
      <c r="N79" t="s">
        <v>377</v>
      </c>
      <c r="O79" t="s">
        <v>823</v>
      </c>
      <c r="P79">
        <v>1.4671839905307656E-2</v>
      </c>
      <c r="Q79" t="s">
        <v>155</v>
      </c>
      <c r="S79" t="s">
        <v>590</v>
      </c>
      <c r="T79" t="s">
        <v>823</v>
      </c>
      <c r="U79">
        <v>9.4424723089143112E-3</v>
      </c>
      <c r="V79" t="s">
        <v>155</v>
      </c>
    </row>
    <row r="80" spans="9:22" x14ac:dyDescent="0.45">
      <c r="I80" t="s">
        <v>169</v>
      </c>
      <c r="J80" t="s">
        <v>824</v>
      </c>
      <c r="K80">
        <v>0.12959492536613243</v>
      </c>
      <c r="L80" t="s">
        <v>155</v>
      </c>
      <c r="N80" t="s">
        <v>377</v>
      </c>
      <c r="O80" t="s">
        <v>824</v>
      </c>
      <c r="P80">
        <v>0.15495388757589243</v>
      </c>
      <c r="Q80" t="s">
        <v>155</v>
      </c>
      <c r="S80" t="s">
        <v>590</v>
      </c>
      <c r="T80" t="s">
        <v>824</v>
      </c>
      <c r="U80">
        <v>0.12554003813669301</v>
      </c>
      <c r="V80" t="s">
        <v>155</v>
      </c>
    </row>
    <row r="81" spans="9:22" x14ac:dyDescent="0.45">
      <c r="I81" t="s">
        <v>169</v>
      </c>
      <c r="J81" t="s">
        <v>825</v>
      </c>
      <c r="K81">
        <v>0</v>
      </c>
      <c r="L81" t="s">
        <v>155</v>
      </c>
      <c r="N81" t="s">
        <v>377</v>
      </c>
      <c r="O81" t="s">
        <v>825</v>
      </c>
      <c r="P81">
        <v>0.13782946279529182</v>
      </c>
      <c r="Q81" t="s">
        <v>155</v>
      </c>
      <c r="S81" t="s">
        <v>590</v>
      </c>
      <c r="T81" t="s">
        <v>825</v>
      </c>
      <c r="U81">
        <v>0.13544163815884078</v>
      </c>
      <c r="V81" t="s">
        <v>155</v>
      </c>
    </row>
    <row r="82" spans="9:22" x14ac:dyDescent="0.45">
      <c r="I82" t="s">
        <v>169</v>
      </c>
      <c r="J82" t="s">
        <v>826</v>
      </c>
      <c r="K82">
        <v>8.2785234849201694E-3</v>
      </c>
      <c r="L82" t="s">
        <v>155</v>
      </c>
      <c r="N82" t="s">
        <v>377</v>
      </c>
      <c r="O82" t="s">
        <v>826</v>
      </c>
      <c r="P82">
        <v>2.8016063272995544E-2</v>
      </c>
      <c r="Q82" t="s">
        <v>155</v>
      </c>
      <c r="S82" t="s">
        <v>590</v>
      </c>
      <c r="T82" t="s">
        <v>826</v>
      </c>
      <c r="U82">
        <v>2.4149354516629407E-2</v>
      </c>
      <c r="V82" t="s">
        <v>155</v>
      </c>
    </row>
    <row r="83" spans="9:22" x14ac:dyDescent="0.45">
      <c r="I83" t="s">
        <v>170</v>
      </c>
      <c r="J83" t="s">
        <v>815</v>
      </c>
      <c r="K83">
        <v>0.17739589691811625</v>
      </c>
      <c r="L83" t="s">
        <v>155</v>
      </c>
      <c r="N83" t="s">
        <v>378</v>
      </c>
      <c r="O83" t="s">
        <v>815</v>
      </c>
      <c r="P83">
        <v>0.13955289733184628</v>
      </c>
      <c r="Q83" t="s">
        <v>155</v>
      </c>
      <c r="S83" t="s">
        <v>591</v>
      </c>
      <c r="T83" t="s">
        <v>815</v>
      </c>
      <c r="U83">
        <v>0.12229126707239525</v>
      </c>
      <c r="V83" t="s">
        <v>155</v>
      </c>
    </row>
    <row r="84" spans="9:22" x14ac:dyDescent="0.45">
      <c r="I84" t="s">
        <v>170</v>
      </c>
      <c r="J84" t="s">
        <v>816</v>
      </c>
      <c r="K84">
        <v>6.4350352573083692E-4</v>
      </c>
      <c r="L84" t="s">
        <v>155</v>
      </c>
      <c r="N84" t="s">
        <v>378</v>
      </c>
      <c r="O84" t="s">
        <v>816</v>
      </c>
      <c r="P84">
        <v>0.11104678743126506</v>
      </c>
      <c r="Q84" t="s">
        <v>155</v>
      </c>
      <c r="S84" t="s">
        <v>591</v>
      </c>
      <c r="T84" t="s">
        <v>816</v>
      </c>
      <c r="U84">
        <v>0.13024364047142745</v>
      </c>
      <c r="V84" t="s">
        <v>155</v>
      </c>
    </row>
    <row r="85" spans="9:22" x14ac:dyDescent="0.45">
      <c r="I85" t="s">
        <v>170</v>
      </c>
      <c r="J85" t="s">
        <v>817</v>
      </c>
      <c r="K85">
        <v>1.5768945744546556E-2</v>
      </c>
      <c r="L85" t="s">
        <v>155</v>
      </c>
      <c r="N85" t="s">
        <v>378</v>
      </c>
      <c r="O85" t="s">
        <v>817</v>
      </c>
      <c r="P85">
        <v>2.9380619332486011E-2</v>
      </c>
      <c r="Q85" t="s">
        <v>155</v>
      </c>
      <c r="S85" t="s">
        <v>591</v>
      </c>
      <c r="T85" t="s">
        <v>817</v>
      </c>
      <c r="U85">
        <v>2.4097135236910587E-2</v>
      </c>
      <c r="V85" t="s">
        <v>155</v>
      </c>
    </row>
    <row r="86" spans="9:22" x14ac:dyDescent="0.45">
      <c r="I86" t="s">
        <v>170</v>
      </c>
      <c r="J86" t="s">
        <v>818</v>
      </c>
      <c r="K86">
        <v>0.24083663666520064</v>
      </c>
      <c r="L86" t="s">
        <v>155</v>
      </c>
      <c r="N86" t="s">
        <v>378</v>
      </c>
      <c r="O86" t="s">
        <v>818</v>
      </c>
      <c r="P86">
        <v>0.16945375972125098</v>
      </c>
      <c r="Q86" t="s">
        <v>155</v>
      </c>
      <c r="S86" t="s">
        <v>591</v>
      </c>
      <c r="T86" t="s">
        <v>818</v>
      </c>
      <c r="U86">
        <v>0.15353564528089148</v>
      </c>
      <c r="V86" t="s">
        <v>155</v>
      </c>
    </row>
    <row r="87" spans="9:22" x14ac:dyDescent="0.45">
      <c r="I87" t="s">
        <v>170</v>
      </c>
      <c r="J87" t="s">
        <v>819</v>
      </c>
      <c r="K87">
        <v>5.8157052551909691E-3</v>
      </c>
      <c r="L87" t="s">
        <v>155</v>
      </c>
      <c r="N87" t="s">
        <v>378</v>
      </c>
      <c r="O87" t="s">
        <v>819</v>
      </c>
      <c r="P87">
        <v>9.6179164490919067E-2</v>
      </c>
      <c r="Q87" t="s">
        <v>155</v>
      </c>
      <c r="S87" t="s">
        <v>591</v>
      </c>
      <c r="T87" t="s">
        <v>819</v>
      </c>
      <c r="U87">
        <v>0.15028760114073991</v>
      </c>
      <c r="V87" t="s">
        <v>155</v>
      </c>
    </row>
    <row r="88" spans="9:22" x14ac:dyDescent="0.45">
      <c r="I88" t="s">
        <v>170</v>
      </c>
      <c r="J88" t="s">
        <v>820</v>
      </c>
      <c r="K88">
        <v>3.2330984550924403E-2</v>
      </c>
      <c r="L88" t="s">
        <v>155</v>
      </c>
      <c r="N88" t="s">
        <v>378</v>
      </c>
      <c r="O88" t="s">
        <v>820</v>
      </c>
      <c r="P88">
        <v>3.0734554893850304E-2</v>
      </c>
      <c r="Q88" t="s">
        <v>155</v>
      </c>
      <c r="S88" t="s">
        <v>591</v>
      </c>
      <c r="T88" t="s">
        <v>820</v>
      </c>
      <c r="U88">
        <v>3.0881584119626257E-2</v>
      </c>
      <c r="V88" t="s">
        <v>155</v>
      </c>
    </row>
    <row r="89" spans="9:22" x14ac:dyDescent="0.45">
      <c r="I89" t="s">
        <v>170</v>
      </c>
      <c r="J89" t="s">
        <v>821</v>
      </c>
      <c r="K89">
        <v>0.33149700134316834</v>
      </c>
      <c r="L89" t="s">
        <v>155</v>
      </c>
      <c r="N89" t="s">
        <v>378</v>
      </c>
      <c r="O89" t="s">
        <v>821</v>
      </c>
      <c r="P89">
        <v>5.6846041532971375E-2</v>
      </c>
      <c r="Q89" t="s">
        <v>155</v>
      </c>
      <c r="S89" t="s">
        <v>591</v>
      </c>
      <c r="T89" t="s">
        <v>821</v>
      </c>
      <c r="U89">
        <v>3.9836579480553101E-2</v>
      </c>
      <c r="V89" t="s">
        <v>155</v>
      </c>
    </row>
    <row r="90" spans="9:22" x14ac:dyDescent="0.45">
      <c r="I90" t="s">
        <v>170</v>
      </c>
      <c r="J90" t="s">
        <v>822</v>
      </c>
      <c r="K90">
        <v>1.539904433827325E-2</v>
      </c>
      <c r="L90" t="s">
        <v>155</v>
      </c>
      <c r="N90" t="s">
        <v>378</v>
      </c>
      <c r="O90" t="s">
        <v>822</v>
      </c>
      <c r="P90">
        <v>3.5988278632926522E-2</v>
      </c>
      <c r="Q90" t="s">
        <v>155</v>
      </c>
      <c r="S90" t="s">
        <v>591</v>
      </c>
      <c r="T90" t="s">
        <v>822</v>
      </c>
      <c r="U90">
        <v>5.3527640845475351E-2</v>
      </c>
      <c r="V90" t="s">
        <v>155</v>
      </c>
    </row>
    <row r="91" spans="9:22" x14ac:dyDescent="0.45">
      <c r="I91" t="s">
        <v>170</v>
      </c>
      <c r="J91" t="s">
        <v>823</v>
      </c>
      <c r="K91">
        <v>4.5393413773712608E-2</v>
      </c>
      <c r="L91" t="s">
        <v>155</v>
      </c>
      <c r="N91" t="s">
        <v>378</v>
      </c>
      <c r="O91" t="s">
        <v>823</v>
      </c>
      <c r="P91">
        <v>1.3989074782255728E-2</v>
      </c>
      <c r="Q91" t="s">
        <v>155</v>
      </c>
      <c r="S91" t="s">
        <v>591</v>
      </c>
      <c r="T91" t="s">
        <v>823</v>
      </c>
      <c r="U91">
        <v>1.216278304342706E-2</v>
      </c>
      <c r="V91" t="s">
        <v>155</v>
      </c>
    </row>
    <row r="92" spans="9:22" x14ac:dyDescent="0.45">
      <c r="I92" t="s">
        <v>170</v>
      </c>
      <c r="J92" t="s">
        <v>824</v>
      </c>
      <c r="K92">
        <v>0.12742698007872127</v>
      </c>
      <c r="L92" t="s">
        <v>155</v>
      </c>
      <c r="N92" t="s">
        <v>378</v>
      </c>
      <c r="O92" t="s">
        <v>824</v>
      </c>
      <c r="P92">
        <v>0.15343799142065073</v>
      </c>
      <c r="Q92" t="s">
        <v>155</v>
      </c>
      <c r="S92" t="s">
        <v>591</v>
      </c>
      <c r="T92" t="s">
        <v>824</v>
      </c>
      <c r="U92">
        <v>0.12394485164934267</v>
      </c>
      <c r="V92" t="s">
        <v>155</v>
      </c>
    </row>
    <row r="93" spans="9:22" x14ac:dyDescent="0.45">
      <c r="I93" t="s">
        <v>170</v>
      </c>
      <c r="J93" t="s">
        <v>825</v>
      </c>
      <c r="K93">
        <v>0</v>
      </c>
      <c r="L93" t="s">
        <v>155</v>
      </c>
      <c r="N93" t="s">
        <v>378</v>
      </c>
      <c r="O93" t="s">
        <v>825</v>
      </c>
      <c r="P93">
        <v>0.13803366555733562</v>
      </c>
      <c r="Q93" t="s">
        <v>155</v>
      </c>
      <c r="S93" t="s">
        <v>591</v>
      </c>
      <c r="T93" t="s">
        <v>825</v>
      </c>
      <c r="U93">
        <v>0.13560544507802869</v>
      </c>
      <c r="V93" t="s">
        <v>155</v>
      </c>
    </row>
    <row r="94" spans="9:22" x14ac:dyDescent="0.45">
      <c r="I94" t="s">
        <v>170</v>
      </c>
      <c r="J94" t="s">
        <v>826</v>
      </c>
      <c r="K94">
        <v>7.4918878062419482E-3</v>
      </c>
      <c r="L94" t="s">
        <v>155</v>
      </c>
      <c r="N94" t="s">
        <v>378</v>
      </c>
      <c r="O94" t="s">
        <v>826</v>
      </c>
      <c r="P94">
        <v>2.5357164872119187E-2</v>
      </c>
      <c r="Q94" t="s">
        <v>155</v>
      </c>
      <c r="S94" t="s">
        <v>591</v>
      </c>
      <c r="T94" t="s">
        <v>826</v>
      </c>
      <c r="U94">
        <v>2.3585826581002119E-2</v>
      </c>
      <c r="V94" t="s">
        <v>155</v>
      </c>
    </row>
    <row r="95" spans="9:22" x14ac:dyDescent="0.45">
      <c r="I95" t="s">
        <v>171</v>
      </c>
      <c r="J95" t="s">
        <v>815</v>
      </c>
      <c r="K95">
        <v>0.17468788358819073</v>
      </c>
      <c r="L95" t="s">
        <v>155</v>
      </c>
      <c r="N95" t="s">
        <v>379</v>
      </c>
      <c r="O95" t="s">
        <v>815</v>
      </c>
      <c r="P95">
        <v>0.14284415603582271</v>
      </c>
      <c r="Q95" t="s">
        <v>155</v>
      </c>
      <c r="S95" t="s">
        <v>592</v>
      </c>
      <c r="T95" t="s">
        <v>815</v>
      </c>
      <c r="U95">
        <v>0.13133616410527429</v>
      </c>
      <c r="V95" t="s">
        <v>155</v>
      </c>
    </row>
    <row r="96" spans="9:22" x14ac:dyDescent="0.45">
      <c r="I96" t="s">
        <v>171</v>
      </c>
      <c r="J96" t="s">
        <v>816</v>
      </c>
      <c r="K96">
        <v>6.1596030864816251E-4</v>
      </c>
      <c r="L96" t="s">
        <v>155</v>
      </c>
      <c r="N96" t="s">
        <v>379</v>
      </c>
      <c r="O96" t="s">
        <v>816</v>
      </c>
      <c r="P96">
        <v>0.14390120680295648</v>
      </c>
      <c r="Q96" t="s">
        <v>155</v>
      </c>
      <c r="S96" t="s">
        <v>592</v>
      </c>
      <c r="T96" t="s">
        <v>816</v>
      </c>
      <c r="U96">
        <v>0.13460264059744559</v>
      </c>
      <c r="V96" t="s">
        <v>155</v>
      </c>
    </row>
    <row r="97" spans="9:22" x14ac:dyDescent="0.45">
      <c r="I97" t="s">
        <v>171</v>
      </c>
      <c r="J97" t="s">
        <v>817</v>
      </c>
      <c r="K97">
        <v>1.5276955890189656E-2</v>
      </c>
      <c r="L97" t="s">
        <v>155</v>
      </c>
      <c r="N97" t="s">
        <v>379</v>
      </c>
      <c r="O97" t="s">
        <v>817</v>
      </c>
      <c r="P97">
        <v>2.5951560879137674E-2</v>
      </c>
      <c r="Q97" t="s">
        <v>155</v>
      </c>
      <c r="S97" t="s">
        <v>592</v>
      </c>
      <c r="T97" t="s">
        <v>817</v>
      </c>
      <c r="U97">
        <v>2.5703658139407459E-2</v>
      </c>
      <c r="V97" t="s">
        <v>155</v>
      </c>
    </row>
    <row r="98" spans="9:22" x14ac:dyDescent="0.45">
      <c r="I98" t="s">
        <v>171</v>
      </c>
      <c r="J98" t="s">
        <v>818</v>
      </c>
      <c r="K98">
        <v>0.24169260878198501</v>
      </c>
      <c r="L98" t="s">
        <v>155</v>
      </c>
      <c r="N98" t="s">
        <v>379</v>
      </c>
      <c r="O98" t="s">
        <v>818</v>
      </c>
      <c r="P98">
        <v>0.15922460136271058</v>
      </c>
      <c r="Q98" t="s">
        <v>155</v>
      </c>
      <c r="S98" t="s">
        <v>592</v>
      </c>
      <c r="T98" t="s">
        <v>818</v>
      </c>
      <c r="U98">
        <v>0.14780356990265808</v>
      </c>
      <c r="V98" t="s">
        <v>155</v>
      </c>
    </row>
    <row r="99" spans="9:22" x14ac:dyDescent="0.45">
      <c r="I99" t="s">
        <v>171</v>
      </c>
      <c r="J99" t="s">
        <v>819</v>
      </c>
      <c r="K99">
        <v>6.1418480421125765E-3</v>
      </c>
      <c r="L99" t="s">
        <v>155</v>
      </c>
      <c r="N99" t="s">
        <v>379</v>
      </c>
      <c r="O99" t="s">
        <v>819</v>
      </c>
      <c r="P99">
        <v>0.12846219623644844</v>
      </c>
      <c r="Q99" t="s">
        <v>155</v>
      </c>
      <c r="S99" t="s">
        <v>592</v>
      </c>
      <c r="T99" t="s">
        <v>819</v>
      </c>
      <c r="U99">
        <v>0.12864646044844488</v>
      </c>
      <c r="V99" t="s">
        <v>155</v>
      </c>
    </row>
    <row r="100" spans="9:22" x14ac:dyDescent="0.45">
      <c r="I100" t="s">
        <v>171</v>
      </c>
      <c r="J100" t="s">
        <v>820</v>
      </c>
      <c r="K100">
        <v>3.212048130003381E-2</v>
      </c>
      <c r="L100" t="s">
        <v>155</v>
      </c>
      <c r="N100" t="s">
        <v>379</v>
      </c>
      <c r="O100" t="s">
        <v>820</v>
      </c>
      <c r="P100">
        <v>2.6535556577150943E-2</v>
      </c>
      <c r="Q100" t="s">
        <v>155</v>
      </c>
      <c r="S100" t="s">
        <v>592</v>
      </c>
      <c r="T100" t="s">
        <v>820</v>
      </c>
      <c r="U100">
        <v>2.9972114023025111E-2</v>
      </c>
      <c r="V100" t="s">
        <v>155</v>
      </c>
    </row>
    <row r="101" spans="9:22" x14ac:dyDescent="0.45">
      <c r="I101" t="s">
        <v>171</v>
      </c>
      <c r="J101" t="s">
        <v>821</v>
      </c>
      <c r="K101">
        <v>0.32965861275458125</v>
      </c>
      <c r="L101" t="s">
        <v>155</v>
      </c>
      <c r="N101" t="s">
        <v>379</v>
      </c>
      <c r="O101" t="s">
        <v>821</v>
      </c>
      <c r="P101">
        <v>4.7986798121956713E-2</v>
      </c>
      <c r="Q101" t="s">
        <v>155</v>
      </c>
      <c r="S101" t="s">
        <v>592</v>
      </c>
      <c r="T101" t="s">
        <v>821</v>
      </c>
      <c r="U101">
        <v>4.1300400539497129E-2</v>
      </c>
      <c r="V101" t="s">
        <v>155</v>
      </c>
    </row>
    <row r="102" spans="9:22" x14ac:dyDescent="0.45">
      <c r="I102" t="s">
        <v>171</v>
      </c>
      <c r="J102" t="s">
        <v>822</v>
      </c>
      <c r="K102">
        <v>1.6194541309102445E-2</v>
      </c>
      <c r="L102" t="s">
        <v>155</v>
      </c>
      <c r="N102" t="s">
        <v>379</v>
      </c>
      <c r="O102" t="s">
        <v>822</v>
      </c>
      <c r="P102">
        <v>5.2220882823438626E-2</v>
      </c>
      <c r="Q102" t="s">
        <v>155</v>
      </c>
      <c r="S102" t="s">
        <v>592</v>
      </c>
      <c r="T102" t="s">
        <v>822</v>
      </c>
      <c r="U102">
        <v>5.1389709996508215E-2</v>
      </c>
      <c r="V102" t="s">
        <v>155</v>
      </c>
    </row>
    <row r="103" spans="9:22" x14ac:dyDescent="0.45">
      <c r="I103" t="s">
        <v>171</v>
      </c>
      <c r="J103" t="s">
        <v>823</v>
      </c>
      <c r="K103">
        <v>4.6513729393173067E-2</v>
      </c>
      <c r="L103" t="s">
        <v>155</v>
      </c>
      <c r="N103" t="s">
        <v>379</v>
      </c>
      <c r="O103" t="s">
        <v>823</v>
      </c>
      <c r="P103">
        <v>1.0689354527246852E-2</v>
      </c>
      <c r="Q103" t="s">
        <v>155</v>
      </c>
      <c r="S103" t="s">
        <v>592</v>
      </c>
      <c r="T103" t="s">
        <v>823</v>
      </c>
      <c r="U103">
        <v>1.3581664752322673E-2</v>
      </c>
      <c r="V103" t="s">
        <v>155</v>
      </c>
    </row>
    <row r="104" spans="9:22" x14ac:dyDescent="0.45">
      <c r="I104" t="s">
        <v>171</v>
      </c>
      <c r="J104" t="s">
        <v>824</v>
      </c>
      <c r="K104">
        <v>0.13003174524459601</v>
      </c>
      <c r="L104" t="s">
        <v>155</v>
      </c>
      <c r="N104" t="s">
        <v>379</v>
      </c>
      <c r="O104" t="s">
        <v>824</v>
      </c>
      <c r="P104">
        <v>0.12422242808404393</v>
      </c>
      <c r="Q104" t="s">
        <v>155</v>
      </c>
      <c r="S104" t="s">
        <v>592</v>
      </c>
      <c r="T104" t="s">
        <v>824</v>
      </c>
      <c r="U104">
        <v>0.1350441222851711</v>
      </c>
      <c r="V104" t="s">
        <v>155</v>
      </c>
    </row>
    <row r="105" spans="9:22" x14ac:dyDescent="0.45">
      <c r="I105" t="s">
        <v>171</v>
      </c>
      <c r="J105" t="s">
        <v>825</v>
      </c>
      <c r="K105">
        <v>0</v>
      </c>
      <c r="L105" t="s">
        <v>155</v>
      </c>
      <c r="N105" t="s">
        <v>379</v>
      </c>
      <c r="O105" t="s">
        <v>825</v>
      </c>
      <c r="P105">
        <v>0.12086965390796761</v>
      </c>
      <c r="Q105" t="s">
        <v>155</v>
      </c>
      <c r="S105" t="s">
        <v>592</v>
      </c>
      <c r="T105" t="s">
        <v>825</v>
      </c>
      <c r="U105">
        <v>0.13708508646622702</v>
      </c>
      <c r="V105" t="s">
        <v>155</v>
      </c>
    </row>
    <row r="106" spans="9:22" x14ac:dyDescent="0.45">
      <c r="I106" t="s">
        <v>171</v>
      </c>
      <c r="J106" t="s">
        <v>826</v>
      </c>
      <c r="K106">
        <v>7.0656333872171862E-3</v>
      </c>
      <c r="L106" t="s">
        <v>155</v>
      </c>
      <c r="N106" t="s">
        <v>379</v>
      </c>
      <c r="O106" t="s">
        <v>826</v>
      </c>
      <c r="P106">
        <v>1.7091604641001342E-2</v>
      </c>
      <c r="Q106" t="s">
        <v>155</v>
      </c>
      <c r="S106" t="s">
        <v>592</v>
      </c>
      <c r="T106" t="s">
        <v>826</v>
      </c>
      <c r="U106">
        <v>2.3534408743868581E-2</v>
      </c>
      <c r="V106" t="s">
        <v>155</v>
      </c>
    </row>
    <row r="107" spans="9:22" x14ac:dyDescent="0.45">
      <c r="I107" t="s">
        <v>172</v>
      </c>
      <c r="J107" t="s">
        <v>815</v>
      </c>
      <c r="K107">
        <v>0.17351158879792747</v>
      </c>
      <c r="L107" t="s">
        <v>155</v>
      </c>
      <c r="N107" t="s">
        <v>380</v>
      </c>
      <c r="O107" t="s">
        <v>815</v>
      </c>
      <c r="P107">
        <v>0.1111537740200496</v>
      </c>
      <c r="Q107" t="s">
        <v>155</v>
      </c>
      <c r="S107" t="s">
        <v>593</v>
      </c>
      <c r="T107" t="s">
        <v>815</v>
      </c>
      <c r="U107">
        <v>0.13794736483601064</v>
      </c>
      <c r="V107" t="s">
        <v>155</v>
      </c>
    </row>
    <row r="108" spans="9:22" x14ac:dyDescent="0.45">
      <c r="I108" t="s">
        <v>172</v>
      </c>
      <c r="J108" t="s">
        <v>816</v>
      </c>
      <c r="K108">
        <v>6.0609047049769136E-4</v>
      </c>
      <c r="L108" t="s">
        <v>155</v>
      </c>
      <c r="N108" t="s">
        <v>380</v>
      </c>
      <c r="O108" t="s">
        <v>816</v>
      </c>
      <c r="P108">
        <v>0.15189184287329677</v>
      </c>
      <c r="Q108" t="s">
        <v>155</v>
      </c>
      <c r="S108" t="s">
        <v>593</v>
      </c>
      <c r="T108" t="s">
        <v>816</v>
      </c>
      <c r="U108">
        <v>0.13175802129400621</v>
      </c>
      <c r="V108" t="s">
        <v>155</v>
      </c>
    </row>
    <row r="109" spans="9:22" x14ac:dyDescent="0.45">
      <c r="I109" t="s">
        <v>172</v>
      </c>
      <c r="J109" t="s">
        <v>817</v>
      </c>
      <c r="K109">
        <v>1.563801609166238E-2</v>
      </c>
      <c r="L109" t="s">
        <v>155</v>
      </c>
      <c r="N109" t="s">
        <v>380</v>
      </c>
      <c r="O109" t="s">
        <v>817</v>
      </c>
      <c r="P109">
        <v>2.9005777171037216E-2</v>
      </c>
      <c r="Q109" t="s">
        <v>155</v>
      </c>
      <c r="S109" t="s">
        <v>593</v>
      </c>
      <c r="T109" t="s">
        <v>817</v>
      </c>
      <c r="U109">
        <v>2.6570398535034772E-2</v>
      </c>
      <c r="V109" t="s">
        <v>155</v>
      </c>
    </row>
    <row r="110" spans="9:22" x14ac:dyDescent="0.45">
      <c r="I110" t="s">
        <v>172</v>
      </c>
      <c r="J110" t="s">
        <v>818</v>
      </c>
      <c r="K110">
        <v>0.24525086526070833</v>
      </c>
      <c r="L110" t="s">
        <v>155</v>
      </c>
      <c r="N110" t="s">
        <v>380</v>
      </c>
      <c r="O110" t="s">
        <v>818</v>
      </c>
      <c r="P110">
        <v>0.12377329436440193</v>
      </c>
      <c r="Q110" t="s">
        <v>155</v>
      </c>
      <c r="S110" t="s">
        <v>593</v>
      </c>
      <c r="T110" t="s">
        <v>818</v>
      </c>
      <c r="U110">
        <v>0.14451678364336301</v>
      </c>
      <c r="V110" t="s">
        <v>155</v>
      </c>
    </row>
    <row r="111" spans="9:22" x14ac:dyDescent="0.45">
      <c r="I111" t="s">
        <v>172</v>
      </c>
      <c r="J111" t="s">
        <v>819</v>
      </c>
      <c r="K111">
        <v>6.3749917825654213E-3</v>
      </c>
      <c r="L111" t="s">
        <v>155</v>
      </c>
      <c r="N111" t="s">
        <v>380</v>
      </c>
      <c r="O111" t="s">
        <v>819</v>
      </c>
      <c r="P111">
        <v>0.161892835544513</v>
      </c>
      <c r="Q111" t="s">
        <v>155</v>
      </c>
      <c r="S111" t="s">
        <v>593</v>
      </c>
      <c r="T111" t="s">
        <v>819</v>
      </c>
      <c r="U111">
        <v>0.10994978043543534</v>
      </c>
      <c r="V111" t="s">
        <v>155</v>
      </c>
    </row>
    <row r="112" spans="9:22" x14ac:dyDescent="0.45">
      <c r="I112" t="s">
        <v>172</v>
      </c>
      <c r="J112" t="s">
        <v>820</v>
      </c>
      <c r="K112">
        <v>3.2887876486356223E-2</v>
      </c>
      <c r="L112" t="s">
        <v>155</v>
      </c>
      <c r="N112" t="s">
        <v>380</v>
      </c>
      <c r="O112" t="s">
        <v>820</v>
      </c>
      <c r="P112">
        <v>3.1987380961977945E-2</v>
      </c>
      <c r="Q112" t="s">
        <v>155</v>
      </c>
      <c r="S112" t="s">
        <v>593</v>
      </c>
      <c r="T112" t="s">
        <v>820</v>
      </c>
      <c r="U112">
        <v>2.5523437464988284E-2</v>
      </c>
      <c r="V112" t="s">
        <v>155</v>
      </c>
    </row>
    <row r="113" spans="9:22" x14ac:dyDescent="0.45">
      <c r="I113" t="s">
        <v>172</v>
      </c>
      <c r="J113" t="s">
        <v>821</v>
      </c>
      <c r="K113">
        <v>0.32482099797865699</v>
      </c>
      <c r="L113" t="s">
        <v>155</v>
      </c>
      <c r="N113" t="s">
        <v>380</v>
      </c>
      <c r="O113" t="s">
        <v>821</v>
      </c>
      <c r="P113">
        <v>4.8902469483779715E-2</v>
      </c>
      <c r="Q113" t="s">
        <v>155</v>
      </c>
      <c r="S113" t="s">
        <v>593</v>
      </c>
      <c r="T113" t="s">
        <v>821</v>
      </c>
      <c r="U113">
        <v>4.1597152130895099E-2</v>
      </c>
      <c r="V113" t="s">
        <v>155</v>
      </c>
    </row>
    <row r="114" spans="9:22" x14ac:dyDescent="0.45">
      <c r="I114" t="s">
        <v>172</v>
      </c>
      <c r="J114" t="s">
        <v>822</v>
      </c>
      <c r="K114">
        <v>1.6038818775818579E-2</v>
      </c>
      <c r="L114" t="s">
        <v>155</v>
      </c>
      <c r="N114" t="s">
        <v>380</v>
      </c>
      <c r="O114" t="s">
        <v>822</v>
      </c>
      <c r="P114">
        <v>8.390664588216068E-2</v>
      </c>
      <c r="Q114" t="s">
        <v>155</v>
      </c>
      <c r="S114" t="s">
        <v>593</v>
      </c>
      <c r="T114" t="s">
        <v>822</v>
      </c>
      <c r="U114">
        <v>4.5232295420515496E-2</v>
      </c>
      <c r="V114" t="s">
        <v>155</v>
      </c>
    </row>
    <row r="115" spans="9:22" x14ac:dyDescent="0.45">
      <c r="I115" t="s">
        <v>172</v>
      </c>
      <c r="J115" t="s">
        <v>823</v>
      </c>
      <c r="K115">
        <v>4.7371001028327565E-2</v>
      </c>
      <c r="L115" t="s">
        <v>155</v>
      </c>
      <c r="N115" t="s">
        <v>380</v>
      </c>
      <c r="O115" t="s">
        <v>823</v>
      </c>
      <c r="P115">
        <v>1.2476247033065565E-2</v>
      </c>
      <c r="Q115" t="s">
        <v>155</v>
      </c>
      <c r="S115" t="s">
        <v>593</v>
      </c>
      <c r="T115" t="s">
        <v>823</v>
      </c>
      <c r="U115">
        <v>1.1921361197718961E-2</v>
      </c>
      <c r="V115" t="s">
        <v>155</v>
      </c>
    </row>
    <row r="116" spans="9:22" x14ac:dyDescent="0.45">
      <c r="I116" t="s">
        <v>172</v>
      </c>
      <c r="J116" t="s">
        <v>824</v>
      </c>
      <c r="K116">
        <v>0.12989144277048786</v>
      </c>
      <c r="L116" t="s">
        <v>155</v>
      </c>
      <c r="N116" t="s">
        <v>380</v>
      </c>
      <c r="O116" t="s">
        <v>824</v>
      </c>
      <c r="P116">
        <v>0.10763589128804545</v>
      </c>
      <c r="Q116" t="s">
        <v>155</v>
      </c>
      <c r="S116" t="s">
        <v>593</v>
      </c>
      <c r="T116" t="s">
        <v>824</v>
      </c>
      <c r="U116">
        <v>0.15458872260706699</v>
      </c>
      <c r="V116" t="s">
        <v>155</v>
      </c>
    </row>
    <row r="117" spans="9:22" x14ac:dyDescent="0.45">
      <c r="I117" t="s">
        <v>172</v>
      </c>
      <c r="J117" t="s">
        <v>825</v>
      </c>
      <c r="K117">
        <v>0</v>
      </c>
      <c r="L117" t="s">
        <v>155</v>
      </c>
      <c r="N117" t="s">
        <v>380</v>
      </c>
      <c r="O117" t="s">
        <v>825</v>
      </c>
      <c r="P117">
        <v>0.11499147774673896</v>
      </c>
      <c r="Q117" t="s">
        <v>155</v>
      </c>
      <c r="S117" t="s">
        <v>593</v>
      </c>
      <c r="T117" t="s">
        <v>825</v>
      </c>
      <c r="U117">
        <v>0.14505428141063917</v>
      </c>
      <c r="V117" t="s">
        <v>155</v>
      </c>
    </row>
    <row r="118" spans="9:22" x14ac:dyDescent="0.45">
      <c r="I118" t="s">
        <v>172</v>
      </c>
      <c r="J118" t="s">
        <v>826</v>
      </c>
      <c r="K118">
        <v>7.6083105568198984E-3</v>
      </c>
      <c r="L118" t="s">
        <v>155</v>
      </c>
      <c r="N118" t="s">
        <v>380</v>
      </c>
      <c r="O118" t="s">
        <v>826</v>
      </c>
      <c r="P118">
        <v>2.2382363630796515E-2</v>
      </c>
      <c r="Q118" t="s">
        <v>155</v>
      </c>
      <c r="S118" t="s">
        <v>593</v>
      </c>
      <c r="T118" t="s">
        <v>826</v>
      </c>
      <c r="U118">
        <v>2.5340401024190912E-2</v>
      </c>
      <c r="V118" t="s">
        <v>155</v>
      </c>
    </row>
    <row r="119" spans="9:22" x14ac:dyDescent="0.45">
      <c r="I119" t="s">
        <v>173</v>
      </c>
      <c r="J119" t="s">
        <v>815</v>
      </c>
      <c r="K119">
        <v>0.17510069671917786</v>
      </c>
      <c r="L119" t="s">
        <v>155</v>
      </c>
      <c r="N119" t="s">
        <v>381</v>
      </c>
      <c r="O119" t="s">
        <v>815</v>
      </c>
      <c r="P119">
        <v>0.11199920831208708</v>
      </c>
      <c r="Q119" t="s">
        <v>155</v>
      </c>
      <c r="S119" t="s">
        <v>594</v>
      </c>
      <c r="T119" t="s">
        <v>815</v>
      </c>
      <c r="U119">
        <v>8.2837468997825653E-2</v>
      </c>
      <c r="V119" t="s">
        <v>155</v>
      </c>
    </row>
    <row r="120" spans="9:22" x14ac:dyDescent="0.45">
      <c r="I120" t="s">
        <v>173</v>
      </c>
      <c r="J120" t="s">
        <v>816</v>
      </c>
      <c r="K120">
        <v>5.9739606525318733E-4</v>
      </c>
      <c r="L120" t="s">
        <v>155</v>
      </c>
      <c r="N120" t="s">
        <v>381</v>
      </c>
      <c r="O120" t="s">
        <v>816</v>
      </c>
      <c r="P120">
        <v>0.14939336957601337</v>
      </c>
      <c r="Q120" t="s">
        <v>155</v>
      </c>
      <c r="S120" t="s">
        <v>594</v>
      </c>
      <c r="T120" t="s">
        <v>816</v>
      </c>
      <c r="U120">
        <v>9.7540391840787721E-2</v>
      </c>
      <c r="V120" t="s">
        <v>155</v>
      </c>
    </row>
    <row r="121" spans="9:22" x14ac:dyDescent="0.45">
      <c r="I121" t="s">
        <v>173</v>
      </c>
      <c r="J121" t="s">
        <v>817</v>
      </c>
      <c r="K121">
        <v>1.5655950860402085E-2</v>
      </c>
      <c r="L121" t="s">
        <v>155</v>
      </c>
      <c r="N121" t="s">
        <v>381</v>
      </c>
      <c r="O121" t="s">
        <v>817</v>
      </c>
      <c r="P121">
        <v>2.4911872120948735E-2</v>
      </c>
      <c r="Q121" t="s">
        <v>155</v>
      </c>
      <c r="S121" t="s">
        <v>594</v>
      </c>
      <c r="T121" t="s">
        <v>817</v>
      </c>
      <c r="U121">
        <v>1.4924870367466493E-2</v>
      </c>
      <c r="V121" t="s">
        <v>155</v>
      </c>
    </row>
    <row r="122" spans="9:22" x14ac:dyDescent="0.45">
      <c r="I122" t="s">
        <v>173</v>
      </c>
      <c r="J122" t="s">
        <v>818</v>
      </c>
      <c r="K122">
        <v>0.24343317241661039</v>
      </c>
      <c r="L122" t="s">
        <v>155</v>
      </c>
      <c r="N122" t="s">
        <v>381</v>
      </c>
      <c r="O122" t="s">
        <v>818</v>
      </c>
      <c r="P122">
        <v>0.11313327557521023</v>
      </c>
      <c r="Q122" t="s">
        <v>155</v>
      </c>
      <c r="S122" t="s">
        <v>594</v>
      </c>
      <c r="T122" t="s">
        <v>818</v>
      </c>
      <c r="U122">
        <v>0.1310547929405286</v>
      </c>
      <c r="V122" t="s">
        <v>155</v>
      </c>
    </row>
    <row r="123" spans="9:22" x14ac:dyDescent="0.45">
      <c r="I123" t="s">
        <v>173</v>
      </c>
      <c r="J123" t="s">
        <v>819</v>
      </c>
      <c r="K123">
        <v>6.1117122537234572E-3</v>
      </c>
      <c r="L123" t="s">
        <v>155</v>
      </c>
      <c r="N123" t="s">
        <v>381</v>
      </c>
      <c r="O123" t="s">
        <v>819</v>
      </c>
      <c r="P123">
        <v>0.15909068988022734</v>
      </c>
      <c r="Q123" t="s">
        <v>155</v>
      </c>
      <c r="S123" t="s">
        <v>594</v>
      </c>
      <c r="T123" t="s">
        <v>819</v>
      </c>
      <c r="U123">
        <v>0.15294428066117985</v>
      </c>
      <c r="V123" t="s">
        <v>155</v>
      </c>
    </row>
    <row r="124" spans="9:22" x14ac:dyDescent="0.45">
      <c r="I124" t="s">
        <v>173</v>
      </c>
      <c r="J124" t="s">
        <v>820</v>
      </c>
      <c r="K124">
        <v>3.2931481040315506E-2</v>
      </c>
      <c r="L124" t="s">
        <v>155</v>
      </c>
      <c r="N124" t="s">
        <v>381</v>
      </c>
      <c r="O124" t="s">
        <v>820</v>
      </c>
      <c r="P124">
        <v>2.4444614902484479E-2</v>
      </c>
      <c r="Q124" t="s">
        <v>155</v>
      </c>
      <c r="S124" t="s">
        <v>594</v>
      </c>
      <c r="T124" t="s">
        <v>820</v>
      </c>
      <c r="U124">
        <v>2.5984151715645967E-2</v>
      </c>
      <c r="V124" t="s">
        <v>155</v>
      </c>
    </row>
    <row r="125" spans="9:22" x14ac:dyDescent="0.45">
      <c r="I125" t="s">
        <v>173</v>
      </c>
      <c r="J125" t="s">
        <v>821</v>
      </c>
      <c r="K125">
        <v>0.32656389712199035</v>
      </c>
      <c r="L125" t="s">
        <v>155</v>
      </c>
      <c r="N125" t="s">
        <v>381</v>
      </c>
      <c r="O125" t="s">
        <v>821</v>
      </c>
      <c r="P125">
        <v>5.6816405590589314E-2</v>
      </c>
      <c r="Q125" t="s">
        <v>155</v>
      </c>
      <c r="S125" t="s">
        <v>594</v>
      </c>
      <c r="T125" t="s">
        <v>821</v>
      </c>
      <c r="U125">
        <v>7.0214683176429066E-2</v>
      </c>
      <c r="V125" t="s">
        <v>155</v>
      </c>
    </row>
    <row r="126" spans="9:22" x14ac:dyDescent="0.45">
      <c r="I126" t="s">
        <v>173</v>
      </c>
      <c r="J126" t="s">
        <v>822</v>
      </c>
      <c r="K126">
        <v>1.5975246561436694E-2</v>
      </c>
      <c r="L126" t="s">
        <v>155</v>
      </c>
      <c r="N126" t="s">
        <v>381</v>
      </c>
      <c r="O126" t="s">
        <v>822</v>
      </c>
      <c r="P126">
        <v>8.9879863627579951E-2</v>
      </c>
      <c r="Q126" t="s">
        <v>155</v>
      </c>
      <c r="S126" t="s">
        <v>594</v>
      </c>
      <c r="T126" t="s">
        <v>822</v>
      </c>
      <c r="U126">
        <v>7.879022051815622E-2</v>
      </c>
      <c r="V126" t="s">
        <v>155</v>
      </c>
    </row>
    <row r="127" spans="9:22" x14ac:dyDescent="0.45">
      <c r="I127" t="s">
        <v>173</v>
      </c>
      <c r="J127" t="s">
        <v>823</v>
      </c>
      <c r="K127">
        <v>4.9043021464500632E-2</v>
      </c>
      <c r="L127" t="s">
        <v>155</v>
      </c>
      <c r="N127" t="s">
        <v>381</v>
      </c>
      <c r="O127" t="s">
        <v>823</v>
      </c>
      <c r="P127">
        <v>9.368030339906951E-3</v>
      </c>
      <c r="Q127" t="s">
        <v>155</v>
      </c>
      <c r="S127" t="s">
        <v>594</v>
      </c>
      <c r="T127" t="s">
        <v>823</v>
      </c>
      <c r="U127">
        <v>1.3242631550464092E-2</v>
      </c>
      <c r="V127" t="s">
        <v>155</v>
      </c>
    </row>
    <row r="128" spans="9:22" x14ac:dyDescent="0.45">
      <c r="I128" t="s">
        <v>173</v>
      </c>
      <c r="J128" t="s">
        <v>824</v>
      </c>
      <c r="K128">
        <v>0.12697757893454142</v>
      </c>
      <c r="L128" t="s">
        <v>155</v>
      </c>
      <c r="N128" t="s">
        <v>381</v>
      </c>
      <c r="O128" t="s">
        <v>824</v>
      </c>
      <c r="P128">
        <v>0.11026543461572208</v>
      </c>
      <c r="Q128" t="s">
        <v>155</v>
      </c>
      <c r="S128" t="s">
        <v>594</v>
      </c>
      <c r="T128" t="s">
        <v>824</v>
      </c>
      <c r="U128">
        <v>0.15545186555956428</v>
      </c>
      <c r="V128" t="s">
        <v>155</v>
      </c>
    </row>
    <row r="129" spans="9:22" x14ac:dyDescent="0.45">
      <c r="I129" t="s">
        <v>173</v>
      </c>
      <c r="J129" t="s">
        <v>825</v>
      </c>
      <c r="K129">
        <v>0</v>
      </c>
      <c r="L129" t="s">
        <v>155</v>
      </c>
      <c r="N129" t="s">
        <v>381</v>
      </c>
      <c r="O129" t="s">
        <v>825</v>
      </c>
      <c r="P129">
        <v>0.12894688298876167</v>
      </c>
      <c r="Q129" t="s">
        <v>155</v>
      </c>
      <c r="S129" t="s">
        <v>594</v>
      </c>
      <c r="T129" t="s">
        <v>825</v>
      </c>
      <c r="U129">
        <v>0.14956676205326527</v>
      </c>
      <c r="V129" t="s">
        <v>155</v>
      </c>
    </row>
    <row r="130" spans="9:22" x14ac:dyDescent="0.45">
      <c r="I130" t="s">
        <v>173</v>
      </c>
      <c r="J130" t="s">
        <v>826</v>
      </c>
      <c r="K130">
        <v>7.6098465618764681E-3</v>
      </c>
      <c r="L130" t="s">
        <v>155</v>
      </c>
      <c r="N130" t="s">
        <v>381</v>
      </c>
      <c r="O130" t="s">
        <v>826</v>
      </c>
      <c r="P130">
        <v>2.1750352470332909E-2</v>
      </c>
      <c r="Q130" t="s">
        <v>155</v>
      </c>
      <c r="S130" t="s">
        <v>594</v>
      </c>
      <c r="T130" t="s">
        <v>826</v>
      </c>
      <c r="U130">
        <v>2.7447880618476774E-2</v>
      </c>
      <c r="V130" t="s">
        <v>155</v>
      </c>
    </row>
    <row r="131" spans="9:22" x14ac:dyDescent="0.45">
      <c r="I131" t="s">
        <v>174</v>
      </c>
      <c r="J131" t="s">
        <v>815</v>
      </c>
      <c r="K131">
        <v>0.17493878173743085</v>
      </c>
      <c r="L131" t="s">
        <v>155</v>
      </c>
      <c r="N131" t="s">
        <v>382</v>
      </c>
      <c r="O131" t="s">
        <v>815</v>
      </c>
      <c r="P131">
        <v>0.11651172443119635</v>
      </c>
      <c r="Q131" t="s">
        <v>155</v>
      </c>
      <c r="S131" t="s">
        <v>595</v>
      </c>
      <c r="T131" t="s">
        <v>815</v>
      </c>
      <c r="U131">
        <v>8.2828717651832959E-2</v>
      </c>
      <c r="V131" t="s">
        <v>155</v>
      </c>
    </row>
    <row r="132" spans="9:22" x14ac:dyDescent="0.45">
      <c r="I132" t="s">
        <v>174</v>
      </c>
      <c r="J132" t="s">
        <v>816</v>
      </c>
      <c r="K132">
        <v>5.8512224531616992E-4</v>
      </c>
      <c r="L132" t="s">
        <v>155</v>
      </c>
      <c r="N132" t="s">
        <v>382</v>
      </c>
      <c r="O132" t="s">
        <v>816</v>
      </c>
      <c r="P132">
        <v>0.1566212753396497</v>
      </c>
      <c r="Q132" t="s">
        <v>155</v>
      </c>
      <c r="S132" t="s">
        <v>595</v>
      </c>
      <c r="T132" t="s">
        <v>816</v>
      </c>
      <c r="U132">
        <v>9.7411757364887636E-2</v>
      </c>
      <c r="V132" t="s">
        <v>155</v>
      </c>
    </row>
    <row r="133" spans="9:22" x14ac:dyDescent="0.45">
      <c r="I133" t="s">
        <v>174</v>
      </c>
      <c r="J133" t="s">
        <v>817</v>
      </c>
      <c r="K133">
        <v>1.5025658001811949E-2</v>
      </c>
      <c r="L133" t="s">
        <v>155</v>
      </c>
      <c r="N133" t="s">
        <v>382</v>
      </c>
      <c r="O133" t="s">
        <v>817</v>
      </c>
      <c r="P133">
        <v>2.4617883857943574E-2</v>
      </c>
      <c r="Q133" t="s">
        <v>155</v>
      </c>
      <c r="S133" t="s">
        <v>595</v>
      </c>
      <c r="T133" t="s">
        <v>817</v>
      </c>
      <c r="U133">
        <v>1.5068385306944291E-2</v>
      </c>
      <c r="V133" t="s">
        <v>155</v>
      </c>
    </row>
    <row r="134" spans="9:22" x14ac:dyDescent="0.45">
      <c r="I134" t="s">
        <v>174</v>
      </c>
      <c r="J134" t="s">
        <v>818</v>
      </c>
      <c r="K134">
        <v>0.23802550736320799</v>
      </c>
      <c r="L134" t="s">
        <v>155</v>
      </c>
      <c r="N134" t="s">
        <v>382</v>
      </c>
      <c r="O134" t="s">
        <v>818</v>
      </c>
      <c r="P134">
        <v>0.11959451947115436</v>
      </c>
      <c r="Q134" t="s">
        <v>155</v>
      </c>
      <c r="S134" t="s">
        <v>595</v>
      </c>
      <c r="T134" t="s">
        <v>818</v>
      </c>
      <c r="U134">
        <v>0.12949801080779957</v>
      </c>
      <c r="V134" t="s">
        <v>155</v>
      </c>
    </row>
    <row r="135" spans="9:22" x14ac:dyDescent="0.45">
      <c r="I135" t="s">
        <v>174</v>
      </c>
      <c r="J135" t="s">
        <v>819</v>
      </c>
      <c r="K135">
        <v>5.5261833119489576E-3</v>
      </c>
      <c r="L135" t="s">
        <v>155</v>
      </c>
      <c r="N135" t="s">
        <v>382</v>
      </c>
      <c r="O135" t="s">
        <v>819</v>
      </c>
      <c r="P135">
        <v>0.14937642395711281</v>
      </c>
      <c r="Q135" t="s">
        <v>155</v>
      </c>
      <c r="S135" t="s">
        <v>595</v>
      </c>
      <c r="T135" t="s">
        <v>819</v>
      </c>
      <c r="U135">
        <v>0.14566332710575419</v>
      </c>
      <c r="V135" t="s">
        <v>155</v>
      </c>
    </row>
    <row r="136" spans="9:22" x14ac:dyDescent="0.45">
      <c r="I136" t="s">
        <v>174</v>
      </c>
      <c r="J136" t="s">
        <v>820</v>
      </c>
      <c r="K136">
        <v>3.1400300071002071E-2</v>
      </c>
      <c r="L136" t="s">
        <v>155</v>
      </c>
      <c r="N136" t="s">
        <v>382</v>
      </c>
      <c r="O136" t="s">
        <v>820</v>
      </c>
      <c r="P136">
        <v>2.1907804203949575E-2</v>
      </c>
      <c r="Q136" t="s">
        <v>155</v>
      </c>
      <c r="S136" t="s">
        <v>595</v>
      </c>
      <c r="T136" t="s">
        <v>820</v>
      </c>
      <c r="U136">
        <v>2.5293286889300503E-2</v>
      </c>
      <c r="V136" t="s">
        <v>155</v>
      </c>
    </row>
    <row r="137" spans="9:22" x14ac:dyDescent="0.45">
      <c r="I137" t="s">
        <v>174</v>
      </c>
      <c r="J137" t="s">
        <v>821</v>
      </c>
      <c r="K137">
        <v>0.33170352937618164</v>
      </c>
      <c r="L137" t="s">
        <v>155</v>
      </c>
      <c r="N137" t="s">
        <v>382</v>
      </c>
      <c r="O137" t="s">
        <v>821</v>
      </c>
      <c r="P137">
        <v>5.5399762496854653E-2</v>
      </c>
      <c r="Q137" t="s">
        <v>155</v>
      </c>
      <c r="S137" t="s">
        <v>595</v>
      </c>
      <c r="T137" t="s">
        <v>821</v>
      </c>
      <c r="U137">
        <v>7.0814303838612133E-2</v>
      </c>
      <c r="V137" t="s">
        <v>155</v>
      </c>
    </row>
    <row r="138" spans="9:22" x14ac:dyDescent="0.45">
      <c r="I138" t="s">
        <v>174</v>
      </c>
      <c r="J138" t="s">
        <v>822</v>
      </c>
      <c r="K138">
        <v>1.58534898966264E-2</v>
      </c>
      <c r="L138" t="s">
        <v>155</v>
      </c>
      <c r="N138" t="s">
        <v>382</v>
      </c>
      <c r="O138" t="s">
        <v>822</v>
      </c>
      <c r="P138">
        <v>8.0796935634519548E-2</v>
      </c>
      <c r="Q138" t="s">
        <v>155</v>
      </c>
      <c r="S138" t="s">
        <v>595</v>
      </c>
      <c r="T138" t="s">
        <v>822</v>
      </c>
      <c r="U138">
        <v>8.2210081671974009E-2</v>
      </c>
      <c r="V138" t="s">
        <v>155</v>
      </c>
    </row>
    <row r="139" spans="9:22" x14ac:dyDescent="0.45">
      <c r="I139" t="s">
        <v>174</v>
      </c>
      <c r="J139" t="s">
        <v>823</v>
      </c>
      <c r="K139">
        <v>4.8871142814766032E-2</v>
      </c>
      <c r="L139" t="s">
        <v>155</v>
      </c>
      <c r="N139" t="s">
        <v>382</v>
      </c>
      <c r="O139" t="s">
        <v>823</v>
      </c>
      <c r="P139">
        <v>6.8055982644856135E-3</v>
      </c>
      <c r="Q139" t="s">
        <v>155</v>
      </c>
      <c r="S139" t="s">
        <v>595</v>
      </c>
      <c r="T139" t="s">
        <v>823</v>
      </c>
      <c r="U139">
        <v>1.4585583708077226E-2</v>
      </c>
      <c r="V139" t="s">
        <v>155</v>
      </c>
    </row>
    <row r="140" spans="9:22" x14ac:dyDescent="0.45">
      <c r="I140" t="s">
        <v>174</v>
      </c>
      <c r="J140" t="s">
        <v>824</v>
      </c>
      <c r="K140">
        <v>0.13093029265305098</v>
      </c>
      <c r="L140" t="s">
        <v>155</v>
      </c>
      <c r="N140" t="s">
        <v>382</v>
      </c>
      <c r="O140" t="s">
        <v>824</v>
      </c>
      <c r="P140">
        <v>0.10826640125518155</v>
      </c>
      <c r="Q140" t="s">
        <v>155</v>
      </c>
      <c r="S140" t="s">
        <v>595</v>
      </c>
      <c r="T140" t="s">
        <v>824</v>
      </c>
      <c r="U140">
        <v>0.15624737202264299</v>
      </c>
      <c r="V140" t="s">
        <v>155</v>
      </c>
    </row>
    <row r="141" spans="9:22" x14ac:dyDescent="0.45">
      <c r="I141" t="s">
        <v>174</v>
      </c>
      <c r="J141" t="s">
        <v>825</v>
      </c>
      <c r="K141">
        <v>0</v>
      </c>
      <c r="L141" t="s">
        <v>155</v>
      </c>
      <c r="N141" t="s">
        <v>382</v>
      </c>
      <c r="O141" t="s">
        <v>825</v>
      </c>
      <c r="P141">
        <v>0.13952217585313018</v>
      </c>
      <c r="Q141" t="s">
        <v>155</v>
      </c>
      <c r="S141" t="s">
        <v>595</v>
      </c>
      <c r="T141" t="s">
        <v>825</v>
      </c>
      <c r="U141">
        <v>0.15309568164061096</v>
      </c>
      <c r="V141" t="s">
        <v>155</v>
      </c>
    </row>
    <row r="142" spans="9:22" x14ac:dyDescent="0.45">
      <c r="I142" t="s">
        <v>174</v>
      </c>
      <c r="J142" t="s">
        <v>826</v>
      </c>
      <c r="K142">
        <v>7.1399925284894254E-3</v>
      </c>
      <c r="L142" t="s">
        <v>155</v>
      </c>
      <c r="N142" t="s">
        <v>382</v>
      </c>
      <c r="O142" t="s">
        <v>826</v>
      </c>
      <c r="P142">
        <v>2.057949523469536E-2</v>
      </c>
      <c r="Q142" t="s">
        <v>155</v>
      </c>
      <c r="S142" t="s">
        <v>595</v>
      </c>
      <c r="T142" t="s">
        <v>826</v>
      </c>
      <c r="U142">
        <v>2.7283491991341703E-2</v>
      </c>
      <c r="V142" t="s">
        <v>155</v>
      </c>
    </row>
    <row r="143" spans="9:22" x14ac:dyDescent="0.45">
      <c r="I143" t="s">
        <v>175</v>
      </c>
      <c r="J143" t="s">
        <v>815</v>
      </c>
      <c r="K143">
        <v>0.17153944270756161</v>
      </c>
      <c r="L143" t="s">
        <v>155</v>
      </c>
      <c r="N143" t="s">
        <v>383</v>
      </c>
      <c r="O143" t="s">
        <v>815</v>
      </c>
      <c r="P143">
        <v>0.12317598592226964</v>
      </c>
      <c r="Q143" t="s">
        <v>155</v>
      </c>
      <c r="S143" t="s">
        <v>596</v>
      </c>
      <c r="T143" t="s">
        <v>815</v>
      </c>
      <c r="U143">
        <v>8.5130692610048589E-2</v>
      </c>
      <c r="V143" t="s">
        <v>155</v>
      </c>
    </row>
    <row r="144" spans="9:22" x14ac:dyDescent="0.45">
      <c r="I144" t="s">
        <v>175</v>
      </c>
      <c r="J144" t="s">
        <v>816</v>
      </c>
      <c r="K144">
        <v>6.3355845116730869E-4</v>
      </c>
      <c r="L144" t="s">
        <v>155</v>
      </c>
      <c r="N144" t="s">
        <v>383</v>
      </c>
      <c r="O144" t="s">
        <v>816</v>
      </c>
      <c r="P144">
        <v>0.16381921644846897</v>
      </c>
      <c r="Q144" t="s">
        <v>155</v>
      </c>
      <c r="S144" t="s">
        <v>596</v>
      </c>
      <c r="T144" t="s">
        <v>816</v>
      </c>
      <c r="U144">
        <v>9.8716235588539925E-2</v>
      </c>
      <c r="V144" t="s">
        <v>155</v>
      </c>
    </row>
    <row r="145" spans="9:22" x14ac:dyDescent="0.45">
      <c r="I145" t="s">
        <v>175</v>
      </c>
      <c r="J145" t="s">
        <v>817</v>
      </c>
      <c r="K145">
        <v>1.4209548072776561E-2</v>
      </c>
      <c r="L145" t="s">
        <v>155</v>
      </c>
      <c r="N145" t="s">
        <v>383</v>
      </c>
      <c r="O145" t="s">
        <v>817</v>
      </c>
      <c r="P145">
        <v>2.4772277560345189E-2</v>
      </c>
      <c r="Q145" t="s">
        <v>155</v>
      </c>
      <c r="S145" t="s">
        <v>596</v>
      </c>
      <c r="T145" t="s">
        <v>817</v>
      </c>
      <c r="U145">
        <v>1.5614753381889408E-2</v>
      </c>
      <c r="V145" t="s">
        <v>155</v>
      </c>
    </row>
    <row r="146" spans="9:22" x14ac:dyDescent="0.45">
      <c r="I146" t="s">
        <v>175</v>
      </c>
      <c r="J146" t="s">
        <v>818</v>
      </c>
      <c r="K146">
        <v>0.23229859236486067</v>
      </c>
      <c r="L146" t="s">
        <v>155</v>
      </c>
      <c r="N146" t="s">
        <v>383</v>
      </c>
      <c r="O146" t="s">
        <v>818</v>
      </c>
      <c r="P146">
        <v>0.12784524052281104</v>
      </c>
      <c r="Q146" t="s">
        <v>155</v>
      </c>
      <c r="S146" t="s">
        <v>596</v>
      </c>
      <c r="T146" t="s">
        <v>818</v>
      </c>
      <c r="U146">
        <v>0.13040247939777475</v>
      </c>
      <c r="V146" t="s">
        <v>155</v>
      </c>
    </row>
    <row r="147" spans="9:22" x14ac:dyDescent="0.45">
      <c r="I147" t="s">
        <v>175</v>
      </c>
      <c r="J147" t="s">
        <v>819</v>
      </c>
      <c r="K147">
        <v>4.8472466155250159E-3</v>
      </c>
      <c r="L147" t="s">
        <v>155</v>
      </c>
      <c r="N147" t="s">
        <v>383</v>
      </c>
      <c r="O147" t="s">
        <v>819</v>
      </c>
      <c r="P147">
        <v>0.13921683540448809</v>
      </c>
      <c r="Q147" t="s">
        <v>155</v>
      </c>
      <c r="S147" t="s">
        <v>596</v>
      </c>
      <c r="T147" t="s">
        <v>819</v>
      </c>
      <c r="U147">
        <v>0.14086471298553527</v>
      </c>
      <c r="V147" t="s">
        <v>155</v>
      </c>
    </row>
    <row r="148" spans="9:22" x14ac:dyDescent="0.45">
      <c r="I148" t="s">
        <v>175</v>
      </c>
      <c r="J148" t="s">
        <v>820</v>
      </c>
      <c r="K148">
        <v>2.8772043876573405E-2</v>
      </c>
      <c r="L148" t="s">
        <v>155</v>
      </c>
      <c r="N148" t="s">
        <v>383</v>
      </c>
      <c r="O148" t="s">
        <v>820</v>
      </c>
      <c r="P148">
        <v>2.078487362095225E-2</v>
      </c>
      <c r="Q148" t="s">
        <v>155</v>
      </c>
      <c r="S148" t="s">
        <v>596</v>
      </c>
      <c r="T148" t="s">
        <v>820</v>
      </c>
      <c r="U148">
        <v>2.445041129895777E-2</v>
      </c>
      <c r="V148" t="s">
        <v>155</v>
      </c>
    </row>
    <row r="149" spans="9:22" x14ac:dyDescent="0.45">
      <c r="I149" t="s">
        <v>175</v>
      </c>
      <c r="J149" t="s">
        <v>821</v>
      </c>
      <c r="K149">
        <v>0.33582860377901602</v>
      </c>
      <c r="L149" t="s">
        <v>155</v>
      </c>
      <c r="N149" t="s">
        <v>383</v>
      </c>
      <c r="O149" t="s">
        <v>821</v>
      </c>
      <c r="P149">
        <v>5.2788209932330653E-2</v>
      </c>
      <c r="Q149" t="s">
        <v>155</v>
      </c>
      <c r="S149" t="s">
        <v>596</v>
      </c>
      <c r="T149" t="s">
        <v>821</v>
      </c>
      <c r="U149">
        <v>7.4370763728482947E-2</v>
      </c>
      <c r="V149" t="s">
        <v>155</v>
      </c>
    </row>
    <row r="150" spans="9:22" x14ac:dyDescent="0.45">
      <c r="I150" t="s">
        <v>175</v>
      </c>
      <c r="J150" t="s">
        <v>822</v>
      </c>
      <c r="K150">
        <v>1.5702047618802589E-2</v>
      </c>
      <c r="L150" t="s">
        <v>155</v>
      </c>
      <c r="N150" t="s">
        <v>383</v>
      </c>
      <c r="O150" t="s">
        <v>822</v>
      </c>
      <c r="P150">
        <v>7.2448261684048457E-2</v>
      </c>
      <c r="Q150" t="s">
        <v>155</v>
      </c>
      <c r="S150" t="s">
        <v>596</v>
      </c>
      <c r="T150" t="s">
        <v>822</v>
      </c>
      <c r="U150">
        <v>8.3276970226919086E-2</v>
      </c>
      <c r="V150" t="s">
        <v>155</v>
      </c>
    </row>
    <row r="151" spans="9:22" x14ac:dyDescent="0.45">
      <c r="I151" t="s">
        <v>175</v>
      </c>
      <c r="J151" t="s">
        <v>823</v>
      </c>
      <c r="K151">
        <v>4.6195957758195801E-2</v>
      </c>
      <c r="L151" t="s">
        <v>155</v>
      </c>
      <c r="N151" t="s">
        <v>383</v>
      </c>
      <c r="O151" t="s">
        <v>823</v>
      </c>
      <c r="P151">
        <v>5.2434601001849828E-3</v>
      </c>
      <c r="Q151" t="s">
        <v>155</v>
      </c>
      <c r="S151" t="s">
        <v>596</v>
      </c>
      <c r="T151" t="s">
        <v>823</v>
      </c>
      <c r="U151">
        <v>1.580920971117359E-2</v>
      </c>
      <c r="V151" t="s">
        <v>155</v>
      </c>
    </row>
    <row r="152" spans="9:22" x14ac:dyDescent="0.45">
      <c r="I152" t="s">
        <v>175</v>
      </c>
      <c r="J152" t="s">
        <v>824</v>
      </c>
      <c r="K152">
        <v>0.14333369817518535</v>
      </c>
      <c r="L152" t="s">
        <v>155</v>
      </c>
      <c r="N152" t="s">
        <v>383</v>
      </c>
      <c r="O152" t="s">
        <v>824</v>
      </c>
      <c r="P152">
        <v>0.10641715680338557</v>
      </c>
      <c r="Q152" t="s">
        <v>155</v>
      </c>
      <c r="S152" t="s">
        <v>596</v>
      </c>
      <c r="T152" t="s">
        <v>824</v>
      </c>
      <c r="U152">
        <v>0.15378441670145557</v>
      </c>
      <c r="V152" t="s">
        <v>155</v>
      </c>
    </row>
    <row r="153" spans="9:22" x14ac:dyDescent="0.45">
      <c r="I153" t="s">
        <v>175</v>
      </c>
      <c r="J153" t="s">
        <v>825</v>
      </c>
      <c r="K153">
        <v>0</v>
      </c>
      <c r="L153" t="s">
        <v>155</v>
      </c>
      <c r="N153" t="s">
        <v>383</v>
      </c>
      <c r="O153" t="s">
        <v>825</v>
      </c>
      <c r="P153">
        <v>0.14387000297595323</v>
      </c>
      <c r="Q153" t="s">
        <v>155</v>
      </c>
      <c r="S153" t="s">
        <v>596</v>
      </c>
      <c r="T153" t="s">
        <v>825</v>
      </c>
      <c r="U153">
        <v>0.15027438012226038</v>
      </c>
      <c r="V153" t="s">
        <v>155</v>
      </c>
    </row>
    <row r="154" spans="9:22" x14ac:dyDescent="0.45">
      <c r="I154" t="s">
        <v>175</v>
      </c>
      <c r="J154" t="s">
        <v>826</v>
      </c>
      <c r="K154">
        <v>6.6392605801683883E-3</v>
      </c>
      <c r="L154" t="s">
        <v>155</v>
      </c>
      <c r="N154" t="s">
        <v>383</v>
      </c>
      <c r="O154" t="s">
        <v>826</v>
      </c>
      <c r="P154">
        <v>1.9618479024645856E-2</v>
      </c>
      <c r="Q154" t="s">
        <v>155</v>
      </c>
      <c r="S154" t="s">
        <v>596</v>
      </c>
      <c r="T154" t="s">
        <v>826</v>
      </c>
      <c r="U154">
        <v>2.7304974246801214E-2</v>
      </c>
      <c r="V154" t="s">
        <v>155</v>
      </c>
    </row>
    <row r="155" spans="9:22" x14ac:dyDescent="0.45">
      <c r="I155" t="s">
        <v>176</v>
      </c>
      <c r="J155" t="s">
        <v>815</v>
      </c>
      <c r="K155">
        <v>0.16842044330381081</v>
      </c>
      <c r="L155" t="s">
        <v>155</v>
      </c>
      <c r="N155" t="s">
        <v>384</v>
      </c>
      <c r="O155" t="s">
        <v>815</v>
      </c>
      <c r="P155">
        <v>0.14324890292747541</v>
      </c>
      <c r="Q155" t="s">
        <v>155</v>
      </c>
      <c r="S155" t="s">
        <v>597</v>
      </c>
      <c r="T155" t="s">
        <v>815</v>
      </c>
      <c r="U155">
        <v>8.701660505346713E-2</v>
      </c>
      <c r="V155" t="s">
        <v>155</v>
      </c>
    </row>
    <row r="156" spans="9:22" x14ac:dyDescent="0.45">
      <c r="I156" t="s">
        <v>176</v>
      </c>
      <c r="J156" t="s">
        <v>816</v>
      </c>
      <c r="K156">
        <v>6.1222099630902705E-4</v>
      </c>
      <c r="L156" t="s">
        <v>155</v>
      </c>
      <c r="N156" t="s">
        <v>384</v>
      </c>
      <c r="O156" t="s">
        <v>816</v>
      </c>
      <c r="P156">
        <v>0.12672950466969027</v>
      </c>
      <c r="Q156" t="s">
        <v>155</v>
      </c>
      <c r="S156" t="s">
        <v>597</v>
      </c>
      <c r="T156" t="s">
        <v>816</v>
      </c>
      <c r="U156">
        <v>9.9311263679895428E-2</v>
      </c>
      <c r="V156" t="s">
        <v>155</v>
      </c>
    </row>
    <row r="157" spans="9:22" x14ac:dyDescent="0.45">
      <c r="I157" t="s">
        <v>176</v>
      </c>
      <c r="J157" t="s">
        <v>817</v>
      </c>
      <c r="K157">
        <v>1.4039933404976352E-2</v>
      </c>
      <c r="L157" t="s">
        <v>155</v>
      </c>
      <c r="N157" t="s">
        <v>384</v>
      </c>
      <c r="O157" t="s">
        <v>817</v>
      </c>
      <c r="P157">
        <v>1.733032868050666E-2</v>
      </c>
      <c r="Q157" t="s">
        <v>155</v>
      </c>
      <c r="S157" t="s">
        <v>597</v>
      </c>
      <c r="T157" t="s">
        <v>817</v>
      </c>
      <c r="U157">
        <v>1.5953694108295374E-2</v>
      </c>
      <c r="V157" t="s">
        <v>155</v>
      </c>
    </row>
    <row r="158" spans="9:22" x14ac:dyDescent="0.45">
      <c r="I158" t="s">
        <v>176</v>
      </c>
      <c r="J158" t="s">
        <v>818</v>
      </c>
      <c r="K158">
        <v>0.23751638333905375</v>
      </c>
      <c r="L158" t="s">
        <v>155</v>
      </c>
      <c r="N158" t="s">
        <v>384</v>
      </c>
      <c r="O158" t="s">
        <v>818</v>
      </c>
      <c r="P158">
        <v>0.13474620950841776</v>
      </c>
      <c r="Q158" t="s">
        <v>155</v>
      </c>
      <c r="S158" t="s">
        <v>597</v>
      </c>
      <c r="T158" t="s">
        <v>818</v>
      </c>
      <c r="U158">
        <v>0.13360643223243923</v>
      </c>
      <c r="V158" t="s">
        <v>155</v>
      </c>
    </row>
    <row r="159" spans="9:22" x14ac:dyDescent="0.45">
      <c r="I159" t="s">
        <v>176</v>
      </c>
      <c r="J159" t="s">
        <v>819</v>
      </c>
      <c r="K159">
        <v>4.586476145556251E-3</v>
      </c>
      <c r="L159" t="s">
        <v>155</v>
      </c>
      <c r="N159" t="s">
        <v>384</v>
      </c>
      <c r="O159" t="s">
        <v>819</v>
      </c>
      <c r="P159">
        <v>7.9020761622656158E-2</v>
      </c>
      <c r="Q159" t="s">
        <v>155</v>
      </c>
      <c r="S159" t="s">
        <v>597</v>
      </c>
      <c r="T159" t="s">
        <v>819</v>
      </c>
      <c r="U159">
        <v>0.14370087273932297</v>
      </c>
      <c r="V159" t="s">
        <v>155</v>
      </c>
    </row>
    <row r="160" spans="9:22" x14ac:dyDescent="0.45">
      <c r="I160" t="s">
        <v>176</v>
      </c>
      <c r="J160" t="s">
        <v>820</v>
      </c>
      <c r="K160">
        <v>2.8445329695275762E-2</v>
      </c>
      <c r="L160" t="s">
        <v>155</v>
      </c>
      <c r="N160" t="s">
        <v>384</v>
      </c>
      <c r="O160" t="s">
        <v>820</v>
      </c>
      <c r="P160">
        <v>1.7042327000244901E-2</v>
      </c>
      <c r="Q160" t="s">
        <v>155</v>
      </c>
      <c r="S160" t="s">
        <v>597</v>
      </c>
      <c r="T160" t="s">
        <v>820</v>
      </c>
      <c r="U160">
        <v>2.4510704516474018E-2</v>
      </c>
      <c r="V160" t="s">
        <v>155</v>
      </c>
    </row>
    <row r="161" spans="9:22" x14ac:dyDescent="0.45">
      <c r="I161" t="s">
        <v>176</v>
      </c>
      <c r="J161" t="s">
        <v>821</v>
      </c>
      <c r="K161">
        <v>0.32476489290560118</v>
      </c>
      <c r="L161" t="s">
        <v>155</v>
      </c>
      <c r="N161" t="s">
        <v>384</v>
      </c>
      <c r="O161" t="s">
        <v>821</v>
      </c>
      <c r="P161">
        <v>8.7242898167040644E-2</v>
      </c>
      <c r="Q161" t="s">
        <v>155</v>
      </c>
      <c r="S161" t="s">
        <v>597</v>
      </c>
      <c r="T161" t="s">
        <v>821</v>
      </c>
      <c r="U161">
        <v>7.4759738478636026E-2</v>
      </c>
      <c r="V161" t="s">
        <v>155</v>
      </c>
    </row>
    <row r="162" spans="9:22" x14ac:dyDescent="0.45">
      <c r="I162" t="s">
        <v>176</v>
      </c>
      <c r="J162" t="s">
        <v>822</v>
      </c>
      <c r="K162">
        <v>1.5442288285629978E-2</v>
      </c>
      <c r="L162" t="s">
        <v>155</v>
      </c>
      <c r="N162" t="s">
        <v>384</v>
      </c>
      <c r="O162" t="s">
        <v>822</v>
      </c>
      <c r="P162">
        <v>5.6499933555736209E-2</v>
      </c>
      <c r="Q162" t="s">
        <v>155</v>
      </c>
      <c r="S162" t="s">
        <v>597</v>
      </c>
      <c r="T162" t="s">
        <v>822</v>
      </c>
      <c r="U162">
        <v>8.0227561805530132E-2</v>
      </c>
      <c r="V162" t="s">
        <v>155</v>
      </c>
    </row>
    <row r="163" spans="9:22" x14ac:dyDescent="0.45">
      <c r="I163" t="s">
        <v>176</v>
      </c>
      <c r="J163" t="s">
        <v>823</v>
      </c>
      <c r="K163">
        <v>4.2038958524050346E-2</v>
      </c>
      <c r="L163" t="s">
        <v>155</v>
      </c>
      <c r="N163" t="s">
        <v>384</v>
      </c>
      <c r="O163" t="s">
        <v>823</v>
      </c>
      <c r="P163">
        <v>1.0820453407959705E-2</v>
      </c>
      <c r="Q163" t="s">
        <v>155</v>
      </c>
      <c r="S163" t="s">
        <v>597</v>
      </c>
      <c r="T163" t="s">
        <v>823</v>
      </c>
      <c r="U163">
        <v>1.619891481230774E-2</v>
      </c>
      <c r="V163" t="s">
        <v>155</v>
      </c>
    </row>
    <row r="164" spans="9:22" x14ac:dyDescent="0.45">
      <c r="I164" t="s">
        <v>176</v>
      </c>
      <c r="J164" t="s">
        <v>824</v>
      </c>
      <c r="K164">
        <v>0.15713711022373578</v>
      </c>
      <c r="L164" t="s">
        <v>155</v>
      </c>
      <c r="N164" t="s">
        <v>384</v>
      </c>
      <c r="O164" t="s">
        <v>824</v>
      </c>
      <c r="P164">
        <v>0.13858528755149815</v>
      </c>
      <c r="Q164" t="s">
        <v>155</v>
      </c>
      <c r="S164" t="s">
        <v>597</v>
      </c>
      <c r="T164" t="s">
        <v>824</v>
      </c>
      <c r="U164">
        <v>0.15193030541733668</v>
      </c>
      <c r="V164" t="s">
        <v>155</v>
      </c>
    </row>
    <row r="165" spans="9:22" x14ac:dyDescent="0.45">
      <c r="I165" t="s">
        <v>176</v>
      </c>
      <c r="J165" t="s">
        <v>825</v>
      </c>
      <c r="K165">
        <v>0</v>
      </c>
      <c r="L165" t="s">
        <v>155</v>
      </c>
      <c r="N165" t="s">
        <v>384</v>
      </c>
      <c r="O165" t="s">
        <v>825</v>
      </c>
      <c r="P165">
        <v>0.15749044674702911</v>
      </c>
      <c r="Q165" t="s">
        <v>155</v>
      </c>
      <c r="S165" t="s">
        <v>597</v>
      </c>
      <c r="T165" t="s">
        <v>825</v>
      </c>
      <c r="U165">
        <v>0.14497045527332639</v>
      </c>
      <c r="V165" t="s">
        <v>155</v>
      </c>
    </row>
    <row r="166" spans="9:22" x14ac:dyDescent="0.45">
      <c r="I166" t="s">
        <v>176</v>
      </c>
      <c r="J166" t="s">
        <v>826</v>
      </c>
      <c r="K166">
        <v>6.9959631758312393E-3</v>
      </c>
      <c r="L166" t="s">
        <v>155</v>
      </c>
      <c r="N166" t="s">
        <v>384</v>
      </c>
      <c r="O166" t="s">
        <v>826</v>
      </c>
      <c r="P166">
        <v>3.1242946161659069E-2</v>
      </c>
      <c r="Q166" t="s">
        <v>155</v>
      </c>
      <c r="S166" t="s">
        <v>597</v>
      </c>
      <c r="T166" t="s">
        <v>826</v>
      </c>
      <c r="U166">
        <v>2.7813451882809093E-2</v>
      </c>
      <c r="V166" t="s">
        <v>155</v>
      </c>
    </row>
    <row r="167" spans="9:22" x14ac:dyDescent="0.45">
      <c r="I167" t="s">
        <v>177</v>
      </c>
      <c r="J167" t="s">
        <v>815</v>
      </c>
      <c r="K167">
        <v>0.20576168531494679</v>
      </c>
      <c r="L167" t="s">
        <v>155</v>
      </c>
      <c r="N167" t="s">
        <v>385</v>
      </c>
      <c r="O167" t="s">
        <v>815</v>
      </c>
      <c r="P167">
        <v>0.10210474798420269</v>
      </c>
      <c r="Q167" t="s">
        <v>155</v>
      </c>
      <c r="S167" t="s">
        <v>598</v>
      </c>
      <c r="T167" t="s">
        <v>815</v>
      </c>
      <c r="U167">
        <v>9.1166933512893636E-2</v>
      </c>
      <c r="V167" t="s">
        <v>155</v>
      </c>
    </row>
    <row r="168" spans="9:22" x14ac:dyDescent="0.45">
      <c r="I168" t="s">
        <v>177</v>
      </c>
      <c r="J168" t="s">
        <v>816</v>
      </c>
      <c r="K168">
        <v>0</v>
      </c>
      <c r="L168" t="s">
        <v>155</v>
      </c>
      <c r="N168" t="s">
        <v>385</v>
      </c>
      <c r="O168" t="s">
        <v>816</v>
      </c>
      <c r="P168">
        <v>9.8882925227090288E-2</v>
      </c>
      <c r="Q168" t="s">
        <v>155</v>
      </c>
      <c r="S168" t="s">
        <v>598</v>
      </c>
      <c r="T168" t="s">
        <v>816</v>
      </c>
      <c r="U168">
        <v>0.10095026013530872</v>
      </c>
      <c r="V168" t="s">
        <v>155</v>
      </c>
    </row>
    <row r="169" spans="9:22" x14ac:dyDescent="0.45">
      <c r="I169" t="s">
        <v>177</v>
      </c>
      <c r="J169" t="s">
        <v>817</v>
      </c>
      <c r="K169">
        <v>7.4958352114209512E-3</v>
      </c>
      <c r="L169" t="s">
        <v>155</v>
      </c>
      <c r="N169" t="s">
        <v>385</v>
      </c>
      <c r="O169" t="s">
        <v>817</v>
      </c>
      <c r="P169">
        <v>1.9378176955995433E-2</v>
      </c>
      <c r="Q169" t="s">
        <v>155</v>
      </c>
      <c r="S169" t="s">
        <v>598</v>
      </c>
      <c r="T169" t="s">
        <v>817</v>
      </c>
      <c r="U169">
        <v>1.6824269507364285E-2</v>
      </c>
      <c r="V169" t="s">
        <v>155</v>
      </c>
    </row>
    <row r="170" spans="9:22" x14ac:dyDescent="0.45">
      <c r="I170" t="s">
        <v>177</v>
      </c>
      <c r="J170" t="s">
        <v>818</v>
      </c>
      <c r="K170">
        <v>0.26563091117741172</v>
      </c>
      <c r="L170" t="s">
        <v>155</v>
      </c>
      <c r="N170" t="s">
        <v>385</v>
      </c>
      <c r="O170" t="s">
        <v>818</v>
      </c>
      <c r="P170">
        <v>0.14904860944662462</v>
      </c>
      <c r="Q170" t="s">
        <v>155</v>
      </c>
      <c r="S170" t="s">
        <v>598</v>
      </c>
      <c r="T170" t="s">
        <v>818</v>
      </c>
      <c r="U170">
        <v>0.140327815014098</v>
      </c>
      <c r="V170" t="s">
        <v>155</v>
      </c>
    </row>
    <row r="171" spans="9:22" x14ac:dyDescent="0.45">
      <c r="I171" t="s">
        <v>177</v>
      </c>
      <c r="J171" t="s">
        <v>819</v>
      </c>
      <c r="K171">
        <v>1.7088961807003205E-3</v>
      </c>
      <c r="L171" t="s">
        <v>155</v>
      </c>
      <c r="N171" t="s">
        <v>385</v>
      </c>
      <c r="O171" t="s">
        <v>819</v>
      </c>
      <c r="P171">
        <v>0.13566244203756117</v>
      </c>
      <c r="Q171" t="s">
        <v>155</v>
      </c>
      <c r="S171" t="s">
        <v>598</v>
      </c>
      <c r="T171" t="s">
        <v>819</v>
      </c>
      <c r="U171">
        <v>0.1500321687575128</v>
      </c>
      <c r="V171" t="s">
        <v>155</v>
      </c>
    </row>
    <row r="172" spans="9:22" x14ac:dyDescent="0.45">
      <c r="I172" t="s">
        <v>177</v>
      </c>
      <c r="J172" t="s">
        <v>820</v>
      </c>
      <c r="K172">
        <v>2.5237973144884247E-2</v>
      </c>
      <c r="L172" t="s">
        <v>155</v>
      </c>
      <c r="N172" t="s">
        <v>385</v>
      </c>
      <c r="O172" t="s">
        <v>820</v>
      </c>
      <c r="P172">
        <v>2.6626295409663676E-2</v>
      </c>
      <c r="Q172" t="s">
        <v>155</v>
      </c>
      <c r="S172" t="s">
        <v>598</v>
      </c>
      <c r="T172" t="s">
        <v>820</v>
      </c>
      <c r="U172">
        <v>2.5481187717505741E-2</v>
      </c>
      <c r="V172" t="s">
        <v>155</v>
      </c>
    </row>
    <row r="173" spans="9:22" x14ac:dyDescent="0.45">
      <c r="I173" t="s">
        <v>177</v>
      </c>
      <c r="J173" t="s">
        <v>821</v>
      </c>
      <c r="K173">
        <v>0.30354458780315741</v>
      </c>
      <c r="L173" t="s">
        <v>155</v>
      </c>
      <c r="N173" t="s">
        <v>385</v>
      </c>
      <c r="O173" t="s">
        <v>821</v>
      </c>
      <c r="P173">
        <v>7.4945866734762778E-2</v>
      </c>
      <c r="Q173" t="s">
        <v>155</v>
      </c>
      <c r="S173" t="s">
        <v>598</v>
      </c>
      <c r="T173" t="s">
        <v>821</v>
      </c>
      <c r="U173">
        <v>6.8861577514538627E-2</v>
      </c>
      <c r="V173" t="s">
        <v>155</v>
      </c>
    </row>
    <row r="174" spans="9:22" x14ac:dyDescent="0.45">
      <c r="I174" t="s">
        <v>177</v>
      </c>
      <c r="J174" t="s">
        <v>822</v>
      </c>
      <c r="K174">
        <v>7.8654581146134772E-3</v>
      </c>
      <c r="L174" t="s">
        <v>155</v>
      </c>
      <c r="N174" t="s">
        <v>385</v>
      </c>
      <c r="O174" t="s">
        <v>822</v>
      </c>
      <c r="P174">
        <v>6.7646609364672219E-2</v>
      </c>
      <c r="Q174" t="s">
        <v>155</v>
      </c>
      <c r="S174" t="s">
        <v>598</v>
      </c>
      <c r="T174" t="s">
        <v>822</v>
      </c>
      <c r="U174">
        <v>7.2948291150649033E-2</v>
      </c>
      <c r="V174" t="s">
        <v>155</v>
      </c>
    </row>
    <row r="175" spans="9:22" x14ac:dyDescent="0.45">
      <c r="I175" t="s">
        <v>177</v>
      </c>
      <c r="J175" t="s">
        <v>823</v>
      </c>
      <c r="K175">
        <v>3.5298030505101094E-2</v>
      </c>
      <c r="L175" t="s">
        <v>155</v>
      </c>
      <c r="N175" t="s">
        <v>385</v>
      </c>
      <c r="O175" t="s">
        <v>823</v>
      </c>
      <c r="P175">
        <v>1.7206582803816633E-2</v>
      </c>
      <c r="Q175" t="s">
        <v>155</v>
      </c>
      <c r="S175" t="s">
        <v>598</v>
      </c>
      <c r="T175" t="s">
        <v>823</v>
      </c>
      <c r="U175">
        <v>1.5229912784095344E-2</v>
      </c>
      <c r="V175" t="s">
        <v>155</v>
      </c>
    </row>
    <row r="176" spans="9:22" x14ac:dyDescent="0.45">
      <c r="I176" t="s">
        <v>177</v>
      </c>
      <c r="J176" t="s">
        <v>824</v>
      </c>
      <c r="K176">
        <v>0.14405534346329427</v>
      </c>
      <c r="L176" t="s">
        <v>155</v>
      </c>
      <c r="N176" t="s">
        <v>385</v>
      </c>
      <c r="O176" t="s">
        <v>824</v>
      </c>
      <c r="P176">
        <v>0.14320778831680475</v>
      </c>
      <c r="Q176" t="s">
        <v>155</v>
      </c>
      <c r="S176" t="s">
        <v>598</v>
      </c>
      <c r="T176" t="s">
        <v>824</v>
      </c>
      <c r="U176">
        <v>0.15109429985087158</v>
      </c>
      <c r="V176" t="s">
        <v>155</v>
      </c>
    </row>
    <row r="177" spans="9:22" x14ac:dyDescent="0.45">
      <c r="I177" t="s">
        <v>177</v>
      </c>
      <c r="J177" t="s">
        <v>825</v>
      </c>
      <c r="K177">
        <v>0</v>
      </c>
      <c r="L177" t="s">
        <v>155</v>
      </c>
      <c r="N177" t="s">
        <v>385</v>
      </c>
      <c r="O177" t="s">
        <v>825</v>
      </c>
      <c r="P177">
        <v>0.14110149751503215</v>
      </c>
      <c r="Q177" t="s">
        <v>155</v>
      </c>
      <c r="S177" t="s">
        <v>598</v>
      </c>
      <c r="T177" t="s">
        <v>825</v>
      </c>
      <c r="U177">
        <v>0.13950067656037965</v>
      </c>
      <c r="V177" t="s">
        <v>155</v>
      </c>
    </row>
    <row r="178" spans="9:22" x14ac:dyDescent="0.45">
      <c r="I178" t="s">
        <v>177</v>
      </c>
      <c r="J178" t="s">
        <v>826</v>
      </c>
      <c r="K178">
        <v>3.4012790842804759E-3</v>
      </c>
      <c r="L178" t="s">
        <v>155</v>
      </c>
      <c r="N178" t="s">
        <v>385</v>
      </c>
      <c r="O178" t="s">
        <v>826</v>
      </c>
      <c r="P178">
        <v>2.4188458203582511E-2</v>
      </c>
      <c r="Q178" t="s">
        <v>155</v>
      </c>
      <c r="S178" t="s">
        <v>598</v>
      </c>
      <c r="T178" t="s">
        <v>826</v>
      </c>
      <c r="U178">
        <v>2.7582607494646378E-2</v>
      </c>
      <c r="V178" t="s">
        <v>155</v>
      </c>
    </row>
    <row r="179" spans="9:22" x14ac:dyDescent="0.45">
      <c r="I179" t="s">
        <v>178</v>
      </c>
      <c r="J179" t="s">
        <v>815</v>
      </c>
      <c r="K179">
        <v>0.1690984496028039</v>
      </c>
      <c r="L179" t="s">
        <v>155</v>
      </c>
      <c r="N179" t="s">
        <v>386</v>
      </c>
      <c r="O179" t="s">
        <v>815</v>
      </c>
      <c r="P179">
        <v>0.12063091139919217</v>
      </c>
      <c r="Q179" t="s">
        <v>155</v>
      </c>
      <c r="S179" t="s">
        <v>599</v>
      </c>
      <c r="T179" t="s">
        <v>815</v>
      </c>
      <c r="U179">
        <v>9.8830775890736092E-2</v>
      </c>
      <c r="V179" t="s">
        <v>155</v>
      </c>
    </row>
    <row r="180" spans="9:22" x14ac:dyDescent="0.45">
      <c r="I180" t="s">
        <v>178</v>
      </c>
      <c r="J180" t="s">
        <v>816</v>
      </c>
      <c r="K180">
        <v>5.3909715968545376E-4</v>
      </c>
      <c r="L180" t="s">
        <v>155</v>
      </c>
      <c r="N180" t="s">
        <v>386</v>
      </c>
      <c r="O180" t="s">
        <v>816</v>
      </c>
      <c r="P180">
        <v>9.6778521261200845E-2</v>
      </c>
      <c r="Q180" t="s">
        <v>155</v>
      </c>
      <c r="S180" t="s">
        <v>599</v>
      </c>
      <c r="T180" t="s">
        <v>816</v>
      </c>
      <c r="U180">
        <v>0.10586779209528469</v>
      </c>
      <c r="V180" t="s">
        <v>155</v>
      </c>
    </row>
    <row r="181" spans="9:22" x14ac:dyDescent="0.45">
      <c r="I181" t="s">
        <v>178</v>
      </c>
      <c r="J181" t="s">
        <v>817</v>
      </c>
      <c r="K181">
        <v>1.428196137913269E-2</v>
      </c>
      <c r="L181" t="s">
        <v>155</v>
      </c>
      <c r="N181" t="s">
        <v>386</v>
      </c>
      <c r="O181" t="s">
        <v>817</v>
      </c>
      <c r="P181">
        <v>1.4479540351783917E-2</v>
      </c>
      <c r="Q181" t="s">
        <v>155</v>
      </c>
      <c r="S181" t="s">
        <v>599</v>
      </c>
      <c r="T181" t="s">
        <v>817</v>
      </c>
      <c r="U181">
        <v>1.8201100313830348E-2</v>
      </c>
      <c r="V181" t="s">
        <v>155</v>
      </c>
    </row>
    <row r="182" spans="9:22" x14ac:dyDescent="0.45">
      <c r="I182" t="s">
        <v>178</v>
      </c>
      <c r="J182" t="s">
        <v>818</v>
      </c>
      <c r="K182">
        <v>0.25165544917993371</v>
      </c>
      <c r="L182" t="s">
        <v>155</v>
      </c>
      <c r="N182" t="s">
        <v>386</v>
      </c>
      <c r="O182" t="s">
        <v>818</v>
      </c>
      <c r="P182">
        <v>0.14555749588752989</v>
      </c>
      <c r="Q182" t="s">
        <v>155</v>
      </c>
      <c r="S182" t="s">
        <v>599</v>
      </c>
      <c r="T182" t="s">
        <v>818</v>
      </c>
      <c r="U182">
        <v>0.14754152887900221</v>
      </c>
      <c r="V182" t="s">
        <v>155</v>
      </c>
    </row>
    <row r="183" spans="9:22" x14ac:dyDescent="0.45">
      <c r="I183" t="s">
        <v>178</v>
      </c>
      <c r="J183" t="s">
        <v>819</v>
      </c>
      <c r="K183">
        <v>4.7193994886639626E-3</v>
      </c>
      <c r="L183" t="s">
        <v>155</v>
      </c>
      <c r="N183" t="s">
        <v>386</v>
      </c>
      <c r="O183" t="s">
        <v>819</v>
      </c>
      <c r="P183">
        <v>9.5947695436844477E-2</v>
      </c>
      <c r="Q183" t="s">
        <v>155</v>
      </c>
      <c r="S183" t="s">
        <v>599</v>
      </c>
      <c r="T183" t="s">
        <v>819</v>
      </c>
      <c r="U183">
        <v>0.15825223328479668</v>
      </c>
      <c r="V183" t="s">
        <v>155</v>
      </c>
    </row>
    <row r="184" spans="9:22" x14ac:dyDescent="0.45">
      <c r="I184" t="s">
        <v>178</v>
      </c>
      <c r="J184" t="s">
        <v>820</v>
      </c>
      <c r="K184">
        <v>3.0325275005162314E-2</v>
      </c>
      <c r="L184" t="s">
        <v>155</v>
      </c>
      <c r="N184" t="s">
        <v>386</v>
      </c>
      <c r="O184" t="s">
        <v>820</v>
      </c>
      <c r="P184">
        <v>2.1796983140612864E-2</v>
      </c>
      <c r="Q184" t="s">
        <v>155</v>
      </c>
      <c r="S184" t="s">
        <v>599</v>
      </c>
      <c r="T184" t="s">
        <v>820</v>
      </c>
      <c r="U184">
        <v>2.6957315142235379E-2</v>
      </c>
      <c r="V184" t="s">
        <v>155</v>
      </c>
    </row>
    <row r="185" spans="9:22" x14ac:dyDescent="0.45">
      <c r="I185" t="s">
        <v>178</v>
      </c>
      <c r="J185" t="s">
        <v>821</v>
      </c>
      <c r="K185">
        <v>0.30702738488496989</v>
      </c>
      <c r="L185" t="s">
        <v>155</v>
      </c>
      <c r="N185" t="s">
        <v>386</v>
      </c>
      <c r="O185" t="s">
        <v>821</v>
      </c>
      <c r="P185">
        <v>0.10626899402815043</v>
      </c>
      <c r="Q185" t="s">
        <v>155</v>
      </c>
      <c r="S185" t="s">
        <v>599</v>
      </c>
      <c r="T185" t="s">
        <v>821</v>
      </c>
      <c r="U185">
        <v>5.8065381536880158E-2</v>
      </c>
      <c r="V185" t="s">
        <v>155</v>
      </c>
    </row>
    <row r="186" spans="9:22" x14ac:dyDescent="0.45">
      <c r="I186" t="s">
        <v>178</v>
      </c>
      <c r="J186" t="s">
        <v>822</v>
      </c>
      <c r="K186">
        <v>1.5008541524915597E-2</v>
      </c>
      <c r="L186" t="s">
        <v>155</v>
      </c>
      <c r="N186" t="s">
        <v>386</v>
      </c>
      <c r="O186" t="s">
        <v>822</v>
      </c>
      <c r="P186">
        <v>5.2233909225918813E-2</v>
      </c>
      <c r="Q186" t="s">
        <v>155</v>
      </c>
      <c r="S186" t="s">
        <v>599</v>
      </c>
      <c r="T186" t="s">
        <v>822</v>
      </c>
      <c r="U186">
        <v>6.266448073233355E-2</v>
      </c>
      <c r="V186" t="s">
        <v>155</v>
      </c>
    </row>
    <row r="187" spans="9:22" x14ac:dyDescent="0.45">
      <c r="I187" t="s">
        <v>178</v>
      </c>
      <c r="J187" t="s">
        <v>823</v>
      </c>
      <c r="K187">
        <v>3.859251621631514E-2</v>
      </c>
      <c r="L187" t="s">
        <v>155</v>
      </c>
      <c r="N187" t="s">
        <v>386</v>
      </c>
      <c r="O187" t="s">
        <v>823</v>
      </c>
      <c r="P187">
        <v>1.7740725651487117E-2</v>
      </c>
      <c r="Q187" t="s">
        <v>155</v>
      </c>
      <c r="S187" t="s">
        <v>599</v>
      </c>
      <c r="T187" t="s">
        <v>823</v>
      </c>
      <c r="U187">
        <v>1.3352664145650915E-2</v>
      </c>
      <c r="V187" t="s">
        <v>155</v>
      </c>
    </row>
    <row r="188" spans="9:22" x14ac:dyDescent="0.45">
      <c r="I188" t="s">
        <v>178</v>
      </c>
      <c r="J188" t="s">
        <v>824</v>
      </c>
      <c r="K188">
        <v>0.16143161327619268</v>
      </c>
      <c r="L188" t="s">
        <v>155</v>
      </c>
      <c r="N188" t="s">
        <v>386</v>
      </c>
      <c r="O188" t="s">
        <v>824</v>
      </c>
      <c r="P188">
        <v>0.1420714179017602</v>
      </c>
      <c r="Q188" t="s">
        <v>155</v>
      </c>
      <c r="S188" t="s">
        <v>599</v>
      </c>
      <c r="T188" t="s">
        <v>824</v>
      </c>
      <c r="U188">
        <v>0.14965918792392086</v>
      </c>
      <c r="V188" t="s">
        <v>155</v>
      </c>
    </row>
    <row r="189" spans="9:22" x14ac:dyDescent="0.45">
      <c r="I189" t="s">
        <v>178</v>
      </c>
      <c r="J189" t="s">
        <v>825</v>
      </c>
      <c r="K189">
        <v>0</v>
      </c>
      <c r="L189" t="s">
        <v>155</v>
      </c>
      <c r="N189" t="s">
        <v>386</v>
      </c>
      <c r="O189" t="s">
        <v>825</v>
      </c>
      <c r="P189">
        <v>0.15459229945112901</v>
      </c>
      <c r="Q189" t="s">
        <v>155</v>
      </c>
      <c r="S189" t="s">
        <v>599</v>
      </c>
      <c r="T189" t="s">
        <v>825</v>
      </c>
      <c r="U189">
        <v>0.13451489775687736</v>
      </c>
      <c r="V189" t="s">
        <v>155</v>
      </c>
    </row>
    <row r="190" spans="9:22" x14ac:dyDescent="0.45">
      <c r="I190" t="s">
        <v>178</v>
      </c>
      <c r="J190" t="s">
        <v>826</v>
      </c>
      <c r="K190">
        <v>7.3203122820511522E-3</v>
      </c>
      <c r="L190" t="s">
        <v>155</v>
      </c>
      <c r="N190" t="s">
        <v>386</v>
      </c>
      <c r="O190" t="s">
        <v>826</v>
      </c>
      <c r="P190">
        <v>3.1901506264279872E-2</v>
      </c>
      <c r="Q190" t="s">
        <v>155</v>
      </c>
      <c r="S190" t="s">
        <v>599</v>
      </c>
      <c r="T190" t="s">
        <v>826</v>
      </c>
      <c r="U190">
        <v>2.6092642298310403E-2</v>
      </c>
      <c r="V190" t="s">
        <v>155</v>
      </c>
    </row>
    <row r="191" spans="9:22" x14ac:dyDescent="0.45">
      <c r="I191" t="s">
        <v>179</v>
      </c>
      <c r="J191" t="s">
        <v>815</v>
      </c>
      <c r="K191">
        <v>0.18852748280249279</v>
      </c>
      <c r="L191" t="s">
        <v>155</v>
      </c>
      <c r="N191" t="s">
        <v>387</v>
      </c>
      <c r="O191" t="s">
        <v>815</v>
      </c>
      <c r="P191">
        <v>0.10087734752394183</v>
      </c>
      <c r="Q191" t="s">
        <v>155</v>
      </c>
      <c r="S191" t="s">
        <v>600</v>
      </c>
      <c r="T191" t="s">
        <v>815</v>
      </c>
      <c r="U191">
        <v>0.10659922822358794</v>
      </c>
      <c r="V191" t="s">
        <v>155</v>
      </c>
    </row>
    <row r="192" spans="9:22" x14ac:dyDescent="0.45">
      <c r="I192" t="s">
        <v>179</v>
      </c>
      <c r="J192" t="s">
        <v>816</v>
      </c>
      <c r="K192">
        <v>1.5514474982371429E-5</v>
      </c>
      <c r="L192" t="s">
        <v>155</v>
      </c>
      <c r="N192" t="s">
        <v>387</v>
      </c>
      <c r="O192" t="s">
        <v>816</v>
      </c>
      <c r="P192">
        <v>9.3757499553038137E-2</v>
      </c>
      <c r="Q192" t="s">
        <v>155</v>
      </c>
      <c r="S192" t="s">
        <v>600</v>
      </c>
      <c r="T192" t="s">
        <v>816</v>
      </c>
      <c r="U192">
        <v>0.11080827609274679</v>
      </c>
      <c r="V192" t="s">
        <v>155</v>
      </c>
    </row>
    <row r="193" spans="9:22" x14ac:dyDescent="0.45">
      <c r="I193" t="s">
        <v>179</v>
      </c>
      <c r="J193" t="s">
        <v>817</v>
      </c>
      <c r="K193">
        <v>1.6572792911716577E-2</v>
      </c>
      <c r="L193" t="s">
        <v>155</v>
      </c>
      <c r="N193" t="s">
        <v>387</v>
      </c>
      <c r="O193" t="s">
        <v>817</v>
      </c>
      <c r="P193">
        <v>1.7531034116313189E-2</v>
      </c>
      <c r="Q193" t="s">
        <v>155</v>
      </c>
      <c r="S193" t="s">
        <v>600</v>
      </c>
      <c r="T193" t="s">
        <v>817</v>
      </c>
      <c r="U193">
        <v>1.9155575546644626E-2</v>
      </c>
      <c r="V193" t="s">
        <v>155</v>
      </c>
    </row>
    <row r="194" spans="9:22" x14ac:dyDescent="0.45">
      <c r="I194" t="s">
        <v>179</v>
      </c>
      <c r="J194" t="s">
        <v>818</v>
      </c>
      <c r="K194">
        <v>0.25559077287313442</v>
      </c>
      <c r="L194" t="s">
        <v>155</v>
      </c>
      <c r="N194" t="s">
        <v>387</v>
      </c>
      <c r="O194" t="s">
        <v>818</v>
      </c>
      <c r="P194">
        <v>0.15330023425864894</v>
      </c>
      <c r="Q194" t="s">
        <v>155</v>
      </c>
      <c r="S194" t="s">
        <v>600</v>
      </c>
      <c r="T194" t="s">
        <v>818</v>
      </c>
      <c r="U194">
        <v>0.15337223793781202</v>
      </c>
      <c r="V194" t="s">
        <v>155</v>
      </c>
    </row>
    <row r="195" spans="9:22" x14ac:dyDescent="0.45">
      <c r="I195" t="s">
        <v>179</v>
      </c>
      <c r="J195" t="s">
        <v>819</v>
      </c>
      <c r="K195">
        <v>4.7310251148508431E-3</v>
      </c>
      <c r="L195" t="s">
        <v>155</v>
      </c>
      <c r="N195" t="s">
        <v>387</v>
      </c>
      <c r="O195" t="s">
        <v>819</v>
      </c>
      <c r="P195">
        <v>0.14792412781019793</v>
      </c>
      <c r="Q195" t="s">
        <v>155</v>
      </c>
      <c r="S195" t="s">
        <v>600</v>
      </c>
      <c r="T195" t="s">
        <v>819</v>
      </c>
      <c r="U195">
        <v>0.16878734684856123</v>
      </c>
      <c r="V195" t="s">
        <v>155</v>
      </c>
    </row>
    <row r="196" spans="9:22" x14ac:dyDescent="0.45">
      <c r="I196" t="s">
        <v>179</v>
      </c>
      <c r="J196" t="s">
        <v>820</v>
      </c>
      <c r="K196">
        <v>3.71235612967327E-2</v>
      </c>
      <c r="L196" t="s">
        <v>155</v>
      </c>
      <c r="N196" t="s">
        <v>387</v>
      </c>
      <c r="O196" t="s">
        <v>820</v>
      </c>
      <c r="P196">
        <v>2.8552618232670919E-2</v>
      </c>
      <c r="Q196" t="s">
        <v>155</v>
      </c>
      <c r="S196" t="s">
        <v>600</v>
      </c>
      <c r="T196" t="s">
        <v>820</v>
      </c>
      <c r="U196">
        <v>2.8461500748901539E-2</v>
      </c>
      <c r="V196" t="s">
        <v>155</v>
      </c>
    </row>
    <row r="197" spans="9:22" x14ac:dyDescent="0.45">
      <c r="I197" t="s">
        <v>179</v>
      </c>
      <c r="J197" t="s">
        <v>821</v>
      </c>
      <c r="K197">
        <v>0.28772310246369637</v>
      </c>
      <c r="L197" t="s">
        <v>155</v>
      </c>
      <c r="N197" t="s">
        <v>387</v>
      </c>
      <c r="O197" t="s">
        <v>821</v>
      </c>
      <c r="P197">
        <v>7.0751895280336916E-2</v>
      </c>
      <c r="Q197" t="s">
        <v>155</v>
      </c>
      <c r="S197" t="s">
        <v>600</v>
      </c>
      <c r="T197" t="s">
        <v>821</v>
      </c>
      <c r="U197">
        <v>4.6463854880420777E-2</v>
      </c>
      <c r="V197" t="s">
        <v>155</v>
      </c>
    </row>
    <row r="198" spans="9:22" x14ac:dyDescent="0.45">
      <c r="I198" t="s">
        <v>179</v>
      </c>
      <c r="J198" t="s">
        <v>822</v>
      </c>
      <c r="K198">
        <v>1.0395907139010991E-2</v>
      </c>
      <c r="L198" t="s">
        <v>155</v>
      </c>
      <c r="N198" t="s">
        <v>387</v>
      </c>
      <c r="O198" t="s">
        <v>822</v>
      </c>
      <c r="P198">
        <v>6.5540559034557466E-2</v>
      </c>
      <c r="Q198" t="s">
        <v>155</v>
      </c>
      <c r="S198" t="s">
        <v>600</v>
      </c>
      <c r="T198" t="s">
        <v>822</v>
      </c>
      <c r="U198">
        <v>5.1593339889077779E-2</v>
      </c>
      <c r="V198" t="s">
        <v>155</v>
      </c>
    </row>
    <row r="199" spans="9:22" x14ac:dyDescent="0.45">
      <c r="I199" t="s">
        <v>179</v>
      </c>
      <c r="J199" t="s">
        <v>823</v>
      </c>
      <c r="K199">
        <v>4.3248866233979236E-2</v>
      </c>
      <c r="L199" t="s">
        <v>155</v>
      </c>
      <c r="N199" t="s">
        <v>387</v>
      </c>
      <c r="O199" t="s">
        <v>823</v>
      </c>
      <c r="P199">
        <v>2.006543576555498E-2</v>
      </c>
      <c r="Q199" t="s">
        <v>155</v>
      </c>
      <c r="S199" t="s">
        <v>600</v>
      </c>
      <c r="T199" t="s">
        <v>823</v>
      </c>
      <c r="U199">
        <v>1.0823421472221473E-2</v>
      </c>
      <c r="V199" t="s">
        <v>155</v>
      </c>
    </row>
    <row r="200" spans="9:22" x14ac:dyDescent="0.45">
      <c r="I200" t="s">
        <v>179</v>
      </c>
      <c r="J200" t="s">
        <v>824</v>
      </c>
      <c r="K200">
        <v>0.14467112790845921</v>
      </c>
      <c r="L200" t="s">
        <v>155</v>
      </c>
      <c r="N200" t="s">
        <v>387</v>
      </c>
      <c r="O200" t="s">
        <v>824</v>
      </c>
      <c r="P200">
        <v>0.14742941002708387</v>
      </c>
      <c r="Q200" t="s">
        <v>155</v>
      </c>
      <c r="S200" t="s">
        <v>600</v>
      </c>
      <c r="T200" t="s">
        <v>824</v>
      </c>
      <c r="U200">
        <v>0.1485355988575747</v>
      </c>
      <c r="V200" t="s">
        <v>155</v>
      </c>
    </row>
    <row r="201" spans="9:22" x14ac:dyDescent="0.45">
      <c r="I201" t="s">
        <v>179</v>
      </c>
      <c r="J201" t="s">
        <v>825</v>
      </c>
      <c r="K201">
        <v>0</v>
      </c>
      <c r="L201" t="s">
        <v>155</v>
      </c>
      <c r="N201" t="s">
        <v>387</v>
      </c>
      <c r="O201" t="s">
        <v>825</v>
      </c>
      <c r="P201">
        <v>0.1268808966640953</v>
      </c>
      <c r="Q201" t="s">
        <v>155</v>
      </c>
      <c r="S201" t="s">
        <v>600</v>
      </c>
      <c r="T201" t="s">
        <v>825</v>
      </c>
      <c r="U201">
        <v>0.13098747596457402</v>
      </c>
      <c r="V201" t="s">
        <v>155</v>
      </c>
    </row>
    <row r="202" spans="9:22" x14ac:dyDescent="0.45">
      <c r="I202" t="s">
        <v>179</v>
      </c>
      <c r="J202" t="s">
        <v>826</v>
      </c>
      <c r="K202">
        <v>1.1399846780752893E-2</v>
      </c>
      <c r="L202" t="s">
        <v>155</v>
      </c>
      <c r="N202" t="s">
        <v>387</v>
      </c>
      <c r="O202" t="s">
        <v>826</v>
      </c>
      <c r="P202">
        <v>2.7388941733370711E-2</v>
      </c>
      <c r="Q202" t="s">
        <v>155</v>
      </c>
      <c r="S202" t="s">
        <v>600</v>
      </c>
      <c r="T202" t="s">
        <v>826</v>
      </c>
      <c r="U202">
        <v>2.4412143537698643E-2</v>
      </c>
      <c r="V202" t="s">
        <v>155</v>
      </c>
    </row>
    <row r="203" spans="9:22" x14ac:dyDescent="0.45">
      <c r="I203" t="s">
        <v>180</v>
      </c>
      <c r="J203" t="s">
        <v>815</v>
      </c>
      <c r="K203">
        <v>0.18885423324762274</v>
      </c>
      <c r="L203" t="s">
        <v>155</v>
      </c>
      <c r="N203" t="s">
        <v>388</v>
      </c>
      <c r="O203" t="s">
        <v>815</v>
      </c>
      <c r="P203">
        <v>0.106314016060265</v>
      </c>
      <c r="Q203" t="s">
        <v>155</v>
      </c>
      <c r="S203" t="s">
        <v>601</v>
      </c>
      <c r="T203" t="s">
        <v>815</v>
      </c>
      <c r="U203">
        <v>0.10905671551289936</v>
      </c>
      <c r="V203" t="s">
        <v>155</v>
      </c>
    </row>
    <row r="204" spans="9:22" x14ac:dyDescent="0.45">
      <c r="I204" t="s">
        <v>180</v>
      </c>
      <c r="J204" t="s">
        <v>816</v>
      </c>
      <c r="K204">
        <v>4.2592387849010071E-5</v>
      </c>
      <c r="L204" t="s">
        <v>155</v>
      </c>
      <c r="N204" t="s">
        <v>388</v>
      </c>
      <c r="O204" t="s">
        <v>816</v>
      </c>
      <c r="P204">
        <v>9.4626961363389092E-2</v>
      </c>
      <c r="Q204" t="s">
        <v>155</v>
      </c>
      <c r="S204" t="s">
        <v>601</v>
      </c>
      <c r="T204" t="s">
        <v>816</v>
      </c>
      <c r="U204">
        <v>0.1090355188104063</v>
      </c>
      <c r="V204" t="s">
        <v>155</v>
      </c>
    </row>
    <row r="205" spans="9:22" x14ac:dyDescent="0.45">
      <c r="I205" t="s">
        <v>180</v>
      </c>
      <c r="J205" t="s">
        <v>817</v>
      </c>
      <c r="K205">
        <v>1.6629110185080957E-2</v>
      </c>
      <c r="L205" t="s">
        <v>155</v>
      </c>
      <c r="N205" t="s">
        <v>388</v>
      </c>
      <c r="O205" t="s">
        <v>817</v>
      </c>
      <c r="P205">
        <v>1.7404281075880192E-2</v>
      </c>
      <c r="Q205" t="s">
        <v>155</v>
      </c>
      <c r="S205" t="s">
        <v>601</v>
      </c>
      <c r="T205" t="s">
        <v>817</v>
      </c>
      <c r="U205">
        <v>1.9016783011310882E-2</v>
      </c>
      <c r="V205" t="s">
        <v>155</v>
      </c>
    </row>
    <row r="206" spans="9:22" x14ac:dyDescent="0.45">
      <c r="I206" t="s">
        <v>180</v>
      </c>
      <c r="J206" t="s">
        <v>818</v>
      </c>
      <c r="K206">
        <v>0.25520498218636239</v>
      </c>
      <c r="L206" t="s">
        <v>155</v>
      </c>
      <c r="N206" t="s">
        <v>388</v>
      </c>
      <c r="O206" t="s">
        <v>818</v>
      </c>
      <c r="P206">
        <v>0.16264624071439171</v>
      </c>
      <c r="Q206" t="s">
        <v>155</v>
      </c>
      <c r="S206" t="s">
        <v>601</v>
      </c>
      <c r="T206" t="s">
        <v>818</v>
      </c>
      <c r="U206">
        <v>0.16072127440677605</v>
      </c>
      <c r="V206" t="s">
        <v>155</v>
      </c>
    </row>
    <row r="207" spans="9:22" x14ac:dyDescent="0.45">
      <c r="I207" t="s">
        <v>180</v>
      </c>
      <c r="J207" t="s">
        <v>819</v>
      </c>
      <c r="K207">
        <v>4.9647462676945591E-3</v>
      </c>
      <c r="L207" t="s">
        <v>155</v>
      </c>
      <c r="N207" t="s">
        <v>388</v>
      </c>
      <c r="O207" t="s">
        <v>819</v>
      </c>
      <c r="P207">
        <v>0.15796069791541967</v>
      </c>
      <c r="Q207" t="s">
        <v>155</v>
      </c>
      <c r="S207" t="s">
        <v>601</v>
      </c>
      <c r="T207" t="s">
        <v>819</v>
      </c>
      <c r="U207">
        <v>0.17874033719113841</v>
      </c>
      <c r="V207" t="s">
        <v>155</v>
      </c>
    </row>
    <row r="208" spans="9:22" x14ac:dyDescent="0.45">
      <c r="I208" t="s">
        <v>180</v>
      </c>
      <c r="J208" t="s">
        <v>820</v>
      </c>
      <c r="K208">
        <v>3.6951329784372586E-2</v>
      </c>
      <c r="L208" t="s">
        <v>155</v>
      </c>
      <c r="N208" t="s">
        <v>388</v>
      </c>
      <c r="O208" t="s">
        <v>820</v>
      </c>
      <c r="P208">
        <v>3.0526768265692554E-2</v>
      </c>
      <c r="Q208" t="s">
        <v>155</v>
      </c>
      <c r="S208" t="s">
        <v>601</v>
      </c>
      <c r="T208" t="s">
        <v>820</v>
      </c>
      <c r="U208">
        <v>2.9839382903513147E-2</v>
      </c>
      <c r="V208" t="s">
        <v>155</v>
      </c>
    </row>
    <row r="209" spans="9:22" x14ac:dyDescent="0.45">
      <c r="I209" t="s">
        <v>180</v>
      </c>
      <c r="J209" t="s">
        <v>821</v>
      </c>
      <c r="K209">
        <v>0.2864433774818318</v>
      </c>
      <c r="L209" t="s">
        <v>155</v>
      </c>
      <c r="N209" t="s">
        <v>388</v>
      </c>
      <c r="O209" t="s">
        <v>821</v>
      </c>
      <c r="P209">
        <v>5.6340803081056538E-2</v>
      </c>
      <c r="Q209" t="s">
        <v>155</v>
      </c>
      <c r="S209" t="s">
        <v>601</v>
      </c>
      <c r="T209" t="s">
        <v>821</v>
      </c>
      <c r="U209">
        <v>3.8668917366573734E-2</v>
      </c>
      <c r="V209" t="s">
        <v>155</v>
      </c>
    </row>
    <row r="210" spans="9:22" x14ac:dyDescent="0.45">
      <c r="I210" t="s">
        <v>180</v>
      </c>
      <c r="J210" t="s">
        <v>822</v>
      </c>
      <c r="K210">
        <v>1.0622443437904404E-2</v>
      </c>
      <c r="L210" t="s">
        <v>155</v>
      </c>
      <c r="N210" t="s">
        <v>388</v>
      </c>
      <c r="O210" t="s">
        <v>822</v>
      </c>
      <c r="P210">
        <v>4.7209622215060656E-2</v>
      </c>
      <c r="Q210" t="s">
        <v>155</v>
      </c>
      <c r="S210" t="s">
        <v>601</v>
      </c>
      <c r="T210" t="s">
        <v>822</v>
      </c>
      <c r="U210">
        <v>4.2170323093407895E-2</v>
      </c>
      <c r="V210" t="s">
        <v>155</v>
      </c>
    </row>
    <row r="211" spans="9:22" x14ac:dyDescent="0.45">
      <c r="I211" t="s">
        <v>180</v>
      </c>
      <c r="J211" t="s">
        <v>823</v>
      </c>
      <c r="K211">
        <v>4.3690683016664969E-2</v>
      </c>
      <c r="L211" t="s">
        <v>155</v>
      </c>
      <c r="N211" t="s">
        <v>388</v>
      </c>
      <c r="O211" t="s">
        <v>823</v>
      </c>
      <c r="P211">
        <v>1.4586199305875187E-2</v>
      </c>
      <c r="Q211" t="s">
        <v>155</v>
      </c>
      <c r="S211" t="s">
        <v>601</v>
      </c>
      <c r="T211" t="s">
        <v>823</v>
      </c>
      <c r="U211">
        <v>7.5076372070385254E-3</v>
      </c>
      <c r="V211" t="s">
        <v>155</v>
      </c>
    </row>
    <row r="212" spans="9:22" x14ac:dyDescent="0.45">
      <c r="I212" t="s">
        <v>180</v>
      </c>
      <c r="J212" t="s">
        <v>824</v>
      </c>
      <c r="K212">
        <v>0.1451993284036304</v>
      </c>
      <c r="L212" t="s">
        <v>155</v>
      </c>
      <c r="N212" t="s">
        <v>388</v>
      </c>
      <c r="O212" t="s">
        <v>824</v>
      </c>
      <c r="P212">
        <v>0.15607040414623743</v>
      </c>
      <c r="Q212" t="s">
        <v>155</v>
      </c>
      <c r="S212" t="s">
        <v>601</v>
      </c>
      <c r="T212" t="s">
        <v>824</v>
      </c>
      <c r="U212">
        <v>0.15082750063267814</v>
      </c>
      <c r="V212" t="s">
        <v>155</v>
      </c>
    </row>
    <row r="213" spans="9:22" x14ac:dyDescent="0.45">
      <c r="I213" t="s">
        <v>180</v>
      </c>
      <c r="J213" t="s">
        <v>825</v>
      </c>
      <c r="K213">
        <v>0</v>
      </c>
      <c r="L213" t="s">
        <v>155</v>
      </c>
      <c r="N213" t="s">
        <v>388</v>
      </c>
      <c r="O213" t="s">
        <v>825</v>
      </c>
      <c r="P213">
        <v>0.12985499859314265</v>
      </c>
      <c r="Q213" t="s">
        <v>155</v>
      </c>
      <c r="S213" t="s">
        <v>601</v>
      </c>
      <c r="T213" t="s">
        <v>825</v>
      </c>
      <c r="U213">
        <v>0.1301902374191472</v>
      </c>
      <c r="V213" t="s">
        <v>155</v>
      </c>
    </row>
    <row r="214" spans="9:22" x14ac:dyDescent="0.45">
      <c r="I214" t="s">
        <v>180</v>
      </c>
      <c r="J214" t="s">
        <v>826</v>
      </c>
      <c r="K214">
        <v>1.1397173600792728E-2</v>
      </c>
      <c r="L214" t="s">
        <v>155</v>
      </c>
      <c r="N214" t="s">
        <v>388</v>
      </c>
      <c r="O214" t="s">
        <v>826</v>
      </c>
      <c r="P214">
        <v>2.6459007263420358E-2</v>
      </c>
      <c r="Q214" t="s">
        <v>155</v>
      </c>
      <c r="S214" t="s">
        <v>601</v>
      </c>
      <c r="T214" t="s">
        <v>826</v>
      </c>
      <c r="U214">
        <v>2.4225372444938026E-2</v>
      </c>
      <c r="V214" t="s">
        <v>155</v>
      </c>
    </row>
    <row r="215" spans="9:22" x14ac:dyDescent="0.45">
      <c r="I215" t="s">
        <v>181</v>
      </c>
      <c r="J215" t="s">
        <v>815</v>
      </c>
      <c r="K215">
        <v>0.18889323235368735</v>
      </c>
      <c r="L215" t="s">
        <v>155</v>
      </c>
      <c r="N215" t="s">
        <v>389</v>
      </c>
      <c r="O215" t="s">
        <v>815</v>
      </c>
      <c r="P215">
        <v>0.10902581924879981</v>
      </c>
      <c r="Q215" t="s">
        <v>155</v>
      </c>
      <c r="S215" t="s">
        <v>602</v>
      </c>
      <c r="T215" t="s">
        <v>815</v>
      </c>
      <c r="U215">
        <v>0.11191343585572394</v>
      </c>
      <c r="V215" t="s">
        <v>155</v>
      </c>
    </row>
    <row r="216" spans="9:22" x14ac:dyDescent="0.45">
      <c r="I216" t="s">
        <v>181</v>
      </c>
      <c r="J216" t="s">
        <v>816</v>
      </c>
      <c r="K216">
        <v>2.2159361673480002E-4</v>
      </c>
      <c r="L216" t="s">
        <v>155</v>
      </c>
      <c r="N216" t="s">
        <v>389</v>
      </c>
      <c r="O216" t="s">
        <v>816</v>
      </c>
      <c r="P216">
        <v>0.1060377430250177</v>
      </c>
      <c r="Q216" t="s">
        <v>155</v>
      </c>
      <c r="S216" t="s">
        <v>602</v>
      </c>
      <c r="T216" t="s">
        <v>816</v>
      </c>
      <c r="U216">
        <v>0.11844806938220259</v>
      </c>
      <c r="V216" t="s">
        <v>155</v>
      </c>
    </row>
    <row r="217" spans="9:22" x14ac:dyDescent="0.45">
      <c r="I217" t="s">
        <v>181</v>
      </c>
      <c r="J217" t="s">
        <v>817</v>
      </c>
      <c r="K217">
        <v>1.6825207163818225E-2</v>
      </c>
      <c r="L217" t="s">
        <v>155</v>
      </c>
      <c r="N217" t="s">
        <v>389</v>
      </c>
      <c r="O217" t="s">
        <v>817</v>
      </c>
      <c r="P217">
        <v>2.1509785030471993E-2</v>
      </c>
      <c r="Q217" t="s">
        <v>155</v>
      </c>
      <c r="S217" t="s">
        <v>602</v>
      </c>
      <c r="T217" t="s">
        <v>817</v>
      </c>
      <c r="U217">
        <v>2.1675876522854475E-2</v>
      </c>
      <c r="V217" t="s">
        <v>155</v>
      </c>
    </row>
    <row r="218" spans="9:22" x14ac:dyDescent="0.45">
      <c r="I218" t="s">
        <v>181</v>
      </c>
      <c r="J218" t="s">
        <v>818</v>
      </c>
      <c r="K218">
        <v>0.24932335355022553</v>
      </c>
      <c r="L218" t="s">
        <v>155</v>
      </c>
      <c r="N218" t="s">
        <v>389</v>
      </c>
      <c r="O218" t="s">
        <v>818</v>
      </c>
      <c r="P218">
        <v>0.18172037920968673</v>
      </c>
      <c r="Q218" t="s">
        <v>155</v>
      </c>
      <c r="S218" t="s">
        <v>602</v>
      </c>
      <c r="T218" t="s">
        <v>818</v>
      </c>
      <c r="U218">
        <v>0.16529899365733838</v>
      </c>
      <c r="V218" t="s">
        <v>155</v>
      </c>
    </row>
    <row r="219" spans="9:22" x14ac:dyDescent="0.45">
      <c r="I219" t="s">
        <v>181</v>
      </c>
      <c r="J219" t="s">
        <v>819</v>
      </c>
      <c r="K219">
        <v>5.1393808960960956E-3</v>
      </c>
      <c r="L219" t="s">
        <v>155</v>
      </c>
      <c r="N219" t="s">
        <v>389</v>
      </c>
      <c r="O219" t="s">
        <v>819</v>
      </c>
      <c r="P219">
        <v>0.1728642031169168</v>
      </c>
      <c r="Q219" t="s">
        <v>155</v>
      </c>
      <c r="S219" t="s">
        <v>602</v>
      </c>
      <c r="T219" t="s">
        <v>819</v>
      </c>
      <c r="U219">
        <v>0.16807366728077963</v>
      </c>
      <c r="V219" t="s">
        <v>155</v>
      </c>
    </row>
    <row r="220" spans="9:22" x14ac:dyDescent="0.45">
      <c r="I220" t="s">
        <v>181</v>
      </c>
      <c r="J220" t="s">
        <v>820</v>
      </c>
      <c r="K220">
        <v>3.400084346829696E-2</v>
      </c>
      <c r="L220" t="s">
        <v>155</v>
      </c>
      <c r="N220" t="s">
        <v>389</v>
      </c>
      <c r="O220" t="s">
        <v>820</v>
      </c>
      <c r="P220">
        <v>3.5846278362771579E-2</v>
      </c>
      <c r="Q220" t="s">
        <v>155</v>
      </c>
      <c r="S220" t="s">
        <v>602</v>
      </c>
      <c r="T220" t="s">
        <v>820</v>
      </c>
      <c r="U220">
        <v>3.1497893039742889E-2</v>
      </c>
      <c r="V220" t="s">
        <v>155</v>
      </c>
    </row>
    <row r="221" spans="9:22" x14ac:dyDescent="0.45">
      <c r="I221" t="s">
        <v>181</v>
      </c>
      <c r="J221" t="s">
        <v>821</v>
      </c>
      <c r="K221">
        <v>0.29670439731754722</v>
      </c>
      <c r="L221" t="s">
        <v>155</v>
      </c>
      <c r="N221" t="s">
        <v>389</v>
      </c>
      <c r="O221" t="s">
        <v>821</v>
      </c>
      <c r="P221">
        <v>4.8092527706717257E-2</v>
      </c>
      <c r="Q221" t="s">
        <v>155</v>
      </c>
      <c r="S221" t="s">
        <v>602</v>
      </c>
      <c r="T221" t="s">
        <v>821</v>
      </c>
      <c r="U221">
        <v>3.9325592292788938E-2</v>
      </c>
      <c r="V221" t="s">
        <v>155</v>
      </c>
    </row>
    <row r="222" spans="9:22" x14ac:dyDescent="0.45">
      <c r="I222" t="s">
        <v>181</v>
      </c>
      <c r="J222" t="s">
        <v>822</v>
      </c>
      <c r="K222">
        <v>1.2516666116943435E-2</v>
      </c>
      <c r="L222" t="s">
        <v>155</v>
      </c>
      <c r="N222" t="s">
        <v>389</v>
      </c>
      <c r="O222" t="s">
        <v>822</v>
      </c>
      <c r="P222">
        <v>4.3577938629418368E-2</v>
      </c>
      <c r="Q222" t="s">
        <v>155</v>
      </c>
      <c r="S222" t="s">
        <v>602</v>
      </c>
      <c r="T222" t="s">
        <v>822</v>
      </c>
      <c r="U222">
        <v>4.8265322445622053E-2</v>
      </c>
      <c r="V222" t="s">
        <v>155</v>
      </c>
    </row>
    <row r="223" spans="9:22" x14ac:dyDescent="0.45">
      <c r="I223" t="s">
        <v>181</v>
      </c>
      <c r="J223" t="s">
        <v>823</v>
      </c>
      <c r="K223">
        <v>4.2720199557998356E-2</v>
      </c>
      <c r="L223" t="s">
        <v>155</v>
      </c>
      <c r="N223" t="s">
        <v>389</v>
      </c>
      <c r="O223" t="s">
        <v>823</v>
      </c>
      <c r="P223">
        <v>1.5112125096322017E-2</v>
      </c>
      <c r="Q223" t="s">
        <v>155</v>
      </c>
      <c r="S223" t="s">
        <v>602</v>
      </c>
      <c r="T223" t="s">
        <v>823</v>
      </c>
      <c r="U223">
        <v>1.1168835611438457E-2</v>
      </c>
      <c r="V223" t="s">
        <v>155</v>
      </c>
    </row>
    <row r="224" spans="9:22" x14ac:dyDescent="0.45">
      <c r="I224" t="s">
        <v>181</v>
      </c>
      <c r="J224" t="s">
        <v>824</v>
      </c>
      <c r="K224">
        <v>0.14249362701723337</v>
      </c>
      <c r="L224" t="s">
        <v>155</v>
      </c>
      <c r="N224" t="s">
        <v>389</v>
      </c>
      <c r="O224" t="s">
        <v>824</v>
      </c>
      <c r="P224">
        <v>0.12277369313774673</v>
      </c>
      <c r="Q224" t="s">
        <v>155</v>
      </c>
      <c r="S224" t="s">
        <v>602</v>
      </c>
      <c r="T224" t="s">
        <v>824</v>
      </c>
      <c r="U224">
        <v>0.12721082846584192</v>
      </c>
      <c r="V224" t="s">
        <v>155</v>
      </c>
    </row>
    <row r="225" spans="9:22" x14ac:dyDescent="0.45">
      <c r="I225" t="s">
        <v>181</v>
      </c>
      <c r="J225" t="s">
        <v>825</v>
      </c>
      <c r="K225">
        <v>0</v>
      </c>
      <c r="L225" t="s">
        <v>155</v>
      </c>
      <c r="N225" t="s">
        <v>389</v>
      </c>
      <c r="O225" t="s">
        <v>825</v>
      </c>
      <c r="P225">
        <v>0.11724201862976301</v>
      </c>
      <c r="Q225" t="s">
        <v>155</v>
      </c>
      <c r="S225" t="s">
        <v>602</v>
      </c>
      <c r="T225" t="s">
        <v>825</v>
      </c>
      <c r="U225">
        <v>0.1312143832875092</v>
      </c>
      <c r="V225" t="s">
        <v>155</v>
      </c>
    </row>
    <row r="226" spans="9:22" x14ac:dyDescent="0.45">
      <c r="I226" t="s">
        <v>181</v>
      </c>
      <c r="J226" t="s">
        <v>826</v>
      </c>
      <c r="K226">
        <v>1.1161498941232853E-2</v>
      </c>
      <c r="L226" t="s">
        <v>155</v>
      </c>
      <c r="N226" t="s">
        <v>389</v>
      </c>
      <c r="O226" t="s">
        <v>826</v>
      </c>
      <c r="P226">
        <v>2.6197488806218108E-2</v>
      </c>
      <c r="Q226" t="s">
        <v>155</v>
      </c>
      <c r="S226" t="s">
        <v>602</v>
      </c>
      <c r="T226" t="s">
        <v>826</v>
      </c>
      <c r="U226">
        <v>2.5907102157981046E-2</v>
      </c>
      <c r="V226" t="s">
        <v>155</v>
      </c>
    </row>
    <row r="227" spans="9:22" x14ac:dyDescent="0.45">
      <c r="I227" t="s">
        <v>182</v>
      </c>
      <c r="J227" t="s">
        <v>815</v>
      </c>
      <c r="K227">
        <v>0.18938009601923528</v>
      </c>
      <c r="L227" t="s">
        <v>155</v>
      </c>
      <c r="N227" t="s">
        <v>390</v>
      </c>
      <c r="O227" t="s">
        <v>815</v>
      </c>
      <c r="P227">
        <v>0.10855646076120913</v>
      </c>
      <c r="Q227" t="s">
        <v>155</v>
      </c>
      <c r="S227" t="s">
        <v>603</v>
      </c>
      <c r="T227" t="s">
        <v>815</v>
      </c>
      <c r="U227">
        <v>0.11715175146073845</v>
      </c>
      <c r="V227" t="s">
        <v>155</v>
      </c>
    </row>
    <row r="228" spans="9:22" x14ac:dyDescent="0.45">
      <c r="I228" t="s">
        <v>182</v>
      </c>
      <c r="J228" t="s">
        <v>816</v>
      </c>
      <c r="K228">
        <v>2.7282859021468656E-4</v>
      </c>
      <c r="L228" t="s">
        <v>155</v>
      </c>
      <c r="N228" t="s">
        <v>390</v>
      </c>
      <c r="O228" t="s">
        <v>816</v>
      </c>
      <c r="P228">
        <v>0.10214512955763171</v>
      </c>
      <c r="Q228" t="s">
        <v>155</v>
      </c>
      <c r="S228" t="s">
        <v>603</v>
      </c>
      <c r="T228" t="s">
        <v>816</v>
      </c>
      <c r="U228">
        <v>0.12334379419416169</v>
      </c>
      <c r="V228" t="s">
        <v>155</v>
      </c>
    </row>
    <row r="229" spans="9:22" x14ac:dyDescent="0.45">
      <c r="I229" t="s">
        <v>182</v>
      </c>
      <c r="J229" t="s">
        <v>817</v>
      </c>
      <c r="K229">
        <v>1.672243092332145E-2</v>
      </c>
      <c r="L229" t="s">
        <v>155</v>
      </c>
      <c r="N229" t="s">
        <v>390</v>
      </c>
      <c r="O229" t="s">
        <v>817</v>
      </c>
      <c r="P229">
        <v>2.3787208234205607E-2</v>
      </c>
      <c r="Q229" t="s">
        <v>155</v>
      </c>
      <c r="S229" t="s">
        <v>603</v>
      </c>
      <c r="T229" t="s">
        <v>817</v>
      </c>
      <c r="U229">
        <v>2.3332517396282837E-2</v>
      </c>
      <c r="V229" t="s">
        <v>155</v>
      </c>
    </row>
    <row r="230" spans="9:22" x14ac:dyDescent="0.45">
      <c r="I230" t="s">
        <v>182</v>
      </c>
      <c r="J230" t="s">
        <v>818</v>
      </c>
      <c r="K230">
        <v>0.24528787052386977</v>
      </c>
      <c r="L230" t="s">
        <v>155</v>
      </c>
      <c r="N230" t="s">
        <v>390</v>
      </c>
      <c r="O230" t="s">
        <v>818</v>
      </c>
      <c r="P230">
        <v>0.18201700927652853</v>
      </c>
      <c r="Q230" t="s">
        <v>155</v>
      </c>
      <c r="S230" t="s">
        <v>603</v>
      </c>
      <c r="T230" t="s">
        <v>818</v>
      </c>
      <c r="U230">
        <v>0.15723628483003005</v>
      </c>
      <c r="V230" t="s">
        <v>155</v>
      </c>
    </row>
    <row r="231" spans="9:22" x14ac:dyDescent="0.45">
      <c r="I231" t="s">
        <v>182</v>
      </c>
      <c r="J231" t="s">
        <v>819</v>
      </c>
      <c r="K231">
        <v>5.2859287857357409E-3</v>
      </c>
      <c r="L231" t="s">
        <v>155</v>
      </c>
      <c r="N231" t="s">
        <v>390</v>
      </c>
      <c r="O231" t="s">
        <v>819</v>
      </c>
      <c r="P231">
        <v>0.15566412671626051</v>
      </c>
      <c r="Q231" t="s">
        <v>155</v>
      </c>
      <c r="S231" t="s">
        <v>603</v>
      </c>
      <c r="T231" t="s">
        <v>819</v>
      </c>
      <c r="U231">
        <v>0.14914291452223527</v>
      </c>
      <c r="V231" t="s">
        <v>155</v>
      </c>
    </row>
    <row r="232" spans="9:22" x14ac:dyDescent="0.45">
      <c r="I232" t="s">
        <v>182</v>
      </c>
      <c r="J232" t="s">
        <v>820</v>
      </c>
      <c r="K232">
        <v>3.3318872674446054E-2</v>
      </c>
      <c r="L232" t="s">
        <v>155</v>
      </c>
      <c r="N232" t="s">
        <v>390</v>
      </c>
      <c r="O232" t="s">
        <v>820</v>
      </c>
      <c r="P232">
        <v>3.7664018565529818E-2</v>
      </c>
      <c r="Q232" t="s">
        <v>155</v>
      </c>
      <c r="S232" t="s">
        <v>603</v>
      </c>
      <c r="T232" t="s">
        <v>820</v>
      </c>
      <c r="U232">
        <v>3.1606562181316765E-2</v>
      </c>
      <c r="V232" t="s">
        <v>155</v>
      </c>
    </row>
    <row r="233" spans="9:22" x14ac:dyDescent="0.45">
      <c r="I233" t="s">
        <v>182</v>
      </c>
      <c r="J233" t="s">
        <v>821</v>
      </c>
      <c r="K233">
        <v>0.30069773435876412</v>
      </c>
      <c r="L233" t="s">
        <v>155</v>
      </c>
      <c r="N233" t="s">
        <v>390</v>
      </c>
      <c r="O233" t="s">
        <v>821</v>
      </c>
      <c r="P233">
        <v>5.0628138773162759E-2</v>
      </c>
      <c r="Q233" t="s">
        <v>155</v>
      </c>
      <c r="S233" t="s">
        <v>603</v>
      </c>
      <c r="T233" t="s">
        <v>821</v>
      </c>
      <c r="U233">
        <v>4.2508698677851786E-2</v>
      </c>
      <c r="V233" t="s">
        <v>155</v>
      </c>
    </row>
    <row r="234" spans="9:22" x14ac:dyDescent="0.45">
      <c r="I234" t="s">
        <v>182</v>
      </c>
      <c r="J234" t="s">
        <v>822</v>
      </c>
      <c r="K234">
        <v>1.2716627600112999E-2</v>
      </c>
      <c r="L234" t="s">
        <v>155</v>
      </c>
      <c r="N234" t="s">
        <v>390</v>
      </c>
      <c r="O234" t="s">
        <v>822</v>
      </c>
      <c r="P234">
        <v>3.5344067391819327E-2</v>
      </c>
      <c r="Q234" t="s">
        <v>155</v>
      </c>
      <c r="S234" t="s">
        <v>603</v>
      </c>
      <c r="T234" t="s">
        <v>822</v>
      </c>
      <c r="U234">
        <v>4.7790455154674609E-2</v>
      </c>
      <c r="V234" t="s">
        <v>155</v>
      </c>
    </row>
    <row r="235" spans="9:22" x14ac:dyDescent="0.45">
      <c r="I235" t="s">
        <v>182</v>
      </c>
      <c r="J235" t="s">
        <v>823</v>
      </c>
      <c r="K235">
        <v>4.1640126330021003E-2</v>
      </c>
      <c r="L235" t="s">
        <v>155</v>
      </c>
      <c r="N235" t="s">
        <v>390</v>
      </c>
      <c r="O235" t="s">
        <v>823</v>
      </c>
      <c r="P235">
        <v>1.6652794702405636E-2</v>
      </c>
      <c r="Q235" t="s">
        <v>155</v>
      </c>
      <c r="S235" t="s">
        <v>603</v>
      </c>
      <c r="T235" t="s">
        <v>823</v>
      </c>
      <c r="U235">
        <v>1.3254646807067266E-2</v>
      </c>
      <c r="V235" t="s">
        <v>155</v>
      </c>
    </row>
    <row r="236" spans="9:22" x14ac:dyDescent="0.45">
      <c r="I236" t="s">
        <v>182</v>
      </c>
      <c r="J236" t="s">
        <v>824</v>
      </c>
      <c r="K236">
        <v>0.14464317807059679</v>
      </c>
      <c r="L236" t="s">
        <v>155</v>
      </c>
      <c r="N236" t="s">
        <v>390</v>
      </c>
      <c r="O236" t="s">
        <v>824</v>
      </c>
      <c r="P236">
        <v>0.13576322326933726</v>
      </c>
      <c r="Q236" t="s">
        <v>155</v>
      </c>
      <c r="S236" t="s">
        <v>603</v>
      </c>
      <c r="T236" t="s">
        <v>824</v>
      </c>
      <c r="U236">
        <v>0.13292314749136136</v>
      </c>
      <c r="V236" t="s">
        <v>155</v>
      </c>
    </row>
    <row r="237" spans="9:22" x14ac:dyDescent="0.45">
      <c r="I237" t="s">
        <v>182</v>
      </c>
      <c r="J237" t="s">
        <v>825</v>
      </c>
      <c r="K237">
        <v>0</v>
      </c>
      <c r="L237" t="s">
        <v>155</v>
      </c>
      <c r="N237" t="s">
        <v>390</v>
      </c>
      <c r="O237" t="s">
        <v>825</v>
      </c>
      <c r="P237">
        <v>0.12405246638171827</v>
      </c>
      <c r="Q237" t="s">
        <v>155</v>
      </c>
      <c r="S237" t="s">
        <v>603</v>
      </c>
      <c r="T237" t="s">
        <v>825</v>
      </c>
      <c r="U237">
        <v>0.13618032796798918</v>
      </c>
      <c r="V237" t="s">
        <v>155</v>
      </c>
    </row>
    <row r="238" spans="9:22" x14ac:dyDescent="0.45">
      <c r="I238" t="s">
        <v>182</v>
      </c>
      <c r="J238" t="s">
        <v>826</v>
      </c>
      <c r="K238">
        <v>1.003430612350084E-2</v>
      </c>
      <c r="L238" t="s">
        <v>155</v>
      </c>
      <c r="N238" t="s">
        <v>390</v>
      </c>
      <c r="O238" t="s">
        <v>826</v>
      </c>
      <c r="P238">
        <v>2.7725356370053047E-2</v>
      </c>
      <c r="Q238" t="s">
        <v>155</v>
      </c>
      <c r="S238" t="s">
        <v>603</v>
      </c>
      <c r="T238" t="s">
        <v>826</v>
      </c>
      <c r="U238">
        <v>2.5528899316131639E-2</v>
      </c>
      <c r="V238" t="s">
        <v>155</v>
      </c>
    </row>
    <row r="239" spans="9:22" x14ac:dyDescent="0.45">
      <c r="I239" t="s">
        <v>183</v>
      </c>
      <c r="J239" t="s">
        <v>815</v>
      </c>
      <c r="K239">
        <v>0.18973745649556875</v>
      </c>
      <c r="L239" t="s">
        <v>155</v>
      </c>
      <c r="N239" t="s">
        <v>391</v>
      </c>
      <c r="O239" t="s">
        <v>815</v>
      </c>
      <c r="P239">
        <v>0.11579734983730114</v>
      </c>
      <c r="Q239" t="s">
        <v>155</v>
      </c>
      <c r="S239" t="s">
        <v>604</v>
      </c>
      <c r="T239" t="s">
        <v>815</v>
      </c>
      <c r="U239">
        <v>0.12489885081073773</v>
      </c>
      <c r="V239" t="s">
        <v>155</v>
      </c>
    </row>
    <row r="240" spans="9:22" x14ac:dyDescent="0.45">
      <c r="I240" t="s">
        <v>183</v>
      </c>
      <c r="J240" t="s">
        <v>816</v>
      </c>
      <c r="K240">
        <v>3.537734690936E-4</v>
      </c>
      <c r="L240" t="s">
        <v>155</v>
      </c>
      <c r="N240" t="s">
        <v>391</v>
      </c>
      <c r="O240" t="s">
        <v>816</v>
      </c>
      <c r="P240">
        <v>0.10374099027960357</v>
      </c>
      <c r="Q240" t="s">
        <v>155</v>
      </c>
      <c r="S240" t="s">
        <v>604</v>
      </c>
      <c r="T240" t="s">
        <v>816</v>
      </c>
      <c r="U240">
        <v>0.12526225383276504</v>
      </c>
      <c r="V240" t="s">
        <v>155</v>
      </c>
    </row>
    <row r="241" spans="9:22" x14ac:dyDescent="0.45">
      <c r="I241" t="s">
        <v>183</v>
      </c>
      <c r="J241" t="s">
        <v>817</v>
      </c>
      <c r="K241">
        <v>1.6355179917213421E-2</v>
      </c>
      <c r="L241" t="s">
        <v>155</v>
      </c>
      <c r="N241" t="s">
        <v>391</v>
      </c>
      <c r="O241" t="s">
        <v>817</v>
      </c>
      <c r="P241">
        <v>2.7349243911784657E-2</v>
      </c>
      <c r="Q241" t="s">
        <v>155</v>
      </c>
      <c r="S241" t="s">
        <v>604</v>
      </c>
      <c r="T241" t="s">
        <v>817</v>
      </c>
      <c r="U241">
        <v>2.5080665630433482E-2</v>
      </c>
      <c r="V241" t="s">
        <v>155</v>
      </c>
    </row>
    <row r="242" spans="9:22" x14ac:dyDescent="0.45">
      <c r="I242" t="s">
        <v>183</v>
      </c>
      <c r="J242" t="s">
        <v>818</v>
      </c>
      <c r="K242">
        <v>0.24260696443918794</v>
      </c>
      <c r="L242" t="s">
        <v>155</v>
      </c>
      <c r="N242" t="s">
        <v>391</v>
      </c>
      <c r="O242" t="s">
        <v>818</v>
      </c>
      <c r="P242">
        <v>0.16844527281971425</v>
      </c>
      <c r="Q242" t="s">
        <v>155</v>
      </c>
      <c r="S242" t="s">
        <v>604</v>
      </c>
      <c r="T242" t="s">
        <v>818</v>
      </c>
      <c r="U242">
        <v>0.14411696492497356</v>
      </c>
      <c r="V242" t="s">
        <v>155</v>
      </c>
    </row>
    <row r="243" spans="9:22" x14ac:dyDescent="0.45">
      <c r="I243" t="s">
        <v>183</v>
      </c>
      <c r="J243" t="s">
        <v>819</v>
      </c>
      <c r="K243">
        <v>5.2929016791807941E-3</v>
      </c>
      <c r="L243" t="s">
        <v>155</v>
      </c>
      <c r="N243" t="s">
        <v>391</v>
      </c>
      <c r="O243" t="s">
        <v>819</v>
      </c>
      <c r="P243">
        <v>0.12055801830089832</v>
      </c>
      <c r="Q243" t="s">
        <v>155</v>
      </c>
      <c r="S243" t="s">
        <v>604</v>
      </c>
      <c r="T243" t="s">
        <v>819</v>
      </c>
      <c r="U243">
        <v>0.12295897604201129</v>
      </c>
      <c r="V243" t="s">
        <v>155</v>
      </c>
    </row>
    <row r="244" spans="9:22" x14ac:dyDescent="0.45">
      <c r="I244" t="s">
        <v>183</v>
      </c>
      <c r="J244" t="s">
        <v>820</v>
      </c>
      <c r="K244">
        <v>3.2100159130895464E-2</v>
      </c>
      <c r="L244" t="s">
        <v>155</v>
      </c>
      <c r="N244" t="s">
        <v>391</v>
      </c>
      <c r="O244" t="s">
        <v>820</v>
      </c>
      <c r="P244">
        <v>3.4975998185477461E-2</v>
      </c>
      <c r="Q244" t="s">
        <v>155</v>
      </c>
      <c r="S244" t="s">
        <v>604</v>
      </c>
      <c r="T244" t="s">
        <v>820</v>
      </c>
      <c r="U244">
        <v>2.9440930741258593E-2</v>
      </c>
      <c r="V244" t="s">
        <v>155</v>
      </c>
    </row>
    <row r="245" spans="9:22" x14ac:dyDescent="0.45">
      <c r="I245" t="s">
        <v>183</v>
      </c>
      <c r="J245" t="s">
        <v>821</v>
      </c>
      <c r="K245">
        <v>0.30579133116287832</v>
      </c>
      <c r="L245" t="s">
        <v>155</v>
      </c>
      <c r="N245" t="s">
        <v>391</v>
      </c>
      <c r="O245" t="s">
        <v>821</v>
      </c>
      <c r="P245">
        <v>4.4347404665219414E-2</v>
      </c>
      <c r="Q245" t="s">
        <v>155</v>
      </c>
      <c r="S245" t="s">
        <v>604</v>
      </c>
      <c r="T245" t="s">
        <v>821</v>
      </c>
      <c r="U245">
        <v>4.4892220486080978E-2</v>
      </c>
      <c r="V245" t="s">
        <v>155</v>
      </c>
    </row>
    <row r="246" spans="9:22" x14ac:dyDescent="0.45">
      <c r="I246" t="s">
        <v>183</v>
      </c>
      <c r="J246" t="s">
        <v>822</v>
      </c>
      <c r="K246">
        <v>1.3003162303203966E-2</v>
      </c>
      <c r="L246" t="s">
        <v>155</v>
      </c>
      <c r="N246" t="s">
        <v>391</v>
      </c>
      <c r="O246" t="s">
        <v>822</v>
      </c>
      <c r="P246">
        <v>2.9738992686295998E-2</v>
      </c>
      <c r="Q246" t="s">
        <v>155</v>
      </c>
      <c r="S246" t="s">
        <v>604</v>
      </c>
      <c r="T246" t="s">
        <v>822</v>
      </c>
      <c r="U246">
        <v>4.6843300437050997E-2</v>
      </c>
      <c r="V246" t="s">
        <v>155</v>
      </c>
    </row>
    <row r="247" spans="9:22" x14ac:dyDescent="0.45">
      <c r="I247" t="s">
        <v>183</v>
      </c>
      <c r="J247" t="s">
        <v>823</v>
      </c>
      <c r="K247">
        <v>4.0835221790650578E-2</v>
      </c>
      <c r="L247" t="s">
        <v>155</v>
      </c>
      <c r="N247" t="s">
        <v>391</v>
      </c>
      <c r="O247" t="s">
        <v>823</v>
      </c>
      <c r="P247">
        <v>1.5870265364933887E-2</v>
      </c>
      <c r="Q247" t="s">
        <v>155</v>
      </c>
      <c r="S247" t="s">
        <v>604</v>
      </c>
      <c r="T247" t="s">
        <v>823</v>
      </c>
      <c r="U247">
        <v>1.2981543042929205E-2</v>
      </c>
      <c r="V247" t="s">
        <v>155</v>
      </c>
    </row>
    <row r="248" spans="9:22" x14ac:dyDescent="0.45">
      <c r="I248" t="s">
        <v>183</v>
      </c>
      <c r="J248" t="s">
        <v>824</v>
      </c>
      <c r="K248">
        <v>0.14497437493402396</v>
      </c>
      <c r="L248" t="s">
        <v>155</v>
      </c>
      <c r="N248" t="s">
        <v>391</v>
      </c>
      <c r="O248" t="s">
        <v>824</v>
      </c>
      <c r="P248">
        <v>0.15913519477763546</v>
      </c>
      <c r="Q248" t="s">
        <v>155</v>
      </c>
      <c r="S248" t="s">
        <v>604</v>
      </c>
      <c r="T248" t="s">
        <v>824</v>
      </c>
      <c r="U248">
        <v>0.15064262288822247</v>
      </c>
      <c r="V248" t="s">
        <v>155</v>
      </c>
    </row>
    <row r="249" spans="9:22" x14ac:dyDescent="0.45">
      <c r="I249" t="s">
        <v>183</v>
      </c>
      <c r="J249" t="s">
        <v>825</v>
      </c>
      <c r="K249">
        <v>0</v>
      </c>
      <c r="L249" t="s">
        <v>155</v>
      </c>
      <c r="N249" t="s">
        <v>391</v>
      </c>
      <c r="O249" t="s">
        <v>825</v>
      </c>
      <c r="P249">
        <v>0.15023065361141189</v>
      </c>
      <c r="Q249" t="s">
        <v>155</v>
      </c>
      <c r="S249" t="s">
        <v>604</v>
      </c>
      <c r="T249" t="s">
        <v>825</v>
      </c>
      <c r="U249">
        <v>0.14683793585367666</v>
      </c>
      <c r="V249" t="s">
        <v>155</v>
      </c>
    </row>
    <row r="250" spans="9:22" x14ac:dyDescent="0.45">
      <c r="I250" t="s">
        <v>183</v>
      </c>
      <c r="J250" t="s">
        <v>826</v>
      </c>
      <c r="K250">
        <v>8.9494746779207619E-3</v>
      </c>
      <c r="L250" t="s">
        <v>155</v>
      </c>
      <c r="N250" t="s">
        <v>391</v>
      </c>
      <c r="O250" t="s">
        <v>826</v>
      </c>
      <c r="P250">
        <v>2.9810615559592479E-2</v>
      </c>
      <c r="Q250" t="s">
        <v>155</v>
      </c>
      <c r="S250" t="s">
        <v>604</v>
      </c>
      <c r="T250" t="s">
        <v>826</v>
      </c>
      <c r="U250">
        <v>2.6043735309720123E-2</v>
      </c>
      <c r="V250" t="s">
        <v>155</v>
      </c>
    </row>
    <row r="251" spans="9:22" x14ac:dyDescent="0.45">
      <c r="I251" t="s">
        <v>184</v>
      </c>
      <c r="J251" t="s">
        <v>815</v>
      </c>
      <c r="K251">
        <v>0.18838414204996473</v>
      </c>
      <c r="L251" t="s">
        <v>155</v>
      </c>
      <c r="N251" t="s">
        <v>392</v>
      </c>
      <c r="O251" t="s">
        <v>815</v>
      </c>
      <c r="P251">
        <v>0.13106994575172035</v>
      </c>
      <c r="Q251" t="s">
        <v>155</v>
      </c>
      <c r="S251" t="s">
        <v>605</v>
      </c>
      <c r="T251" t="s">
        <v>815</v>
      </c>
      <c r="U251">
        <v>8.1272417026338903E-2</v>
      </c>
      <c r="V251" t="s">
        <v>155</v>
      </c>
    </row>
    <row r="252" spans="9:22" x14ac:dyDescent="0.45">
      <c r="I252" t="s">
        <v>184</v>
      </c>
      <c r="J252" t="s">
        <v>816</v>
      </c>
      <c r="K252">
        <v>3.872838998669E-4</v>
      </c>
      <c r="L252" t="s">
        <v>155</v>
      </c>
      <c r="N252" t="s">
        <v>392</v>
      </c>
      <c r="O252" t="s">
        <v>816</v>
      </c>
      <c r="P252">
        <v>0.10760806976315557</v>
      </c>
      <c r="Q252" t="s">
        <v>155</v>
      </c>
      <c r="S252" t="s">
        <v>605</v>
      </c>
      <c r="T252" t="s">
        <v>816</v>
      </c>
      <c r="U252">
        <v>9.2723102039028962E-2</v>
      </c>
      <c r="V252" t="s">
        <v>155</v>
      </c>
    </row>
    <row r="253" spans="9:22" x14ac:dyDescent="0.45">
      <c r="I253" t="s">
        <v>184</v>
      </c>
      <c r="J253" t="s">
        <v>817</v>
      </c>
      <c r="K253">
        <v>1.6122195656712888E-2</v>
      </c>
      <c r="L253" t="s">
        <v>155</v>
      </c>
      <c r="N253" t="s">
        <v>392</v>
      </c>
      <c r="O253" t="s">
        <v>817</v>
      </c>
      <c r="P253">
        <v>2.8262703263615709E-2</v>
      </c>
      <c r="Q253" t="s">
        <v>155</v>
      </c>
      <c r="S253" t="s">
        <v>605</v>
      </c>
      <c r="T253" t="s">
        <v>817</v>
      </c>
      <c r="U253">
        <v>1.4318624406628375E-2</v>
      </c>
      <c r="V253" t="s">
        <v>155</v>
      </c>
    </row>
    <row r="254" spans="9:22" x14ac:dyDescent="0.45">
      <c r="I254" t="s">
        <v>184</v>
      </c>
      <c r="J254" t="s">
        <v>818</v>
      </c>
      <c r="K254">
        <v>0.24187203713924607</v>
      </c>
      <c r="L254" t="s">
        <v>155</v>
      </c>
      <c r="N254" t="s">
        <v>392</v>
      </c>
      <c r="O254" t="s">
        <v>818</v>
      </c>
      <c r="P254">
        <v>0.16149058888468268</v>
      </c>
      <c r="Q254" t="s">
        <v>155</v>
      </c>
      <c r="S254" t="s">
        <v>605</v>
      </c>
      <c r="T254" t="s">
        <v>818</v>
      </c>
      <c r="U254">
        <v>0.14003899594316091</v>
      </c>
      <c r="V254" t="s">
        <v>155</v>
      </c>
    </row>
    <row r="255" spans="9:22" x14ac:dyDescent="0.45">
      <c r="I255" t="s">
        <v>184</v>
      </c>
      <c r="J255" t="s">
        <v>819</v>
      </c>
      <c r="K255">
        <v>5.0996672151505705E-3</v>
      </c>
      <c r="L255" t="s">
        <v>155</v>
      </c>
      <c r="N255" t="s">
        <v>392</v>
      </c>
      <c r="O255" t="s">
        <v>819</v>
      </c>
      <c r="P255">
        <v>0.10584422593816069</v>
      </c>
      <c r="Q255" t="s">
        <v>155</v>
      </c>
      <c r="S255" t="s">
        <v>605</v>
      </c>
      <c r="T255" t="s">
        <v>819</v>
      </c>
      <c r="U255">
        <v>0.15377552192217681</v>
      </c>
      <c r="V255" t="s">
        <v>155</v>
      </c>
    </row>
    <row r="256" spans="9:22" x14ac:dyDescent="0.45">
      <c r="I256" t="s">
        <v>184</v>
      </c>
      <c r="J256" t="s">
        <v>820</v>
      </c>
      <c r="K256">
        <v>3.1077396361023253E-2</v>
      </c>
      <c r="L256" t="s">
        <v>155</v>
      </c>
      <c r="N256" t="s">
        <v>392</v>
      </c>
      <c r="O256" t="s">
        <v>820</v>
      </c>
      <c r="P256">
        <v>2.9770082962115793E-2</v>
      </c>
      <c r="Q256" t="s">
        <v>155</v>
      </c>
      <c r="S256" t="s">
        <v>605</v>
      </c>
      <c r="T256" t="s">
        <v>820</v>
      </c>
      <c r="U256">
        <v>2.5408874106813622E-2</v>
      </c>
      <c r="V256" t="s">
        <v>155</v>
      </c>
    </row>
    <row r="257" spans="9:22" x14ac:dyDescent="0.45">
      <c r="I257" t="s">
        <v>184</v>
      </c>
      <c r="J257" t="s">
        <v>821</v>
      </c>
      <c r="K257">
        <v>0.31423330508686631</v>
      </c>
      <c r="L257" t="s">
        <v>155</v>
      </c>
      <c r="N257" t="s">
        <v>392</v>
      </c>
      <c r="O257" t="s">
        <v>821</v>
      </c>
      <c r="P257">
        <v>4.7204477960471412E-2</v>
      </c>
      <c r="Q257" t="s">
        <v>155</v>
      </c>
      <c r="S257" t="s">
        <v>605</v>
      </c>
      <c r="T257" t="s">
        <v>821</v>
      </c>
      <c r="U257">
        <v>6.6390736094956035E-2</v>
      </c>
      <c r="V257" t="s">
        <v>155</v>
      </c>
    </row>
    <row r="258" spans="9:22" x14ac:dyDescent="0.45">
      <c r="I258" t="s">
        <v>184</v>
      </c>
      <c r="J258" t="s">
        <v>822</v>
      </c>
      <c r="K258">
        <v>1.3480457417875834E-2</v>
      </c>
      <c r="L258" t="s">
        <v>155</v>
      </c>
      <c r="N258" t="s">
        <v>392</v>
      </c>
      <c r="O258" t="s">
        <v>822</v>
      </c>
      <c r="P258">
        <v>3.1989094084219745E-2</v>
      </c>
      <c r="Q258" t="s">
        <v>155</v>
      </c>
      <c r="S258" t="s">
        <v>605</v>
      </c>
      <c r="T258" t="s">
        <v>822</v>
      </c>
      <c r="U258">
        <v>7.3422327074317659E-2</v>
      </c>
      <c r="V258" t="s">
        <v>155</v>
      </c>
    </row>
    <row r="259" spans="9:22" x14ac:dyDescent="0.45">
      <c r="I259" t="s">
        <v>184</v>
      </c>
      <c r="J259" t="s">
        <v>823</v>
      </c>
      <c r="K259">
        <v>4.1273203357040343E-2</v>
      </c>
      <c r="L259" t="s">
        <v>155</v>
      </c>
      <c r="N259" t="s">
        <v>392</v>
      </c>
      <c r="O259" t="s">
        <v>823</v>
      </c>
      <c r="P259">
        <v>1.3265155718526359E-2</v>
      </c>
      <c r="Q259" t="s">
        <v>155</v>
      </c>
      <c r="S259" t="s">
        <v>605</v>
      </c>
      <c r="T259" t="s">
        <v>823</v>
      </c>
      <c r="U259">
        <v>1.2719285355708501E-2</v>
      </c>
      <c r="V259" t="s">
        <v>155</v>
      </c>
    </row>
    <row r="260" spans="9:22" x14ac:dyDescent="0.45">
      <c r="I260" t="s">
        <v>184</v>
      </c>
      <c r="J260" t="s">
        <v>824</v>
      </c>
      <c r="K260">
        <v>0.14023027784330649</v>
      </c>
      <c r="L260" t="s">
        <v>155</v>
      </c>
      <c r="N260" t="s">
        <v>392</v>
      </c>
      <c r="O260" t="s">
        <v>824</v>
      </c>
      <c r="P260">
        <v>0.16471263082278848</v>
      </c>
      <c r="Q260" t="s">
        <v>155</v>
      </c>
      <c r="S260" t="s">
        <v>605</v>
      </c>
      <c r="T260" t="s">
        <v>824</v>
      </c>
      <c r="U260">
        <v>0.16021185790088119</v>
      </c>
      <c r="V260" t="s">
        <v>155</v>
      </c>
    </row>
    <row r="261" spans="9:22" x14ac:dyDescent="0.45">
      <c r="I261" t="s">
        <v>184</v>
      </c>
      <c r="J261" t="s">
        <v>825</v>
      </c>
      <c r="K261">
        <v>0</v>
      </c>
      <c r="L261" t="s">
        <v>155</v>
      </c>
      <c r="N261" t="s">
        <v>392</v>
      </c>
      <c r="O261" t="s">
        <v>825</v>
      </c>
      <c r="P261">
        <v>0.14934510649976665</v>
      </c>
      <c r="Q261" t="s">
        <v>155</v>
      </c>
      <c r="S261" t="s">
        <v>605</v>
      </c>
      <c r="T261" t="s">
        <v>825</v>
      </c>
      <c r="U261">
        <v>0.15094050260100939</v>
      </c>
      <c r="V261" t="s">
        <v>155</v>
      </c>
    </row>
    <row r="262" spans="9:22" x14ac:dyDescent="0.45">
      <c r="I262" t="s">
        <v>184</v>
      </c>
      <c r="J262" t="s">
        <v>826</v>
      </c>
      <c r="K262">
        <v>7.840033972769174E-3</v>
      </c>
      <c r="L262" t="s">
        <v>155</v>
      </c>
      <c r="N262" t="s">
        <v>392</v>
      </c>
      <c r="O262" t="s">
        <v>826</v>
      </c>
      <c r="P262">
        <v>2.9437918350647706E-2</v>
      </c>
      <c r="Q262" t="s">
        <v>155</v>
      </c>
      <c r="S262" t="s">
        <v>605</v>
      </c>
      <c r="T262" t="s">
        <v>826</v>
      </c>
      <c r="U262">
        <v>2.8777755528853258E-2</v>
      </c>
      <c r="V262" t="s">
        <v>155</v>
      </c>
    </row>
    <row r="263" spans="9:22" x14ac:dyDescent="0.45">
      <c r="I263" t="s">
        <v>185</v>
      </c>
      <c r="J263" t="s">
        <v>815</v>
      </c>
      <c r="K263">
        <v>0.1845813400446086</v>
      </c>
      <c r="L263" t="s">
        <v>155</v>
      </c>
      <c r="N263" t="s">
        <v>393</v>
      </c>
      <c r="O263" t="s">
        <v>815</v>
      </c>
      <c r="P263">
        <v>0.14347088159542692</v>
      </c>
      <c r="Q263" t="s">
        <v>155</v>
      </c>
      <c r="S263" t="s">
        <v>606</v>
      </c>
      <c r="T263" t="s">
        <v>815</v>
      </c>
      <c r="U263">
        <v>8.1097834943864869E-2</v>
      </c>
      <c r="V263" t="s">
        <v>155</v>
      </c>
    </row>
    <row r="264" spans="9:22" x14ac:dyDescent="0.45">
      <c r="I264" t="s">
        <v>185</v>
      </c>
      <c r="J264" t="s">
        <v>816</v>
      </c>
      <c r="K264">
        <v>3.8705154100920002E-4</v>
      </c>
      <c r="L264" t="s">
        <v>155</v>
      </c>
      <c r="N264" t="s">
        <v>393</v>
      </c>
      <c r="O264" t="s">
        <v>816</v>
      </c>
      <c r="P264">
        <v>0.11821074160737435</v>
      </c>
      <c r="Q264" t="s">
        <v>155</v>
      </c>
      <c r="S264" t="s">
        <v>606</v>
      </c>
      <c r="T264" t="s">
        <v>816</v>
      </c>
      <c r="U264">
        <v>9.2155603707753733E-2</v>
      </c>
      <c r="V264" t="s">
        <v>155</v>
      </c>
    </row>
    <row r="265" spans="9:22" x14ac:dyDescent="0.45">
      <c r="I265" t="s">
        <v>185</v>
      </c>
      <c r="J265" t="s">
        <v>817</v>
      </c>
      <c r="K265">
        <v>1.620925902644493E-2</v>
      </c>
      <c r="L265" t="s">
        <v>155</v>
      </c>
      <c r="N265" t="s">
        <v>393</v>
      </c>
      <c r="O265" t="s">
        <v>817</v>
      </c>
      <c r="P265">
        <v>2.9051584483274089E-2</v>
      </c>
      <c r="Q265" t="s">
        <v>155</v>
      </c>
      <c r="S265" t="s">
        <v>606</v>
      </c>
      <c r="T265" t="s">
        <v>817</v>
      </c>
      <c r="U265">
        <v>1.436900959136287E-2</v>
      </c>
      <c r="V265" t="s">
        <v>155</v>
      </c>
    </row>
    <row r="266" spans="9:22" x14ac:dyDescent="0.45">
      <c r="I266" t="s">
        <v>185</v>
      </c>
      <c r="J266" t="s">
        <v>818</v>
      </c>
      <c r="K266">
        <v>0.24205583493416158</v>
      </c>
      <c r="L266" t="s">
        <v>155</v>
      </c>
      <c r="N266" t="s">
        <v>393</v>
      </c>
      <c r="O266" t="s">
        <v>818</v>
      </c>
      <c r="P266">
        <v>0.16314274199486165</v>
      </c>
      <c r="Q266" t="s">
        <v>155</v>
      </c>
      <c r="S266" t="s">
        <v>606</v>
      </c>
      <c r="T266" t="s">
        <v>818</v>
      </c>
      <c r="U266">
        <v>0.13728707698922624</v>
      </c>
      <c r="V266" t="s">
        <v>155</v>
      </c>
    </row>
    <row r="267" spans="9:22" x14ac:dyDescent="0.45">
      <c r="I267" t="s">
        <v>185</v>
      </c>
      <c r="J267" t="s">
        <v>819</v>
      </c>
      <c r="K267">
        <v>5.0805542337110394E-3</v>
      </c>
      <c r="L267" t="s">
        <v>155</v>
      </c>
      <c r="N267" t="s">
        <v>393</v>
      </c>
      <c r="O267" t="s">
        <v>819</v>
      </c>
      <c r="P267">
        <v>0.11105717458314253</v>
      </c>
      <c r="Q267" t="s">
        <v>155</v>
      </c>
      <c r="S267" t="s">
        <v>606</v>
      </c>
      <c r="T267" t="s">
        <v>819</v>
      </c>
      <c r="U267">
        <v>0.14838446625586613</v>
      </c>
      <c r="V267" t="s">
        <v>155</v>
      </c>
    </row>
    <row r="268" spans="9:22" x14ac:dyDescent="0.45">
      <c r="I268" t="s">
        <v>185</v>
      </c>
      <c r="J268" t="s">
        <v>820</v>
      </c>
      <c r="K268">
        <v>3.1268674849094354E-2</v>
      </c>
      <c r="L268" t="s">
        <v>155</v>
      </c>
      <c r="N268" t="s">
        <v>393</v>
      </c>
      <c r="O268" t="s">
        <v>820</v>
      </c>
      <c r="P268">
        <v>2.7401805281580156E-2</v>
      </c>
      <c r="Q268" t="s">
        <v>155</v>
      </c>
      <c r="S268" t="s">
        <v>606</v>
      </c>
      <c r="T268" t="s">
        <v>820</v>
      </c>
      <c r="U268">
        <v>2.4641940888250523E-2</v>
      </c>
      <c r="V268" t="s">
        <v>155</v>
      </c>
    </row>
    <row r="269" spans="9:22" x14ac:dyDescent="0.45">
      <c r="I269" t="s">
        <v>185</v>
      </c>
      <c r="J269" t="s">
        <v>821</v>
      </c>
      <c r="K269">
        <v>0.32441567733771137</v>
      </c>
      <c r="L269" t="s">
        <v>155</v>
      </c>
      <c r="N269" t="s">
        <v>393</v>
      </c>
      <c r="O269" t="s">
        <v>821</v>
      </c>
      <c r="P269">
        <v>5.0691893915931208E-2</v>
      </c>
      <c r="Q269" t="s">
        <v>155</v>
      </c>
      <c r="S269" t="s">
        <v>606</v>
      </c>
      <c r="T269" t="s">
        <v>821</v>
      </c>
      <c r="U269">
        <v>6.7933493544800813E-2</v>
      </c>
      <c r="V269" t="s">
        <v>155</v>
      </c>
    </row>
    <row r="270" spans="9:22" x14ac:dyDescent="0.45">
      <c r="I270" t="s">
        <v>185</v>
      </c>
      <c r="J270" t="s">
        <v>822</v>
      </c>
      <c r="K270">
        <v>1.4213889449371249E-2</v>
      </c>
      <c r="L270" t="s">
        <v>155</v>
      </c>
      <c r="N270" t="s">
        <v>393</v>
      </c>
      <c r="O270" t="s">
        <v>822</v>
      </c>
      <c r="P270">
        <v>3.8140121877434721E-2</v>
      </c>
      <c r="Q270" t="s">
        <v>155</v>
      </c>
      <c r="S270" t="s">
        <v>606</v>
      </c>
      <c r="T270" t="s">
        <v>822</v>
      </c>
      <c r="U270">
        <v>7.7529030283156095E-2</v>
      </c>
      <c r="V270" t="s">
        <v>155</v>
      </c>
    </row>
    <row r="271" spans="9:22" x14ac:dyDescent="0.45">
      <c r="I271" t="s">
        <v>185</v>
      </c>
      <c r="J271" t="s">
        <v>823</v>
      </c>
      <c r="K271">
        <v>4.3269445995558674E-2</v>
      </c>
      <c r="L271" t="s">
        <v>155</v>
      </c>
      <c r="N271" t="s">
        <v>393</v>
      </c>
      <c r="O271" t="s">
        <v>823</v>
      </c>
      <c r="P271">
        <v>1.1566587928606627E-2</v>
      </c>
      <c r="Q271" t="s">
        <v>155</v>
      </c>
      <c r="S271" t="s">
        <v>606</v>
      </c>
      <c r="T271" t="s">
        <v>823</v>
      </c>
      <c r="U271">
        <v>1.4010779188405546E-2</v>
      </c>
      <c r="V271" t="s">
        <v>155</v>
      </c>
    </row>
    <row r="272" spans="9:22" x14ac:dyDescent="0.45">
      <c r="I272" t="s">
        <v>185</v>
      </c>
      <c r="J272" t="s">
        <v>824</v>
      </c>
      <c r="K272">
        <v>0.13147064373555237</v>
      </c>
      <c r="L272" t="s">
        <v>155</v>
      </c>
      <c r="N272" t="s">
        <v>393</v>
      </c>
      <c r="O272" t="s">
        <v>824</v>
      </c>
      <c r="P272">
        <v>0.14681229063381457</v>
      </c>
      <c r="Q272" t="s">
        <v>155</v>
      </c>
      <c r="S272" t="s">
        <v>606</v>
      </c>
      <c r="T272" t="s">
        <v>824</v>
      </c>
      <c r="U272">
        <v>0.15978934380242604</v>
      </c>
      <c r="V272" t="s">
        <v>155</v>
      </c>
    </row>
    <row r="273" spans="9:22" x14ac:dyDescent="0.45">
      <c r="I273" t="s">
        <v>185</v>
      </c>
      <c r="J273" t="s">
        <v>825</v>
      </c>
      <c r="K273">
        <v>0</v>
      </c>
      <c r="L273" t="s">
        <v>155</v>
      </c>
      <c r="N273" t="s">
        <v>393</v>
      </c>
      <c r="O273" t="s">
        <v>825</v>
      </c>
      <c r="P273">
        <v>0.13428370427176647</v>
      </c>
      <c r="Q273" t="s">
        <v>155</v>
      </c>
      <c r="S273" t="s">
        <v>606</v>
      </c>
      <c r="T273" t="s">
        <v>825</v>
      </c>
      <c r="U273">
        <v>0.15380769168189234</v>
      </c>
      <c r="V273" t="s">
        <v>155</v>
      </c>
    </row>
    <row r="274" spans="9:22" x14ac:dyDescent="0.45">
      <c r="I274" t="s">
        <v>185</v>
      </c>
      <c r="J274" t="s">
        <v>826</v>
      </c>
      <c r="K274">
        <v>7.0476288526013118E-3</v>
      </c>
      <c r="L274" t="s">
        <v>155</v>
      </c>
      <c r="N274" t="s">
        <v>393</v>
      </c>
      <c r="O274" t="s">
        <v>826</v>
      </c>
      <c r="P274">
        <v>2.6170471826656015E-2</v>
      </c>
      <c r="Q274" t="s">
        <v>155</v>
      </c>
      <c r="S274" t="s">
        <v>606</v>
      </c>
      <c r="T274" t="s">
        <v>826</v>
      </c>
      <c r="U274">
        <v>2.8993729122774519E-2</v>
      </c>
      <c r="V274" t="s">
        <v>155</v>
      </c>
    </row>
    <row r="275" spans="9:22" x14ac:dyDescent="0.45">
      <c r="I275" t="s">
        <v>186</v>
      </c>
      <c r="J275" t="s">
        <v>815</v>
      </c>
      <c r="K275">
        <v>0.18191674248389614</v>
      </c>
      <c r="L275" t="s">
        <v>155</v>
      </c>
      <c r="N275" t="s">
        <v>394</v>
      </c>
      <c r="O275" t="s">
        <v>815</v>
      </c>
      <c r="P275">
        <v>0.1411576154848346</v>
      </c>
      <c r="Q275" t="s">
        <v>155</v>
      </c>
      <c r="S275" t="s">
        <v>607</v>
      </c>
      <c r="T275" t="s">
        <v>815</v>
      </c>
      <c r="U275">
        <v>8.0908728518240339E-2</v>
      </c>
      <c r="V275" t="s">
        <v>155</v>
      </c>
    </row>
    <row r="276" spans="9:22" x14ac:dyDescent="0.45">
      <c r="I276" t="s">
        <v>186</v>
      </c>
      <c r="J276" t="s">
        <v>816</v>
      </c>
      <c r="K276">
        <v>3.7917245092856195E-4</v>
      </c>
      <c r="L276" t="s">
        <v>155</v>
      </c>
      <c r="N276" t="s">
        <v>394</v>
      </c>
      <c r="O276" t="s">
        <v>816</v>
      </c>
      <c r="P276">
        <v>0.12696608138815174</v>
      </c>
      <c r="Q276" t="s">
        <v>155</v>
      </c>
      <c r="S276" t="s">
        <v>607</v>
      </c>
      <c r="T276" t="s">
        <v>816</v>
      </c>
      <c r="U276">
        <v>9.0324322393471643E-2</v>
      </c>
      <c r="V276" t="s">
        <v>155</v>
      </c>
    </row>
    <row r="277" spans="9:22" x14ac:dyDescent="0.45">
      <c r="I277" t="s">
        <v>186</v>
      </c>
      <c r="J277" t="s">
        <v>817</v>
      </c>
      <c r="K277">
        <v>1.5917148348521714E-2</v>
      </c>
      <c r="L277" t="s">
        <v>155</v>
      </c>
      <c r="N277" t="s">
        <v>394</v>
      </c>
      <c r="O277" t="s">
        <v>817</v>
      </c>
      <c r="P277">
        <v>2.6770133670757264E-2</v>
      </c>
      <c r="Q277" t="s">
        <v>155</v>
      </c>
      <c r="S277" t="s">
        <v>607</v>
      </c>
      <c r="T277" t="s">
        <v>817</v>
      </c>
      <c r="U277">
        <v>1.4710118407002678E-2</v>
      </c>
      <c r="V277" t="s">
        <v>155</v>
      </c>
    </row>
    <row r="278" spans="9:22" x14ac:dyDescent="0.45">
      <c r="I278" t="s">
        <v>186</v>
      </c>
      <c r="J278" t="s">
        <v>818</v>
      </c>
      <c r="K278">
        <v>0.24393039299583968</v>
      </c>
      <c r="L278" t="s">
        <v>155</v>
      </c>
      <c r="N278" t="s">
        <v>394</v>
      </c>
      <c r="O278" t="s">
        <v>818</v>
      </c>
      <c r="P278">
        <v>0.16204292058895545</v>
      </c>
      <c r="Q278" t="s">
        <v>155</v>
      </c>
      <c r="S278" t="s">
        <v>607</v>
      </c>
      <c r="T278" t="s">
        <v>818</v>
      </c>
      <c r="U278">
        <v>0.13867685146386968</v>
      </c>
      <c r="V278" t="s">
        <v>155</v>
      </c>
    </row>
    <row r="279" spans="9:22" x14ac:dyDescent="0.45">
      <c r="I279" t="s">
        <v>186</v>
      </c>
      <c r="J279" t="s">
        <v>819</v>
      </c>
      <c r="K279">
        <v>5.3017661157117217E-3</v>
      </c>
      <c r="L279" t="s">
        <v>155</v>
      </c>
      <c r="N279" t="s">
        <v>394</v>
      </c>
      <c r="O279" t="s">
        <v>819</v>
      </c>
      <c r="P279">
        <v>0.12820334174997355</v>
      </c>
      <c r="Q279" t="s">
        <v>155</v>
      </c>
      <c r="S279" t="s">
        <v>607</v>
      </c>
      <c r="T279" t="s">
        <v>819</v>
      </c>
      <c r="U279">
        <v>0.14611739823593231</v>
      </c>
      <c r="V279" t="s">
        <v>155</v>
      </c>
    </row>
    <row r="280" spans="9:22" x14ac:dyDescent="0.45">
      <c r="I280" t="s">
        <v>186</v>
      </c>
      <c r="J280" t="s">
        <v>820</v>
      </c>
      <c r="K280">
        <v>3.1455453634246615E-2</v>
      </c>
      <c r="L280" t="s">
        <v>155</v>
      </c>
      <c r="N280" t="s">
        <v>394</v>
      </c>
      <c r="O280" t="s">
        <v>820</v>
      </c>
      <c r="P280">
        <v>2.5340139061007946E-2</v>
      </c>
      <c r="Q280" t="s">
        <v>155</v>
      </c>
      <c r="S280" t="s">
        <v>607</v>
      </c>
      <c r="T280" t="s">
        <v>820</v>
      </c>
      <c r="U280">
        <v>2.4465403569316736E-2</v>
      </c>
      <c r="V280" t="s">
        <v>155</v>
      </c>
    </row>
    <row r="281" spans="9:22" x14ac:dyDescent="0.45">
      <c r="I281" t="s">
        <v>186</v>
      </c>
      <c r="J281" t="s">
        <v>821</v>
      </c>
      <c r="K281">
        <v>0.32615941619613753</v>
      </c>
      <c r="L281" t="s">
        <v>155</v>
      </c>
      <c r="N281" t="s">
        <v>394</v>
      </c>
      <c r="O281" t="s">
        <v>821</v>
      </c>
      <c r="P281">
        <v>5.1854613923961485E-2</v>
      </c>
      <c r="Q281" t="s">
        <v>155</v>
      </c>
      <c r="S281" t="s">
        <v>607</v>
      </c>
      <c r="T281" t="s">
        <v>821</v>
      </c>
      <c r="U281">
        <v>7.0257611019046151E-2</v>
      </c>
      <c r="V281" t="s">
        <v>155</v>
      </c>
    </row>
    <row r="282" spans="9:22" x14ac:dyDescent="0.45">
      <c r="I282" t="s">
        <v>186</v>
      </c>
      <c r="J282" t="s">
        <v>822</v>
      </c>
      <c r="K282">
        <v>1.4873370271740929E-2</v>
      </c>
      <c r="L282" t="s">
        <v>155</v>
      </c>
      <c r="N282" t="s">
        <v>394</v>
      </c>
      <c r="O282" t="s">
        <v>822</v>
      </c>
      <c r="P282">
        <v>4.2204642790629986E-2</v>
      </c>
      <c r="Q282" t="s">
        <v>155</v>
      </c>
      <c r="S282" t="s">
        <v>607</v>
      </c>
      <c r="T282" t="s">
        <v>822</v>
      </c>
      <c r="U282">
        <v>8.1340249965950948E-2</v>
      </c>
      <c r="V282" t="s">
        <v>155</v>
      </c>
    </row>
    <row r="283" spans="9:22" x14ac:dyDescent="0.45">
      <c r="I283" t="s">
        <v>186</v>
      </c>
      <c r="J283" t="s">
        <v>823</v>
      </c>
      <c r="K283">
        <v>4.4934567951168479E-2</v>
      </c>
      <c r="L283" t="s">
        <v>155</v>
      </c>
      <c r="N283" t="s">
        <v>394</v>
      </c>
      <c r="O283" t="s">
        <v>823</v>
      </c>
      <c r="P283">
        <v>8.923014434377383E-3</v>
      </c>
      <c r="Q283" t="s">
        <v>155</v>
      </c>
      <c r="S283" t="s">
        <v>607</v>
      </c>
      <c r="T283" t="s">
        <v>823</v>
      </c>
      <c r="U283">
        <v>1.5835568793080217E-2</v>
      </c>
      <c r="V283" t="s">
        <v>155</v>
      </c>
    </row>
    <row r="284" spans="9:22" x14ac:dyDescent="0.45">
      <c r="I284" t="s">
        <v>186</v>
      </c>
      <c r="J284" t="s">
        <v>824</v>
      </c>
      <c r="K284">
        <v>0.12837494280814343</v>
      </c>
      <c r="L284" t="s">
        <v>155</v>
      </c>
      <c r="N284" t="s">
        <v>394</v>
      </c>
      <c r="O284" t="s">
        <v>824</v>
      </c>
      <c r="P284">
        <v>0.13753920356510299</v>
      </c>
      <c r="Q284" t="s">
        <v>155</v>
      </c>
      <c r="S284" t="s">
        <v>607</v>
      </c>
      <c r="T284" t="s">
        <v>824</v>
      </c>
      <c r="U284">
        <v>0.1563454513008152</v>
      </c>
      <c r="V284" t="s">
        <v>155</v>
      </c>
    </row>
    <row r="285" spans="9:22" x14ac:dyDescent="0.45">
      <c r="I285" t="s">
        <v>186</v>
      </c>
      <c r="J285" t="s">
        <v>825</v>
      </c>
      <c r="K285">
        <v>0</v>
      </c>
      <c r="L285" t="s">
        <v>155</v>
      </c>
      <c r="N285" t="s">
        <v>394</v>
      </c>
      <c r="O285" t="s">
        <v>825</v>
      </c>
      <c r="P285">
        <v>0.126930227422208</v>
      </c>
      <c r="Q285" t="s">
        <v>155</v>
      </c>
      <c r="S285" t="s">
        <v>607</v>
      </c>
      <c r="T285" t="s">
        <v>825</v>
      </c>
      <c r="U285">
        <v>0.15179936801768881</v>
      </c>
      <c r="V285" t="s">
        <v>155</v>
      </c>
    </row>
    <row r="286" spans="9:22" x14ac:dyDescent="0.45">
      <c r="I286" t="s">
        <v>186</v>
      </c>
      <c r="J286" t="s">
        <v>826</v>
      </c>
      <c r="K286">
        <v>6.7570267434899321E-3</v>
      </c>
      <c r="L286" t="s">
        <v>155</v>
      </c>
      <c r="N286" t="s">
        <v>394</v>
      </c>
      <c r="O286" t="s">
        <v>826</v>
      </c>
      <c r="P286">
        <v>2.2068065919903092E-2</v>
      </c>
      <c r="Q286" t="s">
        <v>155</v>
      </c>
      <c r="S286" t="s">
        <v>607</v>
      </c>
      <c r="T286" t="s">
        <v>826</v>
      </c>
      <c r="U286">
        <v>2.9218928315447847E-2</v>
      </c>
      <c r="V286" t="s">
        <v>155</v>
      </c>
    </row>
    <row r="287" spans="9:22" x14ac:dyDescent="0.45">
      <c r="I287" t="s">
        <v>187</v>
      </c>
      <c r="J287" t="s">
        <v>815</v>
      </c>
      <c r="K287">
        <v>0.20524165721085752</v>
      </c>
      <c r="L287" t="s">
        <v>155</v>
      </c>
      <c r="N287" t="s">
        <v>395</v>
      </c>
      <c r="O287" t="s">
        <v>815</v>
      </c>
      <c r="P287">
        <v>0.10196106184093584</v>
      </c>
      <c r="Q287" t="s">
        <v>155</v>
      </c>
      <c r="S287" t="s">
        <v>608</v>
      </c>
      <c r="T287" t="s">
        <v>815</v>
      </c>
      <c r="U287">
        <v>8.2374818196231755E-2</v>
      </c>
      <c r="V287" t="s">
        <v>155</v>
      </c>
    </row>
    <row r="288" spans="9:22" x14ac:dyDescent="0.45">
      <c r="I288" t="s">
        <v>187</v>
      </c>
      <c r="J288" t="s">
        <v>816</v>
      </c>
      <c r="K288">
        <v>0</v>
      </c>
      <c r="L288" t="s">
        <v>155</v>
      </c>
      <c r="N288" t="s">
        <v>395</v>
      </c>
      <c r="O288" t="s">
        <v>816</v>
      </c>
      <c r="P288">
        <v>0.10159666370908238</v>
      </c>
      <c r="Q288" t="s">
        <v>155</v>
      </c>
      <c r="S288" t="s">
        <v>608</v>
      </c>
      <c r="T288" t="s">
        <v>816</v>
      </c>
      <c r="U288">
        <v>8.8847929548869567E-2</v>
      </c>
      <c r="V288" t="s">
        <v>155</v>
      </c>
    </row>
    <row r="289" spans="9:22" x14ac:dyDescent="0.45">
      <c r="I289" t="s">
        <v>187</v>
      </c>
      <c r="J289" t="s">
        <v>817</v>
      </c>
      <c r="K289">
        <v>7.5300889937022783E-3</v>
      </c>
      <c r="L289" t="s">
        <v>155</v>
      </c>
      <c r="N289" t="s">
        <v>395</v>
      </c>
      <c r="O289" t="s">
        <v>817</v>
      </c>
      <c r="P289">
        <v>1.9233594180278389E-2</v>
      </c>
      <c r="Q289" t="s">
        <v>155</v>
      </c>
      <c r="S289" t="s">
        <v>608</v>
      </c>
      <c r="T289" t="s">
        <v>817</v>
      </c>
      <c r="U289">
        <v>1.5228591177233264E-2</v>
      </c>
      <c r="V289" t="s">
        <v>155</v>
      </c>
    </row>
    <row r="290" spans="9:22" x14ac:dyDescent="0.45">
      <c r="I290" t="s">
        <v>187</v>
      </c>
      <c r="J290" t="s">
        <v>818</v>
      </c>
      <c r="K290">
        <v>0.26227072622545411</v>
      </c>
      <c r="L290" t="s">
        <v>155</v>
      </c>
      <c r="N290" t="s">
        <v>395</v>
      </c>
      <c r="O290" t="s">
        <v>818</v>
      </c>
      <c r="P290">
        <v>0.14924937032413235</v>
      </c>
      <c r="Q290" t="s">
        <v>155</v>
      </c>
      <c r="S290" t="s">
        <v>608</v>
      </c>
      <c r="T290" t="s">
        <v>818</v>
      </c>
      <c r="U290">
        <v>0.14221091625029003</v>
      </c>
      <c r="V290" t="s">
        <v>155</v>
      </c>
    </row>
    <row r="291" spans="9:22" x14ac:dyDescent="0.45">
      <c r="I291" t="s">
        <v>187</v>
      </c>
      <c r="J291" t="s">
        <v>819</v>
      </c>
      <c r="K291">
        <v>1.7095937382175398E-3</v>
      </c>
      <c r="L291" t="s">
        <v>155</v>
      </c>
      <c r="N291" t="s">
        <v>395</v>
      </c>
      <c r="O291" t="s">
        <v>819</v>
      </c>
      <c r="P291">
        <v>0.13565860102763375</v>
      </c>
      <c r="Q291" t="s">
        <v>155</v>
      </c>
      <c r="S291" t="s">
        <v>608</v>
      </c>
      <c r="T291" t="s">
        <v>819</v>
      </c>
      <c r="U291">
        <v>0.14890651577690941</v>
      </c>
      <c r="V291" t="s">
        <v>155</v>
      </c>
    </row>
    <row r="292" spans="9:22" x14ac:dyDescent="0.45">
      <c r="I292" t="s">
        <v>187</v>
      </c>
      <c r="J292" t="s">
        <v>820</v>
      </c>
      <c r="K292">
        <v>2.4910368477124648E-2</v>
      </c>
      <c r="L292" t="s">
        <v>155</v>
      </c>
      <c r="N292" t="s">
        <v>395</v>
      </c>
      <c r="O292" t="s">
        <v>820</v>
      </c>
      <c r="P292">
        <v>2.6976369079089981E-2</v>
      </c>
      <c r="Q292" t="s">
        <v>155</v>
      </c>
      <c r="S292" t="s">
        <v>608</v>
      </c>
      <c r="T292" t="s">
        <v>820</v>
      </c>
      <c r="U292">
        <v>2.5121601977200401E-2</v>
      </c>
      <c r="V292" t="s">
        <v>155</v>
      </c>
    </row>
    <row r="293" spans="9:22" x14ac:dyDescent="0.45">
      <c r="I293" t="s">
        <v>187</v>
      </c>
      <c r="J293" t="s">
        <v>821</v>
      </c>
      <c r="K293">
        <v>0.30718206735277814</v>
      </c>
      <c r="L293" t="s">
        <v>155</v>
      </c>
      <c r="N293" t="s">
        <v>395</v>
      </c>
      <c r="O293" t="s">
        <v>821</v>
      </c>
      <c r="P293">
        <v>6.8382331472811267E-2</v>
      </c>
      <c r="Q293" t="s">
        <v>155</v>
      </c>
      <c r="S293" t="s">
        <v>608</v>
      </c>
      <c r="T293" t="s">
        <v>821</v>
      </c>
      <c r="U293">
        <v>7.2048961664597677E-2</v>
      </c>
      <c r="V293" t="s">
        <v>155</v>
      </c>
    </row>
    <row r="294" spans="9:22" x14ac:dyDescent="0.45">
      <c r="I294" t="s">
        <v>187</v>
      </c>
      <c r="J294" t="s">
        <v>822</v>
      </c>
      <c r="K294">
        <v>8.0864567648113884E-3</v>
      </c>
      <c r="L294" t="s">
        <v>155</v>
      </c>
      <c r="N294" t="s">
        <v>395</v>
      </c>
      <c r="O294" t="s">
        <v>822</v>
      </c>
      <c r="P294">
        <v>6.3339839109116169E-2</v>
      </c>
      <c r="Q294" t="s">
        <v>155</v>
      </c>
      <c r="S294" t="s">
        <v>608</v>
      </c>
      <c r="T294" t="s">
        <v>822</v>
      </c>
      <c r="U294">
        <v>8.1764490537978421E-2</v>
      </c>
      <c r="V294" t="s">
        <v>155</v>
      </c>
    </row>
    <row r="295" spans="9:22" x14ac:dyDescent="0.45">
      <c r="I295" t="s">
        <v>187</v>
      </c>
      <c r="J295" t="s">
        <v>823</v>
      </c>
      <c r="K295">
        <v>3.543565053044076E-2</v>
      </c>
      <c r="L295" t="s">
        <v>155</v>
      </c>
      <c r="N295" t="s">
        <v>395</v>
      </c>
      <c r="O295" t="s">
        <v>823</v>
      </c>
      <c r="P295">
        <v>1.7200928047081839E-2</v>
      </c>
      <c r="Q295" t="s">
        <v>155</v>
      </c>
      <c r="S295" t="s">
        <v>608</v>
      </c>
      <c r="T295" t="s">
        <v>823</v>
      </c>
      <c r="U295">
        <v>1.7979477589761855E-2</v>
      </c>
      <c r="V295" t="s">
        <v>155</v>
      </c>
    </row>
    <row r="296" spans="9:22" x14ac:dyDescent="0.45">
      <c r="I296" t="s">
        <v>187</v>
      </c>
      <c r="J296" t="s">
        <v>824</v>
      </c>
      <c r="K296">
        <v>0.14427626795216617</v>
      </c>
      <c r="L296" t="s">
        <v>155</v>
      </c>
      <c r="N296" t="s">
        <v>395</v>
      </c>
      <c r="O296" t="s">
        <v>824</v>
      </c>
      <c r="P296">
        <v>0.14561532795121249</v>
      </c>
      <c r="Q296" t="s">
        <v>155</v>
      </c>
      <c r="S296" t="s">
        <v>608</v>
      </c>
      <c r="T296" t="s">
        <v>824</v>
      </c>
      <c r="U296">
        <v>0.15190975722207231</v>
      </c>
      <c r="V296" t="s">
        <v>155</v>
      </c>
    </row>
    <row r="297" spans="9:22" x14ac:dyDescent="0.45">
      <c r="I297" t="s">
        <v>187</v>
      </c>
      <c r="J297" t="s">
        <v>825</v>
      </c>
      <c r="K297">
        <v>0</v>
      </c>
      <c r="L297" t="s">
        <v>155</v>
      </c>
      <c r="N297" t="s">
        <v>395</v>
      </c>
      <c r="O297" t="s">
        <v>825</v>
      </c>
      <c r="P297">
        <v>0.14498700727444161</v>
      </c>
      <c r="Q297" t="s">
        <v>155</v>
      </c>
      <c r="S297" t="s">
        <v>608</v>
      </c>
      <c r="T297" t="s">
        <v>825</v>
      </c>
      <c r="U297">
        <v>0.14437763768795747</v>
      </c>
      <c r="V297" t="s">
        <v>155</v>
      </c>
    </row>
    <row r="298" spans="9:22" x14ac:dyDescent="0.45">
      <c r="I298" t="s">
        <v>187</v>
      </c>
      <c r="J298" t="s">
        <v>826</v>
      </c>
      <c r="K298">
        <v>3.357122754260419E-3</v>
      </c>
      <c r="L298" t="s">
        <v>155</v>
      </c>
      <c r="N298" t="s">
        <v>395</v>
      </c>
      <c r="O298" t="s">
        <v>826</v>
      </c>
      <c r="P298">
        <v>2.5798905984008202E-2</v>
      </c>
      <c r="Q298" t="s">
        <v>155</v>
      </c>
      <c r="S298" t="s">
        <v>608</v>
      </c>
      <c r="T298" t="s">
        <v>826</v>
      </c>
      <c r="U298">
        <v>2.9229302370678844E-2</v>
      </c>
      <c r="V298" t="s">
        <v>155</v>
      </c>
    </row>
    <row r="299" spans="9:22" x14ac:dyDescent="0.45">
      <c r="I299" t="s">
        <v>188</v>
      </c>
      <c r="J299" t="s">
        <v>815</v>
      </c>
      <c r="K299">
        <v>0.17964759537960043</v>
      </c>
      <c r="L299" t="s">
        <v>155</v>
      </c>
      <c r="N299" t="s">
        <v>396</v>
      </c>
      <c r="O299" t="s">
        <v>815</v>
      </c>
      <c r="P299">
        <v>0.1212430434170562</v>
      </c>
      <c r="Q299" t="s">
        <v>155</v>
      </c>
      <c r="S299" t="s">
        <v>609</v>
      </c>
      <c r="T299" t="s">
        <v>815</v>
      </c>
      <c r="U299">
        <v>8.9037405746799414E-2</v>
      </c>
      <c r="V299" t="s">
        <v>155</v>
      </c>
    </row>
    <row r="300" spans="9:22" x14ac:dyDescent="0.45">
      <c r="I300" t="s">
        <v>188</v>
      </c>
      <c r="J300" t="s">
        <v>816</v>
      </c>
      <c r="K300">
        <v>4.8570752263360002E-4</v>
      </c>
      <c r="L300" t="s">
        <v>155</v>
      </c>
      <c r="N300" t="s">
        <v>396</v>
      </c>
      <c r="O300" t="s">
        <v>816</v>
      </c>
      <c r="P300">
        <v>0.13176235050446705</v>
      </c>
      <c r="Q300" t="s">
        <v>155</v>
      </c>
      <c r="S300" t="s">
        <v>609</v>
      </c>
      <c r="T300" t="s">
        <v>816</v>
      </c>
      <c r="U300">
        <v>9.1511068321435435E-2</v>
      </c>
      <c r="V300" t="s">
        <v>155</v>
      </c>
    </row>
    <row r="301" spans="9:22" x14ac:dyDescent="0.45">
      <c r="I301" t="s">
        <v>188</v>
      </c>
      <c r="J301" t="s">
        <v>817</v>
      </c>
      <c r="K301">
        <v>1.5549401791891512E-2</v>
      </c>
      <c r="L301" t="s">
        <v>155</v>
      </c>
      <c r="N301" t="s">
        <v>396</v>
      </c>
      <c r="O301" t="s">
        <v>817</v>
      </c>
      <c r="P301">
        <v>2.3008695772777209E-2</v>
      </c>
      <c r="Q301" t="s">
        <v>155</v>
      </c>
      <c r="S301" t="s">
        <v>609</v>
      </c>
      <c r="T301" t="s">
        <v>817</v>
      </c>
      <c r="U301">
        <v>1.6302243286584413E-2</v>
      </c>
      <c r="V301" t="s">
        <v>155</v>
      </c>
    </row>
    <row r="302" spans="9:22" x14ac:dyDescent="0.45">
      <c r="I302" t="s">
        <v>188</v>
      </c>
      <c r="J302" t="s">
        <v>818</v>
      </c>
      <c r="K302">
        <v>0.24777335272689827</v>
      </c>
      <c r="L302" t="s">
        <v>155</v>
      </c>
      <c r="N302" t="s">
        <v>396</v>
      </c>
      <c r="O302" t="s">
        <v>818</v>
      </c>
      <c r="P302">
        <v>0.14202142058648851</v>
      </c>
      <c r="Q302" t="s">
        <v>155</v>
      </c>
      <c r="S302" t="s">
        <v>609</v>
      </c>
      <c r="T302" t="s">
        <v>818</v>
      </c>
      <c r="U302">
        <v>0.14840324775050673</v>
      </c>
      <c r="V302" t="s">
        <v>155</v>
      </c>
    </row>
    <row r="303" spans="9:22" x14ac:dyDescent="0.45">
      <c r="I303" t="s">
        <v>188</v>
      </c>
      <c r="J303" t="s">
        <v>819</v>
      </c>
      <c r="K303">
        <v>5.6062780473659611E-3</v>
      </c>
      <c r="L303" t="s">
        <v>155</v>
      </c>
      <c r="N303" t="s">
        <v>396</v>
      </c>
      <c r="O303" t="s">
        <v>819</v>
      </c>
      <c r="P303">
        <v>0.14638347261003382</v>
      </c>
      <c r="Q303" t="s">
        <v>155</v>
      </c>
      <c r="S303" t="s">
        <v>609</v>
      </c>
      <c r="T303" t="s">
        <v>819</v>
      </c>
      <c r="U303">
        <v>0.15120434371807306</v>
      </c>
      <c r="V303" t="s">
        <v>155</v>
      </c>
    </row>
    <row r="304" spans="9:22" x14ac:dyDescent="0.45">
      <c r="I304" t="s">
        <v>188</v>
      </c>
      <c r="J304" t="s">
        <v>820</v>
      </c>
      <c r="K304">
        <v>3.1780207867984807E-2</v>
      </c>
      <c r="L304" t="s">
        <v>155</v>
      </c>
      <c r="N304" t="s">
        <v>396</v>
      </c>
      <c r="O304" t="s">
        <v>820</v>
      </c>
      <c r="P304">
        <v>2.7072389367026661E-2</v>
      </c>
      <c r="Q304" t="s">
        <v>155</v>
      </c>
      <c r="S304" t="s">
        <v>609</v>
      </c>
      <c r="T304" t="s">
        <v>820</v>
      </c>
      <c r="U304">
        <v>2.6623297327866547E-2</v>
      </c>
      <c r="V304" t="s">
        <v>155</v>
      </c>
    </row>
    <row r="305" spans="9:22" x14ac:dyDescent="0.45">
      <c r="I305" t="s">
        <v>188</v>
      </c>
      <c r="J305" t="s">
        <v>821</v>
      </c>
      <c r="K305">
        <v>0.32184053135685192</v>
      </c>
      <c r="L305" t="s">
        <v>155</v>
      </c>
      <c r="N305" t="s">
        <v>396</v>
      </c>
      <c r="O305" t="s">
        <v>821</v>
      </c>
      <c r="P305">
        <v>4.59373758647025E-2</v>
      </c>
      <c r="Q305" t="s">
        <v>155</v>
      </c>
      <c r="S305" t="s">
        <v>609</v>
      </c>
      <c r="T305" t="s">
        <v>821</v>
      </c>
      <c r="U305">
        <v>7.1329984161384974E-2</v>
      </c>
      <c r="V305" t="s">
        <v>155</v>
      </c>
    </row>
    <row r="306" spans="9:22" x14ac:dyDescent="0.45">
      <c r="I306" t="s">
        <v>188</v>
      </c>
      <c r="J306" t="s">
        <v>822</v>
      </c>
      <c r="K306">
        <v>1.5437283397475026E-2</v>
      </c>
      <c r="L306" t="s">
        <v>155</v>
      </c>
      <c r="N306" t="s">
        <v>396</v>
      </c>
      <c r="O306" t="s">
        <v>822</v>
      </c>
      <c r="P306">
        <v>5.6889956586998129E-2</v>
      </c>
      <c r="Q306" t="s">
        <v>155</v>
      </c>
      <c r="S306" t="s">
        <v>609</v>
      </c>
      <c r="T306" t="s">
        <v>822</v>
      </c>
      <c r="U306">
        <v>7.473176630457648E-2</v>
      </c>
      <c r="V306" t="s">
        <v>155</v>
      </c>
    </row>
    <row r="307" spans="9:22" x14ac:dyDescent="0.45">
      <c r="I307" t="s">
        <v>188</v>
      </c>
      <c r="J307" t="s">
        <v>823</v>
      </c>
      <c r="K307">
        <v>4.6293622339097493E-2</v>
      </c>
      <c r="L307" t="s">
        <v>155</v>
      </c>
      <c r="N307" t="s">
        <v>396</v>
      </c>
      <c r="O307" t="s">
        <v>823</v>
      </c>
      <c r="P307">
        <v>7.6615461520931757E-3</v>
      </c>
      <c r="Q307" t="s">
        <v>155</v>
      </c>
      <c r="S307" t="s">
        <v>609</v>
      </c>
      <c r="T307" t="s">
        <v>823</v>
      </c>
      <c r="U307">
        <v>1.9313989841157595E-2</v>
      </c>
      <c r="V307" t="s">
        <v>155</v>
      </c>
    </row>
    <row r="308" spans="9:22" x14ac:dyDescent="0.45">
      <c r="I308" t="s">
        <v>188</v>
      </c>
      <c r="J308" t="s">
        <v>824</v>
      </c>
      <c r="K308">
        <v>0.12870975643854993</v>
      </c>
      <c r="L308" t="s">
        <v>155</v>
      </c>
      <c r="N308" t="s">
        <v>396</v>
      </c>
      <c r="O308" t="s">
        <v>824</v>
      </c>
      <c r="P308">
        <v>0.14139283444229098</v>
      </c>
      <c r="Q308" t="s">
        <v>155</v>
      </c>
      <c r="S308" t="s">
        <v>609</v>
      </c>
      <c r="T308" t="s">
        <v>824</v>
      </c>
      <c r="U308">
        <v>0.14824332597009132</v>
      </c>
      <c r="V308" t="s">
        <v>155</v>
      </c>
    </row>
    <row r="309" spans="9:22" x14ac:dyDescent="0.45">
      <c r="I309" t="s">
        <v>188</v>
      </c>
      <c r="J309" t="s">
        <v>825</v>
      </c>
      <c r="K309">
        <v>0</v>
      </c>
      <c r="L309" t="s">
        <v>155</v>
      </c>
      <c r="N309" t="s">
        <v>396</v>
      </c>
      <c r="O309" t="s">
        <v>825</v>
      </c>
      <c r="P309">
        <v>0.13584983292468794</v>
      </c>
      <c r="Q309" t="s">
        <v>155</v>
      </c>
      <c r="S309" t="s">
        <v>609</v>
      </c>
      <c r="T309" t="s">
        <v>825</v>
      </c>
      <c r="U309">
        <v>0.13499468623063896</v>
      </c>
      <c r="V309" t="s">
        <v>155</v>
      </c>
    </row>
    <row r="310" spans="9:22" x14ac:dyDescent="0.45">
      <c r="I310" t="s">
        <v>188</v>
      </c>
      <c r="J310" t="s">
        <v>826</v>
      </c>
      <c r="K310">
        <v>6.8762631314783409E-3</v>
      </c>
      <c r="L310" t="s">
        <v>155</v>
      </c>
      <c r="N310" t="s">
        <v>396</v>
      </c>
      <c r="O310" t="s">
        <v>826</v>
      </c>
      <c r="P310">
        <v>2.0777081771244366E-2</v>
      </c>
      <c r="Q310" t="s">
        <v>155</v>
      </c>
      <c r="S310" t="s">
        <v>609</v>
      </c>
      <c r="T310" t="s">
        <v>826</v>
      </c>
      <c r="U310">
        <v>2.8304641340721637E-2</v>
      </c>
      <c r="V310" t="s">
        <v>155</v>
      </c>
    </row>
    <row r="311" spans="9:22" x14ac:dyDescent="0.45">
      <c r="I311" t="s">
        <v>189</v>
      </c>
      <c r="J311" t="s">
        <v>815</v>
      </c>
      <c r="K311">
        <v>0.1765877552987242</v>
      </c>
      <c r="L311" t="s">
        <v>155</v>
      </c>
      <c r="N311" t="s">
        <v>397</v>
      </c>
      <c r="O311" t="s">
        <v>815</v>
      </c>
      <c r="P311">
        <v>0.11996289638875696</v>
      </c>
      <c r="Q311" t="s">
        <v>155</v>
      </c>
      <c r="S311" t="s">
        <v>610</v>
      </c>
      <c r="T311" t="s">
        <v>815</v>
      </c>
      <c r="U311">
        <v>9.9485543578925917E-2</v>
      </c>
      <c r="V311" t="s">
        <v>155</v>
      </c>
    </row>
    <row r="312" spans="9:22" x14ac:dyDescent="0.45">
      <c r="I312" t="s">
        <v>189</v>
      </c>
      <c r="J312" t="s">
        <v>816</v>
      </c>
      <c r="K312">
        <v>4.8583186778279998E-4</v>
      </c>
      <c r="L312" t="s">
        <v>155</v>
      </c>
      <c r="N312" t="s">
        <v>397</v>
      </c>
      <c r="O312" t="s">
        <v>816</v>
      </c>
      <c r="P312">
        <v>0.14710892532723846</v>
      </c>
      <c r="Q312" t="s">
        <v>155</v>
      </c>
      <c r="S312" t="s">
        <v>610</v>
      </c>
      <c r="T312" t="s">
        <v>816</v>
      </c>
      <c r="U312">
        <v>9.617795207661789E-2</v>
      </c>
      <c r="V312" t="s">
        <v>155</v>
      </c>
    </row>
    <row r="313" spans="9:22" x14ac:dyDescent="0.45">
      <c r="I313" t="s">
        <v>189</v>
      </c>
      <c r="J313" t="s">
        <v>817</v>
      </c>
      <c r="K313">
        <v>1.558178159446306E-2</v>
      </c>
      <c r="L313" t="s">
        <v>155</v>
      </c>
      <c r="N313" t="s">
        <v>397</v>
      </c>
      <c r="O313" t="s">
        <v>817</v>
      </c>
      <c r="P313">
        <v>2.5605028829115233E-2</v>
      </c>
      <c r="Q313" t="s">
        <v>155</v>
      </c>
      <c r="S313" t="s">
        <v>610</v>
      </c>
      <c r="T313" t="s">
        <v>817</v>
      </c>
      <c r="U313">
        <v>1.7337611059311853E-2</v>
      </c>
      <c r="V313" t="s">
        <v>155</v>
      </c>
    </row>
    <row r="314" spans="9:22" x14ac:dyDescent="0.45">
      <c r="I314" t="s">
        <v>189</v>
      </c>
      <c r="J314" t="s">
        <v>818</v>
      </c>
      <c r="K314">
        <v>0.2493662728616681</v>
      </c>
      <c r="L314" t="s">
        <v>155</v>
      </c>
      <c r="N314" t="s">
        <v>397</v>
      </c>
      <c r="O314" t="s">
        <v>818</v>
      </c>
      <c r="P314">
        <v>0.12099344952041936</v>
      </c>
      <c r="Q314" t="s">
        <v>155</v>
      </c>
      <c r="S314" t="s">
        <v>610</v>
      </c>
      <c r="T314" t="s">
        <v>818</v>
      </c>
      <c r="U314">
        <v>0.15537487793688839</v>
      </c>
      <c r="V314" t="s">
        <v>155</v>
      </c>
    </row>
    <row r="315" spans="9:22" x14ac:dyDescent="0.45">
      <c r="I315" t="s">
        <v>189</v>
      </c>
      <c r="J315" t="s">
        <v>819</v>
      </c>
      <c r="K315">
        <v>5.8133533203548219E-3</v>
      </c>
      <c r="L315" t="s">
        <v>155</v>
      </c>
      <c r="N315" t="s">
        <v>397</v>
      </c>
      <c r="O315" t="s">
        <v>819</v>
      </c>
      <c r="P315">
        <v>0.1564989338441943</v>
      </c>
      <c r="Q315" t="s">
        <v>155</v>
      </c>
      <c r="S315" t="s">
        <v>610</v>
      </c>
      <c r="T315" t="s">
        <v>819</v>
      </c>
      <c r="U315">
        <v>0.15343110613037139</v>
      </c>
      <c r="V315" t="s">
        <v>155</v>
      </c>
    </row>
    <row r="316" spans="9:22" x14ac:dyDescent="0.45">
      <c r="I316" t="s">
        <v>189</v>
      </c>
      <c r="J316" t="s">
        <v>820</v>
      </c>
      <c r="K316">
        <v>3.2542611990493464E-2</v>
      </c>
      <c r="L316" t="s">
        <v>155</v>
      </c>
      <c r="N316" t="s">
        <v>397</v>
      </c>
      <c r="O316" t="s">
        <v>820</v>
      </c>
      <c r="P316">
        <v>3.0696463258292204E-2</v>
      </c>
      <c r="Q316" t="s">
        <v>155</v>
      </c>
      <c r="S316" t="s">
        <v>610</v>
      </c>
      <c r="T316" t="s">
        <v>820</v>
      </c>
      <c r="U316">
        <v>2.8245753560823133E-2</v>
      </c>
      <c r="V316" t="s">
        <v>155</v>
      </c>
    </row>
    <row r="317" spans="9:22" x14ac:dyDescent="0.45">
      <c r="I317" t="s">
        <v>189</v>
      </c>
      <c r="J317" t="s">
        <v>821</v>
      </c>
      <c r="K317">
        <v>0.32124106013495252</v>
      </c>
      <c r="L317" t="s">
        <v>155</v>
      </c>
      <c r="N317" t="s">
        <v>397</v>
      </c>
      <c r="O317" t="s">
        <v>821</v>
      </c>
      <c r="P317">
        <v>5.7488781663132038E-2</v>
      </c>
      <c r="Q317" t="s">
        <v>155</v>
      </c>
      <c r="S317" t="s">
        <v>610</v>
      </c>
      <c r="T317" t="s">
        <v>821</v>
      </c>
      <c r="U317">
        <v>6.3917372118678137E-2</v>
      </c>
      <c r="V317" t="s">
        <v>155</v>
      </c>
    </row>
    <row r="318" spans="9:22" x14ac:dyDescent="0.45">
      <c r="I318" t="s">
        <v>189</v>
      </c>
      <c r="J318" t="s">
        <v>822</v>
      </c>
      <c r="K318">
        <v>1.5757559618493081E-2</v>
      </c>
      <c r="L318" t="s">
        <v>155</v>
      </c>
      <c r="N318" t="s">
        <v>397</v>
      </c>
      <c r="O318" t="s">
        <v>822</v>
      </c>
      <c r="P318">
        <v>7.3263355299436089E-2</v>
      </c>
      <c r="Q318" t="s">
        <v>155</v>
      </c>
      <c r="S318" t="s">
        <v>610</v>
      </c>
      <c r="T318" t="s">
        <v>822</v>
      </c>
      <c r="U318">
        <v>6.0866763844517065E-2</v>
      </c>
      <c r="V318" t="s">
        <v>155</v>
      </c>
    </row>
    <row r="319" spans="9:22" x14ac:dyDescent="0.45">
      <c r="I319" t="s">
        <v>189</v>
      </c>
      <c r="J319" t="s">
        <v>823</v>
      </c>
      <c r="K319">
        <v>4.8225279479926476E-2</v>
      </c>
      <c r="L319" t="s">
        <v>155</v>
      </c>
      <c r="N319" t="s">
        <v>397</v>
      </c>
      <c r="O319" t="s">
        <v>823</v>
      </c>
      <c r="P319">
        <v>1.1578923031699183E-2</v>
      </c>
      <c r="Q319" t="s">
        <v>155</v>
      </c>
      <c r="S319" t="s">
        <v>610</v>
      </c>
      <c r="T319" t="s">
        <v>823</v>
      </c>
      <c r="U319">
        <v>1.7766276611133877E-2</v>
      </c>
      <c r="V319" t="s">
        <v>155</v>
      </c>
    </row>
    <row r="320" spans="9:22" x14ac:dyDescent="0.45">
      <c r="I320" t="s">
        <v>189</v>
      </c>
      <c r="J320" t="s">
        <v>824</v>
      </c>
      <c r="K320">
        <v>0.12721765895650444</v>
      </c>
      <c r="L320" t="s">
        <v>155</v>
      </c>
      <c r="N320" t="s">
        <v>397</v>
      </c>
      <c r="O320" t="s">
        <v>824</v>
      </c>
      <c r="P320">
        <v>0.1145564769287941</v>
      </c>
      <c r="Q320" t="s">
        <v>155</v>
      </c>
      <c r="S320" t="s">
        <v>610</v>
      </c>
      <c r="T320" t="s">
        <v>824</v>
      </c>
      <c r="U320">
        <v>0.15041665228432835</v>
      </c>
      <c r="V320" t="s">
        <v>155</v>
      </c>
    </row>
    <row r="321" spans="9:22" x14ac:dyDescent="0.45">
      <c r="I321" t="s">
        <v>189</v>
      </c>
      <c r="J321" t="s">
        <v>825</v>
      </c>
      <c r="K321">
        <v>0</v>
      </c>
      <c r="L321" t="s">
        <v>155</v>
      </c>
      <c r="N321" t="s">
        <v>397</v>
      </c>
      <c r="O321" t="s">
        <v>825</v>
      </c>
      <c r="P321">
        <v>0.12132219224220252</v>
      </c>
      <c r="Q321" t="s">
        <v>155</v>
      </c>
      <c r="S321" t="s">
        <v>610</v>
      </c>
      <c r="T321" t="s">
        <v>825</v>
      </c>
      <c r="U321">
        <v>0.12996540866311518</v>
      </c>
      <c r="V321" t="s">
        <v>155</v>
      </c>
    </row>
    <row r="322" spans="9:22" x14ac:dyDescent="0.45">
      <c r="I322" t="s">
        <v>189</v>
      </c>
      <c r="J322" t="s">
        <v>826</v>
      </c>
      <c r="K322">
        <v>7.1808348764617266E-3</v>
      </c>
      <c r="L322" t="s">
        <v>155</v>
      </c>
      <c r="N322" t="s">
        <v>397</v>
      </c>
      <c r="O322" t="s">
        <v>826</v>
      </c>
      <c r="P322">
        <v>2.0924573666582805E-2</v>
      </c>
      <c r="Q322" t="s">
        <v>155</v>
      </c>
      <c r="S322" t="s">
        <v>610</v>
      </c>
      <c r="T322" t="s">
        <v>826</v>
      </c>
      <c r="U322">
        <v>2.7014682135089129E-2</v>
      </c>
      <c r="V322" t="s">
        <v>155</v>
      </c>
    </row>
    <row r="323" spans="9:22" x14ac:dyDescent="0.45">
      <c r="I323" t="s">
        <v>190</v>
      </c>
      <c r="J323" t="s">
        <v>815</v>
      </c>
      <c r="K323">
        <v>0.17689625128468275</v>
      </c>
      <c r="L323" t="s">
        <v>155</v>
      </c>
      <c r="N323" t="s">
        <v>398</v>
      </c>
      <c r="O323" t="s">
        <v>815</v>
      </c>
      <c r="P323">
        <v>0.12919689023762346</v>
      </c>
      <c r="Q323" t="s">
        <v>155</v>
      </c>
      <c r="S323" t="s">
        <v>611</v>
      </c>
      <c r="T323" t="s">
        <v>815</v>
      </c>
      <c r="U323">
        <v>0.10610644134934173</v>
      </c>
      <c r="V323" t="s">
        <v>155</v>
      </c>
    </row>
    <row r="324" spans="9:22" x14ac:dyDescent="0.45">
      <c r="I324" t="s">
        <v>190</v>
      </c>
      <c r="J324" t="s">
        <v>816</v>
      </c>
      <c r="K324">
        <v>4.4894984870632432E-4</v>
      </c>
      <c r="L324" t="s">
        <v>155</v>
      </c>
      <c r="N324" t="s">
        <v>398</v>
      </c>
      <c r="O324" t="s">
        <v>816</v>
      </c>
      <c r="P324">
        <v>0.14162555449167058</v>
      </c>
      <c r="Q324" t="s">
        <v>155</v>
      </c>
      <c r="S324" t="s">
        <v>611</v>
      </c>
      <c r="T324" t="s">
        <v>816</v>
      </c>
      <c r="U324">
        <v>9.769696464008977E-2</v>
      </c>
      <c r="V324" t="s">
        <v>155</v>
      </c>
    </row>
    <row r="325" spans="9:22" x14ac:dyDescent="0.45">
      <c r="I325" t="s">
        <v>190</v>
      </c>
      <c r="J325" t="s">
        <v>817</v>
      </c>
      <c r="K325">
        <v>1.5468731642604943E-2</v>
      </c>
      <c r="L325" t="s">
        <v>155</v>
      </c>
      <c r="N325" t="s">
        <v>398</v>
      </c>
      <c r="O325" t="s">
        <v>817</v>
      </c>
      <c r="P325">
        <v>2.3467680965289766E-2</v>
      </c>
      <c r="Q325" t="s">
        <v>155</v>
      </c>
      <c r="S325" t="s">
        <v>611</v>
      </c>
      <c r="T325" t="s">
        <v>817</v>
      </c>
      <c r="U325">
        <v>1.7625286713607437E-2</v>
      </c>
      <c r="V325" t="s">
        <v>155</v>
      </c>
    </row>
    <row r="326" spans="9:22" x14ac:dyDescent="0.45">
      <c r="I326" t="s">
        <v>190</v>
      </c>
      <c r="J326" t="s">
        <v>818</v>
      </c>
      <c r="K326">
        <v>0.24912334586172427</v>
      </c>
      <c r="L326" t="s">
        <v>155</v>
      </c>
      <c r="N326" t="s">
        <v>398</v>
      </c>
      <c r="O326" t="s">
        <v>818</v>
      </c>
      <c r="P326">
        <v>0.1185016262931216</v>
      </c>
      <c r="Q326" t="s">
        <v>155</v>
      </c>
      <c r="S326" t="s">
        <v>611</v>
      </c>
      <c r="T326" t="s">
        <v>818</v>
      </c>
      <c r="U326">
        <v>0.16202317949670217</v>
      </c>
      <c r="V326" t="s">
        <v>155</v>
      </c>
    </row>
    <row r="327" spans="9:22" x14ac:dyDescent="0.45">
      <c r="I327" t="s">
        <v>190</v>
      </c>
      <c r="J327" t="s">
        <v>819</v>
      </c>
      <c r="K327">
        <v>5.716493406572566E-3</v>
      </c>
      <c r="L327" t="s">
        <v>155</v>
      </c>
      <c r="N327" t="s">
        <v>398</v>
      </c>
      <c r="O327" t="s">
        <v>819</v>
      </c>
      <c r="P327">
        <v>0.15503020147884525</v>
      </c>
      <c r="Q327" t="s">
        <v>155</v>
      </c>
      <c r="S327" t="s">
        <v>611</v>
      </c>
      <c r="T327" t="s">
        <v>819</v>
      </c>
      <c r="U327">
        <v>0.16281952872899677</v>
      </c>
      <c r="V327" t="s">
        <v>155</v>
      </c>
    </row>
    <row r="328" spans="9:22" x14ac:dyDescent="0.45">
      <c r="I328" t="s">
        <v>190</v>
      </c>
      <c r="J328" t="s">
        <v>820</v>
      </c>
      <c r="K328">
        <v>3.3341000165386811E-2</v>
      </c>
      <c r="L328" t="s">
        <v>155</v>
      </c>
      <c r="N328" t="s">
        <v>398</v>
      </c>
      <c r="O328" t="s">
        <v>820</v>
      </c>
      <c r="P328">
        <v>2.6072676733191604E-2</v>
      </c>
      <c r="Q328" t="s">
        <v>155</v>
      </c>
      <c r="S328" t="s">
        <v>611</v>
      </c>
      <c r="T328" t="s">
        <v>820</v>
      </c>
      <c r="U328">
        <v>3.0222509001194331E-2</v>
      </c>
      <c r="V328" t="s">
        <v>155</v>
      </c>
    </row>
    <row r="329" spans="9:22" x14ac:dyDescent="0.45">
      <c r="I329" t="s">
        <v>190</v>
      </c>
      <c r="J329" t="s">
        <v>821</v>
      </c>
      <c r="K329">
        <v>0.3219225420574825</v>
      </c>
      <c r="L329" t="s">
        <v>155</v>
      </c>
      <c r="N329" t="s">
        <v>398</v>
      </c>
      <c r="O329" t="s">
        <v>821</v>
      </c>
      <c r="P329">
        <v>6.0006224062981464E-2</v>
      </c>
      <c r="Q329" t="s">
        <v>155</v>
      </c>
      <c r="S329" t="s">
        <v>611</v>
      </c>
      <c r="T329" t="s">
        <v>821</v>
      </c>
      <c r="U329">
        <v>4.9070945968325098E-2</v>
      </c>
      <c r="V329" t="s">
        <v>155</v>
      </c>
    </row>
    <row r="330" spans="9:22" x14ac:dyDescent="0.45">
      <c r="I330" t="s">
        <v>190</v>
      </c>
      <c r="J330" t="s">
        <v>822</v>
      </c>
      <c r="K330">
        <v>1.5781174149964494E-2</v>
      </c>
      <c r="L330" t="s">
        <v>155</v>
      </c>
      <c r="N330" t="s">
        <v>398</v>
      </c>
      <c r="O330" t="s">
        <v>822</v>
      </c>
      <c r="P330">
        <v>7.8133059673136884E-2</v>
      </c>
      <c r="Q330" t="s">
        <v>155</v>
      </c>
      <c r="S330" t="s">
        <v>611</v>
      </c>
      <c r="T330" t="s">
        <v>822</v>
      </c>
      <c r="U330">
        <v>4.447294242044169E-2</v>
      </c>
      <c r="V330" t="s">
        <v>155</v>
      </c>
    </row>
    <row r="331" spans="9:22" x14ac:dyDescent="0.45">
      <c r="I331" t="s">
        <v>190</v>
      </c>
      <c r="J331" t="s">
        <v>823</v>
      </c>
      <c r="K331">
        <v>4.931086514503618E-2</v>
      </c>
      <c r="L331" t="s">
        <v>155</v>
      </c>
      <c r="N331" t="s">
        <v>398</v>
      </c>
      <c r="O331" t="s">
        <v>823</v>
      </c>
      <c r="P331">
        <v>9.2432483375930758E-3</v>
      </c>
      <c r="Q331" t="s">
        <v>155</v>
      </c>
      <c r="S331" t="s">
        <v>611</v>
      </c>
      <c r="T331" t="s">
        <v>823</v>
      </c>
      <c r="U331">
        <v>1.2367357955836189E-2</v>
      </c>
      <c r="V331" t="s">
        <v>155</v>
      </c>
    </row>
    <row r="332" spans="9:22" x14ac:dyDescent="0.45">
      <c r="I332" t="s">
        <v>190</v>
      </c>
      <c r="J332" t="s">
        <v>824</v>
      </c>
      <c r="K332">
        <v>0.12516826294829475</v>
      </c>
      <c r="L332" t="s">
        <v>155</v>
      </c>
      <c r="N332" t="s">
        <v>398</v>
      </c>
      <c r="O332" t="s">
        <v>824</v>
      </c>
      <c r="P332">
        <v>0.11626556878304577</v>
      </c>
      <c r="Q332" t="s">
        <v>155</v>
      </c>
      <c r="S332" t="s">
        <v>611</v>
      </c>
      <c r="T332" t="s">
        <v>824</v>
      </c>
      <c r="U332">
        <v>0.15873704468507838</v>
      </c>
      <c r="V332" t="s">
        <v>155</v>
      </c>
    </row>
    <row r="333" spans="9:22" x14ac:dyDescent="0.45">
      <c r="I333" t="s">
        <v>190</v>
      </c>
      <c r="J333" t="s">
        <v>825</v>
      </c>
      <c r="K333">
        <v>0</v>
      </c>
      <c r="L333" t="s">
        <v>155</v>
      </c>
      <c r="N333" t="s">
        <v>398</v>
      </c>
      <c r="O333" t="s">
        <v>825</v>
      </c>
      <c r="P333">
        <v>0.12229028759011951</v>
      </c>
      <c r="Q333" t="s">
        <v>155</v>
      </c>
      <c r="S333" t="s">
        <v>611</v>
      </c>
      <c r="T333" t="s">
        <v>825</v>
      </c>
      <c r="U333">
        <v>0.13255987084911025</v>
      </c>
      <c r="V333" t="s">
        <v>155</v>
      </c>
    </row>
    <row r="334" spans="9:22" x14ac:dyDescent="0.45">
      <c r="I334" t="s">
        <v>190</v>
      </c>
      <c r="J334" t="s">
        <v>826</v>
      </c>
      <c r="K334">
        <v>6.8223834893705307E-3</v>
      </c>
      <c r="L334" t="s">
        <v>155</v>
      </c>
      <c r="N334" t="s">
        <v>398</v>
      </c>
      <c r="O334" t="s">
        <v>826</v>
      </c>
      <c r="P334">
        <v>2.0166981353241728E-2</v>
      </c>
      <c r="Q334" t="s">
        <v>155</v>
      </c>
      <c r="S334" t="s">
        <v>611</v>
      </c>
      <c r="T334" t="s">
        <v>826</v>
      </c>
      <c r="U334">
        <v>2.6297928191119042E-2</v>
      </c>
      <c r="V334" t="s">
        <v>155</v>
      </c>
    </row>
    <row r="335" spans="9:22" x14ac:dyDescent="0.45">
      <c r="I335" t="s">
        <v>191</v>
      </c>
      <c r="J335" t="s">
        <v>815</v>
      </c>
      <c r="K335">
        <v>0.17492779832174163</v>
      </c>
      <c r="L335" t="s">
        <v>155</v>
      </c>
      <c r="N335" t="s">
        <v>399</v>
      </c>
      <c r="O335" t="s">
        <v>815</v>
      </c>
      <c r="P335">
        <v>0.13187088720829354</v>
      </c>
      <c r="Q335" t="s">
        <v>155</v>
      </c>
      <c r="S335" t="s">
        <v>612</v>
      </c>
      <c r="T335" t="s">
        <v>815</v>
      </c>
      <c r="U335">
        <v>9.9621692938888007E-2</v>
      </c>
      <c r="V335" t="s">
        <v>155</v>
      </c>
    </row>
    <row r="336" spans="9:22" x14ac:dyDescent="0.45">
      <c r="I336" t="s">
        <v>191</v>
      </c>
      <c r="J336" t="s">
        <v>816</v>
      </c>
      <c r="K336">
        <v>4.4091131763692153E-4</v>
      </c>
      <c r="L336" t="s">
        <v>155</v>
      </c>
      <c r="N336" t="s">
        <v>399</v>
      </c>
      <c r="O336" t="s">
        <v>816</v>
      </c>
      <c r="P336">
        <v>0.15734018181356327</v>
      </c>
      <c r="Q336" t="s">
        <v>155</v>
      </c>
      <c r="S336" t="s">
        <v>612</v>
      </c>
      <c r="T336" t="s">
        <v>816</v>
      </c>
      <c r="U336">
        <v>9.4816480296222291E-2</v>
      </c>
      <c r="V336" t="s">
        <v>155</v>
      </c>
    </row>
    <row r="337" spans="9:22" x14ac:dyDescent="0.45">
      <c r="I337" t="s">
        <v>191</v>
      </c>
      <c r="J337" t="s">
        <v>817</v>
      </c>
      <c r="K337">
        <v>1.4901615295270317E-2</v>
      </c>
      <c r="L337" t="s">
        <v>155</v>
      </c>
      <c r="N337" t="s">
        <v>399</v>
      </c>
      <c r="O337" t="s">
        <v>817</v>
      </c>
      <c r="P337">
        <v>2.4077588537348194E-2</v>
      </c>
      <c r="Q337" t="s">
        <v>155</v>
      </c>
      <c r="S337" t="s">
        <v>612</v>
      </c>
      <c r="T337" t="s">
        <v>817</v>
      </c>
      <c r="U337">
        <v>1.7454590612919992E-2</v>
      </c>
      <c r="V337" t="s">
        <v>155</v>
      </c>
    </row>
    <row r="338" spans="9:22" x14ac:dyDescent="0.45">
      <c r="I338" t="s">
        <v>191</v>
      </c>
      <c r="J338" t="s">
        <v>818</v>
      </c>
      <c r="K338">
        <v>0.24315257611757898</v>
      </c>
      <c r="L338" t="s">
        <v>155</v>
      </c>
      <c r="N338" t="s">
        <v>399</v>
      </c>
      <c r="O338" t="s">
        <v>818</v>
      </c>
      <c r="P338">
        <v>0.1130117571982191</v>
      </c>
      <c r="Q338" t="s">
        <v>155</v>
      </c>
      <c r="S338" t="s">
        <v>612</v>
      </c>
      <c r="T338" t="s">
        <v>818</v>
      </c>
      <c r="U338">
        <v>0.16756541529865157</v>
      </c>
      <c r="V338" t="s">
        <v>155</v>
      </c>
    </row>
    <row r="339" spans="9:22" x14ac:dyDescent="0.45">
      <c r="I339" t="s">
        <v>191</v>
      </c>
      <c r="J339" t="s">
        <v>819</v>
      </c>
      <c r="K339">
        <v>5.4446215934635537E-3</v>
      </c>
      <c r="L339" t="s">
        <v>155</v>
      </c>
      <c r="N339" t="s">
        <v>399</v>
      </c>
      <c r="O339" t="s">
        <v>819</v>
      </c>
      <c r="P339">
        <v>0.13627312389706145</v>
      </c>
      <c r="Q339" t="s">
        <v>155</v>
      </c>
      <c r="S339" t="s">
        <v>612</v>
      </c>
      <c r="T339" t="s">
        <v>819</v>
      </c>
      <c r="U339">
        <v>0.17711941804645867</v>
      </c>
      <c r="V339" t="s">
        <v>155</v>
      </c>
    </row>
    <row r="340" spans="9:22" x14ac:dyDescent="0.45">
      <c r="I340" t="s">
        <v>191</v>
      </c>
      <c r="J340" t="s">
        <v>820</v>
      </c>
      <c r="K340">
        <v>3.2500059437139947E-2</v>
      </c>
      <c r="L340" t="s">
        <v>155</v>
      </c>
      <c r="N340" t="s">
        <v>399</v>
      </c>
      <c r="O340" t="s">
        <v>820</v>
      </c>
      <c r="P340">
        <v>2.1530188790036993E-2</v>
      </c>
      <c r="Q340" t="s">
        <v>155</v>
      </c>
      <c r="S340" t="s">
        <v>612</v>
      </c>
      <c r="T340" t="s">
        <v>820</v>
      </c>
      <c r="U340">
        <v>3.2598956450796017E-2</v>
      </c>
      <c r="V340" t="s">
        <v>155</v>
      </c>
    </row>
    <row r="341" spans="9:22" x14ac:dyDescent="0.45">
      <c r="I341" t="s">
        <v>191</v>
      </c>
      <c r="J341" t="s">
        <v>821</v>
      </c>
      <c r="K341">
        <v>0.3298863427846207</v>
      </c>
      <c r="L341" t="s">
        <v>155</v>
      </c>
      <c r="N341" t="s">
        <v>399</v>
      </c>
      <c r="O341" t="s">
        <v>821</v>
      </c>
      <c r="P341">
        <v>6.2060553138471565E-2</v>
      </c>
      <c r="Q341" t="s">
        <v>155</v>
      </c>
      <c r="S341" t="s">
        <v>612</v>
      </c>
      <c r="T341" t="s">
        <v>821</v>
      </c>
      <c r="U341">
        <v>4.2806869267455541E-2</v>
      </c>
      <c r="V341" t="s">
        <v>155</v>
      </c>
    </row>
    <row r="342" spans="9:22" x14ac:dyDescent="0.45">
      <c r="I342" t="s">
        <v>191</v>
      </c>
      <c r="J342" t="s">
        <v>822</v>
      </c>
      <c r="K342">
        <v>1.599732824668117E-2</v>
      </c>
      <c r="L342" t="s">
        <v>155</v>
      </c>
      <c r="N342" t="s">
        <v>399</v>
      </c>
      <c r="O342" t="s">
        <v>822</v>
      </c>
      <c r="P342">
        <v>7.6932503933447111E-2</v>
      </c>
      <c r="Q342" t="s">
        <v>155</v>
      </c>
      <c r="S342" t="s">
        <v>612</v>
      </c>
      <c r="T342" t="s">
        <v>822</v>
      </c>
      <c r="U342">
        <v>3.9095375039310175E-2</v>
      </c>
      <c r="V342" t="s">
        <v>155</v>
      </c>
    </row>
    <row r="343" spans="9:22" x14ac:dyDescent="0.45">
      <c r="I343" t="s">
        <v>191</v>
      </c>
      <c r="J343" t="s">
        <v>823</v>
      </c>
      <c r="K343">
        <v>4.9438735135921334E-2</v>
      </c>
      <c r="L343" t="s">
        <v>155</v>
      </c>
      <c r="N343" t="s">
        <v>399</v>
      </c>
      <c r="O343" t="s">
        <v>823</v>
      </c>
      <c r="P343">
        <v>7.9648327956405394E-3</v>
      </c>
      <c r="Q343" t="s">
        <v>155</v>
      </c>
      <c r="S343" t="s">
        <v>612</v>
      </c>
      <c r="T343" t="s">
        <v>823</v>
      </c>
      <c r="U343">
        <v>8.7280802561387656E-3</v>
      </c>
      <c r="V343" t="s">
        <v>155</v>
      </c>
    </row>
    <row r="344" spans="9:22" x14ac:dyDescent="0.45">
      <c r="I344" t="s">
        <v>191</v>
      </c>
      <c r="J344" t="s">
        <v>824</v>
      </c>
      <c r="K344">
        <v>0.12686933823962548</v>
      </c>
      <c r="L344" t="s">
        <v>155</v>
      </c>
      <c r="N344" t="s">
        <v>399</v>
      </c>
      <c r="O344" t="s">
        <v>824</v>
      </c>
      <c r="P344">
        <v>0.11751706794942238</v>
      </c>
      <c r="Q344" t="s">
        <v>155</v>
      </c>
      <c r="S344" t="s">
        <v>612</v>
      </c>
      <c r="T344" t="s">
        <v>824</v>
      </c>
      <c r="U344">
        <v>0.1586094010096295</v>
      </c>
      <c r="V344" t="s">
        <v>155</v>
      </c>
    </row>
    <row r="345" spans="9:22" x14ac:dyDescent="0.45">
      <c r="I345" t="s">
        <v>191</v>
      </c>
      <c r="J345" t="s">
        <v>825</v>
      </c>
      <c r="K345">
        <v>0</v>
      </c>
      <c r="L345" t="s">
        <v>155</v>
      </c>
      <c r="N345" t="s">
        <v>399</v>
      </c>
      <c r="O345" t="s">
        <v>825</v>
      </c>
      <c r="P345">
        <v>0.1315446876019469</v>
      </c>
      <c r="Q345" t="s">
        <v>155</v>
      </c>
      <c r="S345" t="s">
        <v>612</v>
      </c>
      <c r="T345" t="s">
        <v>825</v>
      </c>
      <c r="U345">
        <v>0.135172059678693</v>
      </c>
      <c r="V345" t="s">
        <v>155</v>
      </c>
    </row>
    <row r="346" spans="9:22" x14ac:dyDescent="0.45">
      <c r="I346" t="s">
        <v>191</v>
      </c>
      <c r="J346" t="s">
        <v>826</v>
      </c>
      <c r="K346">
        <v>6.4406735101481183E-3</v>
      </c>
      <c r="L346" t="s">
        <v>155</v>
      </c>
      <c r="N346" t="s">
        <v>399</v>
      </c>
      <c r="O346" t="s">
        <v>826</v>
      </c>
      <c r="P346">
        <v>1.9876627136418253E-2</v>
      </c>
      <c r="Q346" t="s">
        <v>155</v>
      </c>
      <c r="S346" t="s">
        <v>612</v>
      </c>
      <c r="T346" t="s">
        <v>826</v>
      </c>
      <c r="U346">
        <v>2.6411661104703683E-2</v>
      </c>
      <c r="V346" t="s">
        <v>155</v>
      </c>
    </row>
    <row r="347" spans="9:22" x14ac:dyDescent="0.45">
      <c r="I347" t="s">
        <v>192</v>
      </c>
      <c r="J347" t="s">
        <v>815</v>
      </c>
      <c r="K347">
        <v>0.16980108234078847</v>
      </c>
      <c r="L347" t="s">
        <v>155</v>
      </c>
      <c r="N347" t="s">
        <v>400</v>
      </c>
      <c r="O347" t="s">
        <v>815</v>
      </c>
      <c r="P347">
        <v>0.13391769782574425</v>
      </c>
      <c r="Q347" t="s">
        <v>155</v>
      </c>
      <c r="S347" t="s">
        <v>613</v>
      </c>
      <c r="T347" t="s">
        <v>815</v>
      </c>
      <c r="U347">
        <v>0.10798859615994595</v>
      </c>
      <c r="V347" t="s">
        <v>155</v>
      </c>
    </row>
    <row r="348" spans="9:22" x14ac:dyDescent="0.45">
      <c r="I348" t="s">
        <v>192</v>
      </c>
      <c r="J348" t="s">
        <v>816</v>
      </c>
      <c r="K348">
        <v>5.2252275689889391E-4</v>
      </c>
      <c r="L348" t="s">
        <v>155</v>
      </c>
      <c r="N348" t="s">
        <v>400</v>
      </c>
      <c r="O348" t="s">
        <v>816</v>
      </c>
      <c r="P348">
        <v>0.16595689361235588</v>
      </c>
      <c r="Q348" t="s">
        <v>155</v>
      </c>
      <c r="S348" t="s">
        <v>613</v>
      </c>
      <c r="T348" t="s">
        <v>816</v>
      </c>
      <c r="U348">
        <v>0.10376009124493096</v>
      </c>
      <c r="V348" t="s">
        <v>155</v>
      </c>
    </row>
    <row r="349" spans="9:22" x14ac:dyDescent="0.45">
      <c r="I349" t="s">
        <v>192</v>
      </c>
      <c r="J349" t="s">
        <v>817</v>
      </c>
      <c r="K349">
        <v>1.3960040875958871E-2</v>
      </c>
      <c r="L349" t="s">
        <v>155</v>
      </c>
      <c r="N349" t="s">
        <v>400</v>
      </c>
      <c r="O349" t="s">
        <v>817</v>
      </c>
      <c r="P349">
        <v>2.4067083590162172E-2</v>
      </c>
      <c r="Q349" t="s">
        <v>155</v>
      </c>
      <c r="S349" t="s">
        <v>613</v>
      </c>
      <c r="T349" t="s">
        <v>817</v>
      </c>
      <c r="U349">
        <v>1.7375764836426361E-2</v>
      </c>
      <c r="V349" t="s">
        <v>155</v>
      </c>
    </row>
    <row r="350" spans="9:22" x14ac:dyDescent="0.45">
      <c r="I350" t="s">
        <v>192</v>
      </c>
      <c r="J350" t="s">
        <v>818</v>
      </c>
      <c r="K350">
        <v>0.23339835016233132</v>
      </c>
      <c r="L350" t="s">
        <v>155</v>
      </c>
      <c r="N350" t="s">
        <v>400</v>
      </c>
      <c r="O350" t="s">
        <v>818</v>
      </c>
      <c r="P350">
        <v>0.11474271666342953</v>
      </c>
      <c r="Q350" t="s">
        <v>155</v>
      </c>
      <c r="S350" t="s">
        <v>613</v>
      </c>
      <c r="T350" t="s">
        <v>818</v>
      </c>
      <c r="U350">
        <v>0.17963170539608594</v>
      </c>
      <c r="V350" t="s">
        <v>155</v>
      </c>
    </row>
    <row r="351" spans="9:22" x14ac:dyDescent="0.45">
      <c r="I351" t="s">
        <v>192</v>
      </c>
      <c r="J351" t="s">
        <v>819</v>
      </c>
      <c r="K351">
        <v>4.934510182581388E-3</v>
      </c>
      <c r="L351" t="s">
        <v>155</v>
      </c>
      <c r="N351" t="s">
        <v>400</v>
      </c>
      <c r="O351" t="s">
        <v>819</v>
      </c>
      <c r="P351">
        <v>0.12637669412518251</v>
      </c>
      <c r="Q351" t="s">
        <v>155</v>
      </c>
      <c r="S351" t="s">
        <v>613</v>
      </c>
      <c r="T351" t="s">
        <v>819</v>
      </c>
      <c r="U351">
        <v>0.18275357370620557</v>
      </c>
      <c r="V351" t="s">
        <v>155</v>
      </c>
    </row>
    <row r="352" spans="9:22" x14ac:dyDescent="0.45">
      <c r="I352" t="s">
        <v>192</v>
      </c>
      <c r="J352" t="s">
        <v>820</v>
      </c>
      <c r="K352">
        <v>2.9924734594116952E-2</v>
      </c>
      <c r="L352" t="s">
        <v>155</v>
      </c>
      <c r="N352" t="s">
        <v>400</v>
      </c>
      <c r="O352" t="s">
        <v>820</v>
      </c>
      <c r="P352">
        <v>1.9356233652055237E-2</v>
      </c>
      <c r="Q352" t="s">
        <v>155</v>
      </c>
      <c r="S352" t="s">
        <v>613</v>
      </c>
      <c r="T352" t="s">
        <v>820</v>
      </c>
      <c r="U352">
        <v>3.4325140726558526E-2</v>
      </c>
      <c r="V352" t="s">
        <v>155</v>
      </c>
    </row>
    <row r="353" spans="9:22" x14ac:dyDescent="0.45">
      <c r="I353" t="s">
        <v>192</v>
      </c>
      <c r="J353" t="s">
        <v>821</v>
      </c>
      <c r="K353">
        <v>0.34203046944490512</v>
      </c>
      <c r="L353" t="s">
        <v>155</v>
      </c>
      <c r="N353" t="s">
        <v>400</v>
      </c>
      <c r="O353" t="s">
        <v>821</v>
      </c>
      <c r="P353">
        <v>6.2535531253066989E-2</v>
      </c>
      <c r="Q353" t="s">
        <v>155</v>
      </c>
      <c r="S353" t="s">
        <v>613</v>
      </c>
      <c r="T353" t="s">
        <v>821</v>
      </c>
      <c r="U353">
        <v>3.505727536940554E-2</v>
      </c>
      <c r="V353" t="s">
        <v>155</v>
      </c>
    </row>
    <row r="354" spans="9:22" x14ac:dyDescent="0.45">
      <c r="I354" t="s">
        <v>192</v>
      </c>
      <c r="J354" t="s">
        <v>822</v>
      </c>
      <c r="K354">
        <v>1.6467558911264044E-2</v>
      </c>
      <c r="L354" t="s">
        <v>155</v>
      </c>
      <c r="N354" t="s">
        <v>400</v>
      </c>
      <c r="O354" t="s">
        <v>822</v>
      </c>
      <c r="P354">
        <v>7.5396459794431048E-2</v>
      </c>
      <c r="Q354" t="s">
        <v>155</v>
      </c>
      <c r="S354" t="s">
        <v>613</v>
      </c>
      <c r="T354" t="s">
        <v>822</v>
      </c>
      <c r="U354">
        <v>3.664166751218146E-2</v>
      </c>
      <c r="V354" t="s">
        <v>155</v>
      </c>
    </row>
    <row r="355" spans="9:22" x14ac:dyDescent="0.45">
      <c r="I355" t="s">
        <v>192</v>
      </c>
      <c r="J355" t="s">
        <v>823</v>
      </c>
      <c r="K355">
        <v>4.812494709215262E-2</v>
      </c>
      <c r="L355" t="s">
        <v>155</v>
      </c>
      <c r="N355" t="s">
        <v>400</v>
      </c>
      <c r="O355" t="s">
        <v>823</v>
      </c>
      <c r="P355">
        <v>7.5665678749721552E-3</v>
      </c>
      <c r="Q355" t="s">
        <v>155</v>
      </c>
      <c r="S355" t="s">
        <v>613</v>
      </c>
      <c r="T355" t="s">
        <v>823</v>
      </c>
      <c r="U355">
        <v>6.227819616269217E-3</v>
      </c>
      <c r="V355" t="s">
        <v>155</v>
      </c>
    </row>
    <row r="356" spans="9:22" x14ac:dyDescent="0.45">
      <c r="I356" t="s">
        <v>192</v>
      </c>
      <c r="J356" t="s">
        <v>824</v>
      </c>
      <c r="K356">
        <v>0.13480655581119008</v>
      </c>
      <c r="L356" t="s">
        <v>155</v>
      </c>
      <c r="N356" t="s">
        <v>400</v>
      </c>
      <c r="O356" t="s">
        <v>824</v>
      </c>
      <c r="P356">
        <v>0.11646979379480454</v>
      </c>
      <c r="Q356" t="s">
        <v>155</v>
      </c>
      <c r="S356" t="s">
        <v>613</v>
      </c>
      <c r="T356" t="s">
        <v>824</v>
      </c>
      <c r="U356">
        <v>0.14398487726088685</v>
      </c>
      <c r="V356" t="s">
        <v>155</v>
      </c>
    </row>
    <row r="357" spans="9:22" x14ac:dyDescent="0.45">
      <c r="I357" t="s">
        <v>192</v>
      </c>
      <c r="J357" t="s">
        <v>825</v>
      </c>
      <c r="K357">
        <v>0</v>
      </c>
      <c r="L357" t="s">
        <v>155</v>
      </c>
      <c r="N357" t="s">
        <v>400</v>
      </c>
      <c r="O357" t="s">
        <v>825</v>
      </c>
      <c r="P357">
        <v>0.13423704922704366</v>
      </c>
      <c r="Q357" t="s">
        <v>155</v>
      </c>
      <c r="S357" t="s">
        <v>613</v>
      </c>
      <c r="T357" t="s">
        <v>825</v>
      </c>
      <c r="U357">
        <v>0.12732856245095311</v>
      </c>
      <c r="V357" t="s">
        <v>155</v>
      </c>
    </row>
    <row r="358" spans="9:22" x14ac:dyDescent="0.45">
      <c r="I358" t="s">
        <v>192</v>
      </c>
      <c r="J358" t="s">
        <v>826</v>
      </c>
      <c r="K358">
        <v>6.029227827644478E-3</v>
      </c>
      <c r="L358" t="s">
        <v>155</v>
      </c>
      <c r="N358" t="s">
        <v>400</v>
      </c>
      <c r="O358" t="s">
        <v>826</v>
      </c>
      <c r="P358">
        <v>1.9377278586628514E-2</v>
      </c>
      <c r="Q358" t="s">
        <v>155</v>
      </c>
      <c r="S358" t="s">
        <v>613</v>
      </c>
      <c r="T358" t="s">
        <v>826</v>
      </c>
      <c r="U358">
        <v>2.4924925719989208E-2</v>
      </c>
      <c r="V358" t="s">
        <v>155</v>
      </c>
    </row>
    <row r="359" spans="9:22" x14ac:dyDescent="0.45">
      <c r="I359" t="s">
        <v>193</v>
      </c>
      <c r="J359" t="s">
        <v>815</v>
      </c>
      <c r="K359">
        <v>0.16570508987829305</v>
      </c>
      <c r="L359" t="s">
        <v>155</v>
      </c>
      <c r="N359" t="s">
        <v>401</v>
      </c>
      <c r="O359" t="s">
        <v>815</v>
      </c>
      <c r="P359">
        <v>0.1490047235010219</v>
      </c>
      <c r="Q359" t="s">
        <v>155</v>
      </c>
      <c r="S359" t="s">
        <v>614</v>
      </c>
      <c r="T359" t="s">
        <v>815</v>
      </c>
      <c r="U359">
        <v>0.10841181472381146</v>
      </c>
      <c r="V359" t="s">
        <v>155</v>
      </c>
    </row>
    <row r="360" spans="9:22" x14ac:dyDescent="0.45">
      <c r="I360" t="s">
        <v>193</v>
      </c>
      <c r="J360" t="s">
        <v>816</v>
      </c>
      <c r="K360">
        <v>5.5286352233376707E-4</v>
      </c>
      <c r="L360" t="s">
        <v>155</v>
      </c>
      <c r="N360" t="s">
        <v>401</v>
      </c>
      <c r="O360" t="s">
        <v>816</v>
      </c>
      <c r="P360">
        <v>0.16179910184816357</v>
      </c>
      <c r="Q360" t="s">
        <v>155</v>
      </c>
      <c r="S360" t="s">
        <v>614</v>
      </c>
      <c r="T360" t="s">
        <v>816</v>
      </c>
      <c r="U360">
        <v>0.10968555071908354</v>
      </c>
      <c r="V360" t="s">
        <v>155</v>
      </c>
    </row>
    <row r="361" spans="9:22" x14ac:dyDescent="0.45">
      <c r="I361" t="s">
        <v>193</v>
      </c>
      <c r="J361" t="s">
        <v>817</v>
      </c>
      <c r="K361">
        <v>1.3442187629863355E-2</v>
      </c>
      <c r="L361" t="s">
        <v>155</v>
      </c>
      <c r="N361" t="s">
        <v>401</v>
      </c>
      <c r="O361" t="s">
        <v>817</v>
      </c>
      <c r="P361">
        <v>2.132215160404664E-2</v>
      </c>
      <c r="Q361" t="s">
        <v>155</v>
      </c>
      <c r="S361" t="s">
        <v>614</v>
      </c>
      <c r="T361" t="s">
        <v>817</v>
      </c>
      <c r="U361">
        <v>2.0088726381452083E-2</v>
      </c>
      <c r="V361" t="s">
        <v>155</v>
      </c>
    </row>
    <row r="362" spans="9:22" x14ac:dyDescent="0.45">
      <c r="I362" t="s">
        <v>193</v>
      </c>
      <c r="J362" t="s">
        <v>818</v>
      </c>
      <c r="K362">
        <v>0.23519149411964202</v>
      </c>
      <c r="L362" t="s">
        <v>155</v>
      </c>
      <c r="N362" t="s">
        <v>401</v>
      </c>
      <c r="O362" t="s">
        <v>818</v>
      </c>
      <c r="P362">
        <v>0.13034744829654973</v>
      </c>
      <c r="Q362" t="s">
        <v>155</v>
      </c>
      <c r="S362" t="s">
        <v>614</v>
      </c>
      <c r="T362" t="s">
        <v>818</v>
      </c>
      <c r="U362">
        <v>0.17636014610480036</v>
      </c>
      <c r="V362" t="s">
        <v>155</v>
      </c>
    </row>
    <row r="363" spans="9:22" x14ac:dyDescent="0.45">
      <c r="I363" t="s">
        <v>193</v>
      </c>
      <c r="J363" t="s">
        <v>819</v>
      </c>
      <c r="K363">
        <v>4.436880613920972E-3</v>
      </c>
      <c r="L363" t="s">
        <v>155</v>
      </c>
      <c r="N363" t="s">
        <v>401</v>
      </c>
      <c r="O363" t="s">
        <v>819</v>
      </c>
      <c r="P363">
        <v>0.1074395357212992</v>
      </c>
      <c r="Q363" t="s">
        <v>155</v>
      </c>
      <c r="S363" t="s">
        <v>614</v>
      </c>
      <c r="T363" t="s">
        <v>819</v>
      </c>
      <c r="U363">
        <v>0.1801724418159433</v>
      </c>
      <c r="V363" t="s">
        <v>155</v>
      </c>
    </row>
    <row r="364" spans="9:22" x14ac:dyDescent="0.45">
      <c r="I364" t="s">
        <v>193</v>
      </c>
      <c r="J364" t="s">
        <v>820</v>
      </c>
      <c r="K364">
        <v>2.8318470319334394E-2</v>
      </c>
      <c r="L364" t="s">
        <v>155</v>
      </c>
      <c r="N364" t="s">
        <v>401</v>
      </c>
      <c r="O364" t="s">
        <v>820</v>
      </c>
      <c r="P364">
        <v>1.6339289783886188E-2</v>
      </c>
      <c r="Q364" t="s">
        <v>155</v>
      </c>
      <c r="S364" t="s">
        <v>614</v>
      </c>
      <c r="T364" t="s">
        <v>820</v>
      </c>
      <c r="U364">
        <v>3.3963212238344177E-2</v>
      </c>
      <c r="V364" t="s">
        <v>155</v>
      </c>
    </row>
    <row r="365" spans="9:22" x14ac:dyDescent="0.45">
      <c r="I365" t="s">
        <v>193</v>
      </c>
      <c r="J365" t="s">
        <v>821</v>
      </c>
      <c r="K365">
        <v>0.33599927633799376</v>
      </c>
      <c r="L365" t="s">
        <v>155</v>
      </c>
      <c r="N365" t="s">
        <v>401</v>
      </c>
      <c r="O365" t="s">
        <v>821</v>
      </c>
      <c r="P365">
        <v>6.4873983465242757E-2</v>
      </c>
      <c r="Q365" t="s">
        <v>155</v>
      </c>
      <c r="S365" t="s">
        <v>614</v>
      </c>
      <c r="T365" t="s">
        <v>821</v>
      </c>
      <c r="U365">
        <v>3.783063390051556E-2</v>
      </c>
      <c r="V365" t="s">
        <v>155</v>
      </c>
    </row>
    <row r="366" spans="9:22" x14ac:dyDescent="0.45">
      <c r="I366" t="s">
        <v>193</v>
      </c>
      <c r="J366" t="s">
        <v>822</v>
      </c>
      <c r="K366">
        <v>1.6460874500770391E-2</v>
      </c>
      <c r="L366" t="s">
        <v>155</v>
      </c>
      <c r="N366" t="s">
        <v>401</v>
      </c>
      <c r="O366" t="s">
        <v>822</v>
      </c>
      <c r="P366">
        <v>6.6923136227453162E-2</v>
      </c>
      <c r="Q366" t="s">
        <v>155</v>
      </c>
      <c r="S366" t="s">
        <v>614</v>
      </c>
      <c r="T366" t="s">
        <v>822</v>
      </c>
      <c r="U366">
        <v>4.3639046237562124E-2</v>
      </c>
      <c r="V366" t="s">
        <v>155</v>
      </c>
    </row>
    <row r="367" spans="9:22" x14ac:dyDescent="0.45">
      <c r="I367" t="s">
        <v>193</v>
      </c>
      <c r="J367" t="s">
        <v>823</v>
      </c>
      <c r="K367">
        <v>4.429107935048518E-2</v>
      </c>
      <c r="L367" t="s">
        <v>155</v>
      </c>
      <c r="N367" t="s">
        <v>401</v>
      </c>
      <c r="O367" t="s">
        <v>823</v>
      </c>
      <c r="P367">
        <v>7.4573989945292659E-3</v>
      </c>
      <c r="Q367" t="s">
        <v>155</v>
      </c>
      <c r="S367" t="s">
        <v>614</v>
      </c>
      <c r="T367" t="s">
        <v>823</v>
      </c>
      <c r="U367">
        <v>1.0761458591158493E-2</v>
      </c>
      <c r="V367" t="s">
        <v>155</v>
      </c>
    </row>
    <row r="368" spans="9:22" x14ac:dyDescent="0.45">
      <c r="I368" t="s">
        <v>193</v>
      </c>
      <c r="J368" t="s">
        <v>824</v>
      </c>
      <c r="K368">
        <v>0.14917270179217443</v>
      </c>
      <c r="L368" t="s">
        <v>155</v>
      </c>
      <c r="N368" t="s">
        <v>401</v>
      </c>
      <c r="O368" t="s">
        <v>824</v>
      </c>
      <c r="P368">
        <v>0.11624654955885644</v>
      </c>
      <c r="Q368" t="s">
        <v>155</v>
      </c>
      <c r="S368" t="s">
        <v>614</v>
      </c>
      <c r="T368" t="s">
        <v>824</v>
      </c>
      <c r="U368">
        <v>0.12845131794583883</v>
      </c>
      <c r="V368" t="s">
        <v>155</v>
      </c>
    </row>
    <row r="369" spans="9:22" x14ac:dyDescent="0.45">
      <c r="I369" t="s">
        <v>193</v>
      </c>
      <c r="J369" t="s">
        <v>825</v>
      </c>
      <c r="K369">
        <v>0</v>
      </c>
      <c r="L369" t="s">
        <v>155</v>
      </c>
      <c r="N369" t="s">
        <v>401</v>
      </c>
      <c r="O369" t="s">
        <v>825</v>
      </c>
      <c r="P369">
        <v>0.13834169279166808</v>
      </c>
      <c r="Q369" t="s">
        <v>155</v>
      </c>
      <c r="S369" t="s">
        <v>614</v>
      </c>
      <c r="T369" t="s">
        <v>825</v>
      </c>
      <c r="U369">
        <v>0.12513729194693424</v>
      </c>
      <c r="V369" t="s">
        <v>155</v>
      </c>
    </row>
    <row r="370" spans="9:22" x14ac:dyDescent="0.45">
      <c r="I370" t="s">
        <v>193</v>
      </c>
      <c r="J370" t="s">
        <v>826</v>
      </c>
      <c r="K370">
        <v>6.4290819350233059E-3</v>
      </c>
      <c r="L370" t="s">
        <v>155</v>
      </c>
      <c r="N370" t="s">
        <v>401</v>
      </c>
      <c r="O370" t="s">
        <v>826</v>
      </c>
      <c r="P370">
        <v>1.9904988207181055E-2</v>
      </c>
      <c r="Q370" t="s">
        <v>155</v>
      </c>
      <c r="S370" t="s">
        <v>614</v>
      </c>
      <c r="T370" t="s">
        <v>826</v>
      </c>
      <c r="U370">
        <v>2.5498359394403029E-2</v>
      </c>
      <c r="V370" t="s">
        <v>155</v>
      </c>
    </row>
    <row r="371" spans="9:22" x14ac:dyDescent="0.45">
      <c r="I371" t="s">
        <v>194</v>
      </c>
      <c r="J371" t="s">
        <v>815</v>
      </c>
      <c r="K371">
        <v>0.16687478976377343</v>
      </c>
      <c r="L371" t="s">
        <v>155</v>
      </c>
      <c r="N371" t="s">
        <v>402</v>
      </c>
      <c r="O371" t="s">
        <v>815</v>
      </c>
      <c r="P371">
        <v>0.13818495409111745</v>
      </c>
      <c r="Q371" t="s">
        <v>155</v>
      </c>
      <c r="S371" t="s">
        <v>615</v>
      </c>
      <c r="T371" t="s">
        <v>815</v>
      </c>
      <c r="U371">
        <v>0.10808526027721843</v>
      </c>
      <c r="V371" t="s">
        <v>155</v>
      </c>
    </row>
    <row r="372" spans="9:22" x14ac:dyDescent="0.45">
      <c r="I372" t="s">
        <v>194</v>
      </c>
      <c r="J372" t="s">
        <v>816</v>
      </c>
      <c r="K372">
        <v>4.9624066095429044E-4</v>
      </c>
      <c r="L372" t="s">
        <v>155</v>
      </c>
      <c r="N372" t="s">
        <v>402</v>
      </c>
      <c r="O372" t="s">
        <v>816</v>
      </c>
      <c r="P372">
        <v>0.12093693386758765</v>
      </c>
      <c r="Q372" t="s">
        <v>155</v>
      </c>
      <c r="S372" t="s">
        <v>615</v>
      </c>
      <c r="T372" t="s">
        <v>816</v>
      </c>
      <c r="U372">
        <v>0.10755464939298218</v>
      </c>
      <c r="V372" t="s">
        <v>155</v>
      </c>
    </row>
    <row r="373" spans="9:22" x14ac:dyDescent="0.45">
      <c r="I373" t="s">
        <v>194</v>
      </c>
      <c r="J373" t="s">
        <v>817</v>
      </c>
      <c r="K373">
        <v>1.3482795258345344E-2</v>
      </c>
      <c r="L373" t="s">
        <v>155</v>
      </c>
      <c r="N373" t="s">
        <v>402</v>
      </c>
      <c r="O373" t="s">
        <v>817</v>
      </c>
      <c r="P373">
        <v>1.7191136928861778E-2</v>
      </c>
      <c r="Q373" t="s">
        <v>155</v>
      </c>
      <c r="S373" t="s">
        <v>615</v>
      </c>
      <c r="T373" t="s">
        <v>817</v>
      </c>
      <c r="U373">
        <v>2.1104616265178941E-2</v>
      </c>
      <c r="V373" t="s">
        <v>155</v>
      </c>
    </row>
    <row r="374" spans="9:22" x14ac:dyDescent="0.45">
      <c r="I374" t="s">
        <v>194</v>
      </c>
      <c r="J374" t="s">
        <v>818</v>
      </c>
      <c r="K374">
        <v>0.25210001194100096</v>
      </c>
      <c r="L374" t="s">
        <v>155</v>
      </c>
      <c r="N374" t="s">
        <v>402</v>
      </c>
      <c r="O374" t="s">
        <v>818</v>
      </c>
      <c r="P374">
        <v>0.12768665345469088</v>
      </c>
      <c r="Q374" t="s">
        <v>155</v>
      </c>
      <c r="S374" t="s">
        <v>615</v>
      </c>
      <c r="T374" t="s">
        <v>818</v>
      </c>
      <c r="U374">
        <v>0.18099730697178548</v>
      </c>
      <c r="V374" t="s">
        <v>155</v>
      </c>
    </row>
    <row r="375" spans="9:22" x14ac:dyDescent="0.45">
      <c r="I375" t="s">
        <v>194</v>
      </c>
      <c r="J375" t="s">
        <v>819</v>
      </c>
      <c r="K375">
        <v>4.4003409512225321E-3</v>
      </c>
      <c r="L375" t="s">
        <v>155</v>
      </c>
      <c r="N375" t="s">
        <v>402</v>
      </c>
      <c r="O375" t="s">
        <v>819</v>
      </c>
      <c r="P375">
        <v>8.800988589583926E-2</v>
      </c>
      <c r="Q375" t="s">
        <v>155</v>
      </c>
      <c r="S375" t="s">
        <v>615</v>
      </c>
      <c r="T375" t="s">
        <v>819</v>
      </c>
      <c r="U375">
        <v>0.17531779850734439</v>
      </c>
      <c r="V375" t="s">
        <v>155</v>
      </c>
    </row>
    <row r="376" spans="9:22" x14ac:dyDescent="0.45">
      <c r="I376" t="s">
        <v>194</v>
      </c>
      <c r="J376" t="s">
        <v>820</v>
      </c>
      <c r="K376">
        <v>2.9643866369228423E-2</v>
      </c>
      <c r="L376" t="s">
        <v>155</v>
      </c>
      <c r="N376" t="s">
        <v>402</v>
      </c>
      <c r="O376" t="s">
        <v>820</v>
      </c>
      <c r="P376">
        <v>1.806299611075703E-2</v>
      </c>
      <c r="Q376" t="s">
        <v>155</v>
      </c>
      <c r="S376" t="s">
        <v>615</v>
      </c>
      <c r="T376" t="s">
        <v>820</v>
      </c>
      <c r="U376">
        <v>3.6040173483058997E-2</v>
      </c>
      <c r="V376" t="s">
        <v>155</v>
      </c>
    </row>
    <row r="377" spans="9:22" x14ac:dyDescent="0.45">
      <c r="I377" t="s">
        <v>194</v>
      </c>
      <c r="J377" t="s">
        <v>821</v>
      </c>
      <c r="K377">
        <v>0.31290195668287746</v>
      </c>
      <c r="L377" t="s">
        <v>155</v>
      </c>
      <c r="N377" t="s">
        <v>402</v>
      </c>
      <c r="O377" t="s">
        <v>821</v>
      </c>
      <c r="P377">
        <v>8.8547694995258927E-2</v>
      </c>
      <c r="Q377" t="s">
        <v>155</v>
      </c>
      <c r="S377" t="s">
        <v>615</v>
      </c>
      <c r="T377" t="s">
        <v>821</v>
      </c>
      <c r="U377">
        <v>4.3780121692767827E-2</v>
      </c>
      <c r="V377" t="s">
        <v>155</v>
      </c>
    </row>
    <row r="378" spans="9:22" x14ac:dyDescent="0.45">
      <c r="I378" t="s">
        <v>194</v>
      </c>
      <c r="J378" t="s">
        <v>822</v>
      </c>
      <c r="K378">
        <v>1.5544036626213521E-2</v>
      </c>
      <c r="L378" t="s">
        <v>155</v>
      </c>
      <c r="N378" t="s">
        <v>402</v>
      </c>
      <c r="O378" t="s">
        <v>822</v>
      </c>
      <c r="P378">
        <v>4.8413953094275528E-2</v>
      </c>
      <c r="Q378" t="s">
        <v>155</v>
      </c>
      <c r="S378" t="s">
        <v>615</v>
      </c>
      <c r="T378" t="s">
        <v>822</v>
      </c>
      <c r="U378">
        <v>4.1449593622932851E-2</v>
      </c>
      <c r="V378" t="s">
        <v>155</v>
      </c>
    </row>
    <row r="379" spans="9:22" x14ac:dyDescent="0.45">
      <c r="I379" t="s">
        <v>194</v>
      </c>
      <c r="J379" t="s">
        <v>823</v>
      </c>
      <c r="K379">
        <v>3.9508621587614319E-2</v>
      </c>
      <c r="L379" t="s">
        <v>155</v>
      </c>
      <c r="N379" t="s">
        <v>402</v>
      </c>
      <c r="O379" t="s">
        <v>823</v>
      </c>
      <c r="P379">
        <v>1.079331198349175E-2</v>
      </c>
      <c r="Q379" t="s">
        <v>155</v>
      </c>
      <c r="S379" t="s">
        <v>615</v>
      </c>
      <c r="T379" t="s">
        <v>823</v>
      </c>
      <c r="U379">
        <v>1.3581910086116466E-2</v>
      </c>
      <c r="V379" t="s">
        <v>155</v>
      </c>
    </row>
    <row r="380" spans="9:22" x14ac:dyDescent="0.45">
      <c r="I380" t="s">
        <v>194</v>
      </c>
      <c r="J380" t="s">
        <v>824</v>
      </c>
      <c r="K380">
        <v>0.15820995483380595</v>
      </c>
      <c r="L380" t="s">
        <v>155</v>
      </c>
      <c r="N380" t="s">
        <v>402</v>
      </c>
      <c r="O380" t="s">
        <v>824</v>
      </c>
      <c r="P380">
        <v>0.14338033750474558</v>
      </c>
      <c r="Q380" t="s">
        <v>155</v>
      </c>
      <c r="S380" t="s">
        <v>615</v>
      </c>
      <c r="T380" t="s">
        <v>824</v>
      </c>
      <c r="U380">
        <v>0.12659203462408442</v>
      </c>
      <c r="V380" t="s">
        <v>155</v>
      </c>
    </row>
    <row r="381" spans="9:22" x14ac:dyDescent="0.45">
      <c r="I381" t="s">
        <v>194</v>
      </c>
      <c r="J381" t="s">
        <v>825</v>
      </c>
      <c r="K381">
        <v>0</v>
      </c>
      <c r="L381" t="s">
        <v>155</v>
      </c>
      <c r="N381" t="s">
        <v>402</v>
      </c>
      <c r="O381" t="s">
        <v>825</v>
      </c>
      <c r="P381">
        <v>0.16959765068437277</v>
      </c>
      <c r="Q381" t="s">
        <v>155</v>
      </c>
      <c r="S381" t="s">
        <v>615</v>
      </c>
      <c r="T381" t="s">
        <v>825</v>
      </c>
      <c r="U381">
        <v>0.11917887788050112</v>
      </c>
      <c r="V381" t="s">
        <v>155</v>
      </c>
    </row>
    <row r="382" spans="9:22" x14ac:dyDescent="0.45">
      <c r="I382" t="s">
        <v>194</v>
      </c>
      <c r="J382" t="s">
        <v>826</v>
      </c>
      <c r="K382">
        <v>6.8373853247959693E-3</v>
      </c>
      <c r="L382" t="s">
        <v>155</v>
      </c>
      <c r="N382" t="s">
        <v>402</v>
      </c>
      <c r="O382" t="s">
        <v>826</v>
      </c>
      <c r="P382">
        <v>2.9194491388901053E-2</v>
      </c>
      <c r="Q382" t="s">
        <v>155</v>
      </c>
      <c r="S382" t="s">
        <v>615</v>
      </c>
      <c r="T382" t="s">
        <v>826</v>
      </c>
      <c r="U382">
        <v>2.6317657195876917E-2</v>
      </c>
      <c r="V382" t="s">
        <v>155</v>
      </c>
    </row>
    <row r="383" spans="9:22" x14ac:dyDescent="0.45">
      <c r="I383" t="s">
        <v>195</v>
      </c>
      <c r="J383" t="s">
        <v>815</v>
      </c>
      <c r="K383">
        <v>0.18975744900137753</v>
      </c>
      <c r="L383" t="s">
        <v>155</v>
      </c>
      <c r="N383" t="s">
        <v>403</v>
      </c>
      <c r="O383" t="s">
        <v>815</v>
      </c>
      <c r="P383">
        <v>8.3951271762792629E-2</v>
      </c>
      <c r="Q383" t="s">
        <v>155</v>
      </c>
      <c r="S383" t="s">
        <v>616</v>
      </c>
      <c r="T383" t="s">
        <v>815</v>
      </c>
      <c r="U383">
        <v>0.10938279443174342</v>
      </c>
      <c r="V383" t="s">
        <v>155</v>
      </c>
    </row>
    <row r="384" spans="9:22" x14ac:dyDescent="0.45">
      <c r="I384" t="s">
        <v>195</v>
      </c>
      <c r="J384" t="s">
        <v>816</v>
      </c>
      <c r="K384">
        <v>0</v>
      </c>
      <c r="L384" t="s">
        <v>155</v>
      </c>
      <c r="N384" t="s">
        <v>403</v>
      </c>
      <c r="O384" t="s">
        <v>816</v>
      </c>
      <c r="P384">
        <v>9.1783016653550695E-2</v>
      </c>
      <c r="Q384" t="s">
        <v>155</v>
      </c>
      <c r="S384" t="s">
        <v>616</v>
      </c>
      <c r="T384" t="s">
        <v>816</v>
      </c>
      <c r="U384">
        <v>0.10656574020261145</v>
      </c>
      <c r="V384" t="s">
        <v>155</v>
      </c>
    </row>
    <row r="385" spans="9:22" x14ac:dyDescent="0.45">
      <c r="I385" t="s">
        <v>195</v>
      </c>
      <c r="J385" t="s">
        <v>817</v>
      </c>
      <c r="K385">
        <v>1.6167051319515565E-2</v>
      </c>
      <c r="L385" t="s">
        <v>155</v>
      </c>
      <c r="N385" t="s">
        <v>403</v>
      </c>
      <c r="O385" t="s">
        <v>817</v>
      </c>
      <c r="P385">
        <v>1.5479761719117011E-2</v>
      </c>
      <c r="Q385" t="s">
        <v>155</v>
      </c>
      <c r="S385" t="s">
        <v>616</v>
      </c>
      <c r="T385" t="s">
        <v>817</v>
      </c>
      <c r="U385">
        <v>2.322161858928249E-2</v>
      </c>
      <c r="V385" t="s">
        <v>155</v>
      </c>
    </row>
    <row r="386" spans="9:22" x14ac:dyDescent="0.45">
      <c r="I386" t="s">
        <v>195</v>
      </c>
      <c r="J386" t="s">
        <v>818</v>
      </c>
      <c r="K386">
        <v>0.25899300606140924</v>
      </c>
      <c r="L386" t="s">
        <v>155</v>
      </c>
      <c r="N386" t="s">
        <v>403</v>
      </c>
      <c r="O386" t="s">
        <v>818</v>
      </c>
      <c r="P386">
        <v>0.14723898943755062</v>
      </c>
      <c r="Q386" t="s">
        <v>155</v>
      </c>
      <c r="S386" t="s">
        <v>616</v>
      </c>
      <c r="T386" t="s">
        <v>818</v>
      </c>
      <c r="U386">
        <v>0.17799471693385904</v>
      </c>
      <c r="V386" t="s">
        <v>155</v>
      </c>
    </row>
    <row r="387" spans="9:22" x14ac:dyDescent="0.45">
      <c r="I387" t="s">
        <v>195</v>
      </c>
      <c r="J387" t="s">
        <v>819</v>
      </c>
      <c r="K387">
        <v>3.46880659314352E-3</v>
      </c>
      <c r="L387" t="s">
        <v>155</v>
      </c>
      <c r="N387" t="s">
        <v>403</v>
      </c>
      <c r="O387" t="s">
        <v>819</v>
      </c>
      <c r="P387">
        <v>0.14868492759582144</v>
      </c>
      <c r="Q387" t="s">
        <v>155</v>
      </c>
      <c r="S387" t="s">
        <v>616</v>
      </c>
      <c r="T387" t="s">
        <v>819</v>
      </c>
      <c r="U387">
        <v>0.1562532864691126</v>
      </c>
      <c r="V387" t="s">
        <v>155</v>
      </c>
    </row>
    <row r="388" spans="9:22" x14ac:dyDescent="0.45">
      <c r="I388" t="s">
        <v>195</v>
      </c>
      <c r="J388" t="s">
        <v>820</v>
      </c>
      <c r="K388">
        <v>3.5493975650741305E-2</v>
      </c>
      <c r="L388" t="s">
        <v>155</v>
      </c>
      <c r="N388" t="s">
        <v>403</v>
      </c>
      <c r="O388" t="s">
        <v>820</v>
      </c>
      <c r="P388">
        <v>2.543603621168089E-2</v>
      </c>
      <c r="Q388" t="s">
        <v>155</v>
      </c>
      <c r="S388" t="s">
        <v>616</v>
      </c>
      <c r="T388" t="s">
        <v>820</v>
      </c>
      <c r="U388">
        <v>3.6799195011862997E-2</v>
      </c>
      <c r="V388" t="s">
        <v>155</v>
      </c>
    </row>
    <row r="389" spans="9:22" x14ac:dyDescent="0.45">
      <c r="I389" t="s">
        <v>195</v>
      </c>
      <c r="J389" t="s">
        <v>821</v>
      </c>
      <c r="K389">
        <v>0.27993299808200478</v>
      </c>
      <c r="L389" t="s">
        <v>155</v>
      </c>
      <c r="N389" t="s">
        <v>403</v>
      </c>
      <c r="O389" t="s">
        <v>821</v>
      </c>
      <c r="P389">
        <v>6.3258159252123497E-2</v>
      </c>
      <c r="Q389" t="s">
        <v>155</v>
      </c>
      <c r="S389" t="s">
        <v>616</v>
      </c>
      <c r="T389" t="s">
        <v>821</v>
      </c>
      <c r="U389">
        <v>4.5768226487572131E-2</v>
      </c>
      <c r="V389" t="s">
        <v>155</v>
      </c>
    </row>
    <row r="390" spans="9:22" x14ac:dyDescent="0.45">
      <c r="I390" t="s">
        <v>195</v>
      </c>
      <c r="J390" t="s">
        <v>822</v>
      </c>
      <c r="K390">
        <v>9.0327173596518821E-3</v>
      </c>
      <c r="L390" t="s">
        <v>155</v>
      </c>
      <c r="N390" t="s">
        <v>403</v>
      </c>
      <c r="O390" t="s">
        <v>822</v>
      </c>
      <c r="P390">
        <v>7.1241580600529028E-2</v>
      </c>
      <c r="Q390" t="s">
        <v>155</v>
      </c>
      <c r="S390" t="s">
        <v>616</v>
      </c>
      <c r="T390" t="s">
        <v>822</v>
      </c>
      <c r="U390">
        <v>3.6901407519289713E-2</v>
      </c>
      <c r="V390" t="s">
        <v>155</v>
      </c>
    </row>
    <row r="391" spans="9:22" x14ac:dyDescent="0.45">
      <c r="I391" t="s">
        <v>195</v>
      </c>
      <c r="J391" t="s">
        <v>823</v>
      </c>
      <c r="K391">
        <v>4.1615496869323199E-2</v>
      </c>
      <c r="L391" t="s">
        <v>155</v>
      </c>
      <c r="N391" t="s">
        <v>403</v>
      </c>
      <c r="O391" t="s">
        <v>823</v>
      </c>
      <c r="P391">
        <v>1.3543397657997341E-2</v>
      </c>
      <c r="Q391" t="s">
        <v>155</v>
      </c>
      <c r="S391" t="s">
        <v>616</v>
      </c>
      <c r="T391" t="s">
        <v>823</v>
      </c>
      <c r="U391">
        <v>1.4983314810930442E-2</v>
      </c>
      <c r="V391" t="s">
        <v>155</v>
      </c>
    </row>
    <row r="392" spans="9:22" x14ac:dyDescent="0.45">
      <c r="I392" t="s">
        <v>195</v>
      </c>
      <c r="J392" t="s">
        <v>824</v>
      </c>
      <c r="K392">
        <v>0.15292244602682575</v>
      </c>
      <c r="L392" t="s">
        <v>155</v>
      </c>
      <c r="N392" t="s">
        <v>403</v>
      </c>
      <c r="O392" t="s">
        <v>824</v>
      </c>
      <c r="P392">
        <v>0.15857275575534868</v>
      </c>
      <c r="Q392" t="s">
        <v>155</v>
      </c>
      <c r="S392" t="s">
        <v>616</v>
      </c>
      <c r="T392" t="s">
        <v>824</v>
      </c>
      <c r="U392">
        <v>0.13758055714291811</v>
      </c>
      <c r="V392" t="s">
        <v>155</v>
      </c>
    </row>
    <row r="393" spans="9:22" x14ac:dyDescent="0.45">
      <c r="I393" t="s">
        <v>195</v>
      </c>
      <c r="J393" t="s">
        <v>825</v>
      </c>
      <c r="K393">
        <v>0</v>
      </c>
      <c r="L393" t="s">
        <v>155</v>
      </c>
      <c r="N393" t="s">
        <v>403</v>
      </c>
      <c r="O393" t="s">
        <v>825</v>
      </c>
      <c r="P393">
        <v>0.15064753648306403</v>
      </c>
      <c r="Q393" t="s">
        <v>155</v>
      </c>
      <c r="S393" t="s">
        <v>616</v>
      </c>
      <c r="T393" t="s">
        <v>825</v>
      </c>
      <c r="U393">
        <v>0.12686873377246335</v>
      </c>
      <c r="V393" t="s">
        <v>155</v>
      </c>
    </row>
    <row r="394" spans="9:22" x14ac:dyDescent="0.45">
      <c r="I394" t="s">
        <v>195</v>
      </c>
      <c r="J394" t="s">
        <v>826</v>
      </c>
      <c r="K394">
        <v>1.2616053035815977E-2</v>
      </c>
      <c r="L394" t="s">
        <v>155</v>
      </c>
      <c r="N394" t="s">
        <v>403</v>
      </c>
      <c r="O394" t="s">
        <v>826</v>
      </c>
      <c r="P394">
        <v>3.0162566870256664E-2</v>
      </c>
      <c r="Q394" t="s">
        <v>155</v>
      </c>
      <c r="S394" t="s">
        <v>616</v>
      </c>
      <c r="T394" t="s">
        <v>826</v>
      </c>
      <c r="U394">
        <v>2.7680408628216972E-2</v>
      </c>
      <c r="V394" t="s">
        <v>155</v>
      </c>
    </row>
    <row r="395" spans="9:22" x14ac:dyDescent="0.45">
      <c r="I395" t="s">
        <v>196</v>
      </c>
      <c r="J395" t="s">
        <v>815</v>
      </c>
      <c r="K395">
        <v>0.18920828046694158</v>
      </c>
      <c r="L395" t="s">
        <v>155</v>
      </c>
      <c r="N395" t="s">
        <v>404</v>
      </c>
      <c r="O395" t="s">
        <v>815</v>
      </c>
      <c r="P395">
        <v>9.0375371014927985E-2</v>
      </c>
      <c r="Q395" t="s">
        <v>155</v>
      </c>
      <c r="S395" t="s">
        <v>617</v>
      </c>
      <c r="T395" t="s">
        <v>815</v>
      </c>
      <c r="U395">
        <v>8.1051146540059668E-2</v>
      </c>
      <c r="V395" t="s">
        <v>155</v>
      </c>
    </row>
    <row r="396" spans="9:22" x14ac:dyDescent="0.45">
      <c r="I396" t="s">
        <v>196</v>
      </c>
      <c r="J396" t="s">
        <v>816</v>
      </c>
      <c r="K396">
        <v>0</v>
      </c>
      <c r="L396" t="s">
        <v>155</v>
      </c>
      <c r="N396" t="s">
        <v>404</v>
      </c>
      <c r="O396" t="s">
        <v>816</v>
      </c>
      <c r="P396">
        <v>8.0784677493270049E-2</v>
      </c>
      <c r="Q396" t="s">
        <v>155</v>
      </c>
      <c r="S396" t="s">
        <v>617</v>
      </c>
      <c r="T396" t="s">
        <v>816</v>
      </c>
      <c r="U396">
        <v>8.988348535690624E-2</v>
      </c>
      <c r="V396" t="s">
        <v>155</v>
      </c>
    </row>
    <row r="397" spans="9:22" x14ac:dyDescent="0.45">
      <c r="I397" t="s">
        <v>196</v>
      </c>
      <c r="J397" t="s">
        <v>817</v>
      </c>
      <c r="K397">
        <v>1.6070532614109744E-2</v>
      </c>
      <c r="L397" t="s">
        <v>155</v>
      </c>
      <c r="N397" t="s">
        <v>404</v>
      </c>
      <c r="O397" t="s">
        <v>817</v>
      </c>
      <c r="P397">
        <v>1.7410716858696156E-2</v>
      </c>
      <c r="Q397" t="s">
        <v>155</v>
      </c>
      <c r="S397" t="s">
        <v>617</v>
      </c>
      <c r="T397" t="s">
        <v>817</v>
      </c>
      <c r="U397">
        <v>1.4825118280435425E-2</v>
      </c>
      <c r="V397" t="s">
        <v>155</v>
      </c>
    </row>
    <row r="398" spans="9:22" x14ac:dyDescent="0.45">
      <c r="I398" t="s">
        <v>196</v>
      </c>
      <c r="J398" t="s">
        <v>818</v>
      </c>
      <c r="K398">
        <v>0.25503238329834721</v>
      </c>
      <c r="L398" t="s">
        <v>155</v>
      </c>
      <c r="N398" t="s">
        <v>404</v>
      </c>
      <c r="O398" t="s">
        <v>818</v>
      </c>
      <c r="P398">
        <v>0.15979591934848086</v>
      </c>
      <c r="Q398" t="s">
        <v>155</v>
      </c>
      <c r="S398" t="s">
        <v>617</v>
      </c>
      <c r="T398" t="s">
        <v>818</v>
      </c>
      <c r="U398">
        <v>0.14904063809304657</v>
      </c>
      <c r="V398" t="s">
        <v>155</v>
      </c>
    </row>
    <row r="399" spans="9:22" x14ac:dyDescent="0.45">
      <c r="I399" t="s">
        <v>196</v>
      </c>
      <c r="J399" t="s">
        <v>819</v>
      </c>
      <c r="K399">
        <v>4.1654042963518365E-3</v>
      </c>
      <c r="L399" t="s">
        <v>155</v>
      </c>
      <c r="N399" t="s">
        <v>404</v>
      </c>
      <c r="O399" t="s">
        <v>819</v>
      </c>
      <c r="P399">
        <v>0.15398522343257509</v>
      </c>
      <c r="Q399" t="s">
        <v>155</v>
      </c>
      <c r="S399" t="s">
        <v>617</v>
      </c>
      <c r="T399" t="s">
        <v>819</v>
      </c>
      <c r="U399">
        <v>0.15258684541486095</v>
      </c>
      <c r="V399" t="s">
        <v>155</v>
      </c>
    </row>
    <row r="400" spans="9:22" x14ac:dyDescent="0.45">
      <c r="I400" t="s">
        <v>196</v>
      </c>
      <c r="J400" t="s">
        <v>820</v>
      </c>
      <c r="K400">
        <v>3.6850376424510042E-2</v>
      </c>
      <c r="L400" t="s">
        <v>155</v>
      </c>
      <c r="N400" t="s">
        <v>404</v>
      </c>
      <c r="O400" t="s">
        <v>820</v>
      </c>
      <c r="P400">
        <v>3.1324114588665734E-2</v>
      </c>
      <c r="Q400" t="s">
        <v>155</v>
      </c>
      <c r="S400" t="s">
        <v>617</v>
      </c>
      <c r="T400" t="s">
        <v>820</v>
      </c>
      <c r="U400">
        <v>2.5933870771236593E-2</v>
      </c>
      <c r="V400" t="s">
        <v>155</v>
      </c>
    </row>
    <row r="401" spans="9:22" x14ac:dyDescent="0.45">
      <c r="I401" t="s">
        <v>196</v>
      </c>
      <c r="J401" t="s">
        <v>821</v>
      </c>
      <c r="K401">
        <v>0.28891866920508974</v>
      </c>
      <c r="L401" t="s">
        <v>155</v>
      </c>
      <c r="N401" t="s">
        <v>404</v>
      </c>
      <c r="O401" t="s">
        <v>821</v>
      </c>
      <c r="P401">
        <v>6.7985803044296453E-2</v>
      </c>
      <c r="Q401" t="s">
        <v>155</v>
      </c>
      <c r="S401" t="s">
        <v>617</v>
      </c>
      <c r="T401" t="s">
        <v>821</v>
      </c>
      <c r="U401">
        <v>6.2057866992691439E-2</v>
      </c>
      <c r="V401" t="s">
        <v>155</v>
      </c>
    </row>
    <row r="402" spans="9:22" x14ac:dyDescent="0.45">
      <c r="I402" t="s">
        <v>196</v>
      </c>
      <c r="J402" t="s">
        <v>822</v>
      </c>
      <c r="K402">
        <v>9.8908984579676781E-3</v>
      </c>
      <c r="L402" t="s">
        <v>155</v>
      </c>
      <c r="N402" t="s">
        <v>404</v>
      </c>
      <c r="O402" t="s">
        <v>822</v>
      </c>
      <c r="P402">
        <v>6.9709811389479709E-2</v>
      </c>
      <c r="Q402" t="s">
        <v>155</v>
      </c>
      <c r="S402" t="s">
        <v>617</v>
      </c>
      <c r="T402" t="s">
        <v>822</v>
      </c>
      <c r="U402">
        <v>6.7138650977900435E-2</v>
      </c>
      <c r="V402" t="s">
        <v>155</v>
      </c>
    </row>
    <row r="403" spans="9:22" x14ac:dyDescent="0.45">
      <c r="I403" t="s">
        <v>196</v>
      </c>
      <c r="J403" t="s">
        <v>823</v>
      </c>
      <c r="K403">
        <v>4.2389805437332263E-2</v>
      </c>
      <c r="L403" t="s">
        <v>155</v>
      </c>
      <c r="N403" t="s">
        <v>404</v>
      </c>
      <c r="O403" t="s">
        <v>823</v>
      </c>
      <c r="P403">
        <v>2.1220465540350057E-2</v>
      </c>
      <c r="Q403" t="s">
        <v>155</v>
      </c>
      <c r="S403" t="s">
        <v>617</v>
      </c>
      <c r="T403" t="s">
        <v>823</v>
      </c>
      <c r="U403">
        <v>1.2576962475174362E-2</v>
      </c>
      <c r="V403" t="s">
        <v>155</v>
      </c>
    </row>
    <row r="404" spans="9:22" x14ac:dyDescent="0.45">
      <c r="I404" t="s">
        <v>196</v>
      </c>
      <c r="J404" t="s">
        <v>824</v>
      </c>
      <c r="K404">
        <v>0.14584490605513256</v>
      </c>
      <c r="L404" t="s">
        <v>155</v>
      </c>
      <c r="N404" t="s">
        <v>404</v>
      </c>
      <c r="O404" t="s">
        <v>824</v>
      </c>
      <c r="P404">
        <v>0.14267138979077779</v>
      </c>
      <c r="Q404" t="s">
        <v>155</v>
      </c>
      <c r="S404" t="s">
        <v>617</v>
      </c>
      <c r="T404" t="s">
        <v>824</v>
      </c>
      <c r="U404">
        <v>0.16129724177487706</v>
      </c>
      <c r="V404" t="s">
        <v>155</v>
      </c>
    </row>
    <row r="405" spans="9:22" x14ac:dyDescent="0.45">
      <c r="I405" t="s">
        <v>196</v>
      </c>
      <c r="J405" t="s">
        <v>825</v>
      </c>
      <c r="K405">
        <v>0</v>
      </c>
      <c r="L405" t="s">
        <v>155</v>
      </c>
      <c r="N405" t="s">
        <v>404</v>
      </c>
      <c r="O405" t="s">
        <v>825</v>
      </c>
      <c r="P405">
        <v>0.13498665759321654</v>
      </c>
      <c r="Q405" t="s">
        <v>155</v>
      </c>
      <c r="S405" t="s">
        <v>617</v>
      </c>
      <c r="T405" t="s">
        <v>825</v>
      </c>
      <c r="U405">
        <v>0.15319569825337787</v>
      </c>
      <c r="V405" t="s">
        <v>155</v>
      </c>
    </row>
    <row r="406" spans="9:22" x14ac:dyDescent="0.45">
      <c r="I406" t="s">
        <v>196</v>
      </c>
      <c r="J406" t="s">
        <v>826</v>
      </c>
      <c r="K406">
        <v>1.1628743744028754E-2</v>
      </c>
      <c r="L406" t="s">
        <v>155</v>
      </c>
      <c r="N406" t="s">
        <v>404</v>
      </c>
      <c r="O406" t="s">
        <v>826</v>
      </c>
      <c r="P406">
        <v>2.9749849905076439E-2</v>
      </c>
      <c r="Q406" t="s">
        <v>155</v>
      </c>
      <c r="S406" t="s">
        <v>617</v>
      </c>
      <c r="T406" t="s">
        <v>826</v>
      </c>
      <c r="U406">
        <v>3.0412475069271812E-2</v>
      </c>
      <c r="V406" t="s">
        <v>155</v>
      </c>
    </row>
    <row r="407" spans="9:22" x14ac:dyDescent="0.45">
      <c r="I407" t="s">
        <v>197</v>
      </c>
      <c r="J407" t="s">
        <v>815</v>
      </c>
      <c r="K407">
        <v>0.18884928756889105</v>
      </c>
      <c r="L407" t="s">
        <v>155</v>
      </c>
      <c r="N407" t="s">
        <v>405</v>
      </c>
      <c r="O407" t="s">
        <v>815</v>
      </c>
      <c r="P407">
        <v>9.9805248816006484E-2</v>
      </c>
      <c r="Q407" t="s">
        <v>155</v>
      </c>
      <c r="S407" t="s">
        <v>618</v>
      </c>
      <c r="T407" t="s">
        <v>815</v>
      </c>
      <c r="U407">
        <v>8.0790143453084343E-2</v>
      </c>
      <c r="V407" t="s">
        <v>155</v>
      </c>
    </row>
    <row r="408" spans="9:22" x14ac:dyDescent="0.45">
      <c r="I408" t="s">
        <v>197</v>
      </c>
      <c r="J408" t="s">
        <v>816</v>
      </c>
      <c r="K408">
        <v>0</v>
      </c>
      <c r="L408" t="s">
        <v>155</v>
      </c>
      <c r="N408" t="s">
        <v>405</v>
      </c>
      <c r="O408" t="s">
        <v>816</v>
      </c>
      <c r="P408">
        <v>7.6884520130147974E-2</v>
      </c>
      <c r="Q408" t="s">
        <v>155</v>
      </c>
      <c r="S408" t="s">
        <v>618</v>
      </c>
      <c r="T408" t="s">
        <v>816</v>
      </c>
      <c r="U408">
        <v>8.8823820590479774E-2</v>
      </c>
      <c r="V408" t="s">
        <v>155</v>
      </c>
    </row>
    <row r="409" spans="9:22" x14ac:dyDescent="0.45">
      <c r="I409" t="s">
        <v>197</v>
      </c>
      <c r="J409" t="s">
        <v>817</v>
      </c>
      <c r="K409">
        <v>1.5916202772603621E-2</v>
      </c>
      <c r="L409" t="s">
        <v>155</v>
      </c>
      <c r="N409" t="s">
        <v>405</v>
      </c>
      <c r="O409" t="s">
        <v>817</v>
      </c>
      <c r="P409">
        <v>1.7319423821391716E-2</v>
      </c>
      <c r="Q409" t="s">
        <v>155</v>
      </c>
      <c r="S409" t="s">
        <v>618</v>
      </c>
      <c r="T409" t="s">
        <v>817</v>
      </c>
      <c r="U409">
        <v>1.4944730717060446E-2</v>
      </c>
      <c r="V409" t="s">
        <v>155</v>
      </c>
    </row>
    <row r="410" spans="9:22" x14ac:dyDescent="0.45">
      <c r="I410" t="s">
        <v>197</v>
      </c>
      <c r="J410" t="s">
        <v>818</v>
      </c>
      <c r="K410">
        <v>0.25571271712597732</v>
      </c>
      <c r="L410" t="s">
        <v>155</v>
      </c>
      <c r="N410" t="s">
        <v>405</v>
      </c>
      <c r="O410" t="s">
        <v>818</v>
      </c>
      <c r="P410">
        <v>0.17708637830245019</v>
      </c>
      <c r="Q410" t="s">
        <v>155</v>
      </c>
      <c r="S410" t="s">
        <v>618</v>
      </c>
      <c r="T410" t="s">
        <v>818</v>
      </c>
      <c r="U410">
        <v>0.14622823549896977</v>
      </c>
      <c r="V410" t="s">
        <v>155</v>
      </c>
    </row>
    <row r="411" spans="9:22" x14ac:dyDescent="0.45">
      <c r="I411" t="s">
        <v>197</v>
      </c>
      <c r="J411" t="s">
        <v>819</v>
      </c>
      <c r="K411">
        <v>4.4397361523367904E-3</v>
      </c>
      <c r="L411" t="s">
        <v>155</v>
      </c>
      <c r="N411" t="s">
        <v>405</v>
      </c>
      <c r="O411" t="s">
        <v>819</v>
      </c>
      <c r="P411">
        <v>0.15104757417138129</v>
      </c>
      <c r="Q411" t="s">
        <v>155</v>
      </c>
      <c r="S411" t="s">
        <v>618</v>
      </c>
      <c r="T411" t="s">
        <v>819</v>
      </c>
      <c r="U411">
        <v>0.15114743245442538</v>
      </c>
      <c r="V411" t="s">
        <v>155</v>
      </c>
    </row>
    <row r="412" spans="9:22" x14ac:dyDescent="0.45">
      <c r="I412" t="s">
        <v>197</v>
      </c>
      <c r="J412" t="s">
        <v>820</v>
      </c>
      <c r="K412">
        <v>3.6953873567308532E-2</v>
      </c>
      <c r="L412" t="s">
        <v>155</v>
      </c>
      <c r="N412" t="s">
        <v>405</v>
      </c>
      <c r="O412" t="s">
        <v>820</v>
      </c>
      <c r="P412">
        <v>3.4089842016207302E-2</v>
      </c>
      <c r="Q412" t="s">
        <v>155</v>
      </c>
      <c r="S412" t="s">
        <v>618</v>
      </c>
      <c r="T412" t="s">
        <v>820</v>
      </c>
      <c r="U412">
        <v>2.5390436602849314E-2</v>
      </c>
      <c r="V412" t="s">
        <v>155</v>
      </c>
    </row>
    <row r="413" spans="9:22" x14ac:dyDescent="0.45">
      <c r="I413" t="s">
        <v>197</v>
      </c>
      <c r="J413" t="s">
        <v>821</v>
      </c>
      <c r="K413">
        <v>0.29058479752920269</v>
      </c>
      <c r="L413" t="s">
        <v>155</v>
      </c>
      <c r="N413" t="s">
        <v>405</v>
      </c>
      <c r="O413" t="s">
        <v>821</v>
      </c>
      <c r="P413">
        <v>6.2638191461228634E-2</v>
      </c>
      <c r="Q413" t="s">
        <v>155</v>
      </c>
      <c r="S413" t="s">
        <v>618</v>
      </c>
      <c r="T413" t="s">
        <v>821</v>
      </c>
      <c r="U413">
        <v>6.2103149898579818E-2</v>
      </c>
      <c r="V413" t="s">
        <v>155</v>
      </c>
    </row>
    <row r="414" spans="9:22" x14ac:dyDescent="0.45">
      <c r="I414" t="s">
        <v>197</v>
      </c>
      <c r="J414" t="s">
        <v>822</v>
      </c>
      <c r="K414">
        <v>1.017291350070436E-2</v>
      </c>
      <c r="L414" t="s">
        <v>155</v>
      </c>
      <c r="N414" t="s">
        <v>405</v>
      </c>
      <c r="O414" t="s">
        <v>822</v>
      </c>
      <c r="P414">
        <v>4.75459283832581E-2</v>
      </c>
      <c r="Q414" t="s">
        <v>155</v>
      </c>
      <c r="S414" t="s">
        <v>618</v>
      </c>
      <c r="T414" t="s">
        <v>822</v>
      </c>
      <c r="U414">
        <v>7.1941357952731114E-2</v>
      </c>
      <c r="V414" t="s">
        <v>155</v>
      </c>
    </row>
    <row r="415" spans="9:22" x14ac:dyDescent="0.45">
      <c r="I415" t="s">
        <v>197</v>
      </c>
      <c r="J415" t="s">
        <v>823</v>
      </c>
      <c r="K415">
        <v>4.2606170272291306E-2</v>
      </c>
      <c r="L415" t="s">
        <v>155</v>
      </c>
      <c r="N415" t="s">
        <v>405</v>
      </c>
      <c r="O415" t="s">
        <v>823</v>
      </c>
      <c r="P415">
        <v>1.9665495326713384E-2</v>
      </c>
      <c r="Q415" t="s">
        <v>155</v>
      </c>
      <c r="S415" t="s">
        <v>618</v>
      </c>
      <c r="T415" t="s">
        <v>823</v>
      </c>
      <c r="U415">
        <v>1.3623967487806459E-2</v>
      </c>
      <c r="V415" t="s">
        <v>155</v>
      </c>
    </row>
    <row r="416" spans="9:22" x14ac:dyDescent="0.45">
      <c r="I416" t="s">
        <v>197</v>
      </c>
      <c r="J416" t="s">
        <v>824</v>
      </c>
      <c r="K416">
        <v>0.14367826727098612</v>
      </c>
      <c r="L416" t="s">
        <v>155</v>
      </c>
      <c r="N416" t="s">
        <v>405</v>
      </c>
      <c r="O416" t="s">
        <v>824</v>
      </c>
      <c r="P416">
        <v>0.15173868968440635</v>
      </c>
      <c r="Q416" t="s">
        <v>155</v>
      </c>
      <c r="S416" t="s">
        <v>618</v>
      </c>
      <c r="T416" t="s">
        <v>824</v>
      </c>
      <c r="U416">
        <v>0.16005805447183502</v>
      </c>
      <c r="V416" t="s">
        <v>155</v>
      </c>
    </row>
    <row r="417" spans="9:22" x14ac:dyDescent="0.45">
      <c r="I417" t="s">
        <v>197</v>
      </c>
      <c r="J417" t="s">
        <v>825</v>
      </c>
      <c r="K417">
        <v>0</v>
      </c>
      <c r="L417" t="s">
        <v>155</v>
      </c>
      <c r="N417" t="s">
        <v>405</v>
      </c>
      <c r="O417" t="s">
        <v>825</v>
      </c>
      <c r="P417">
        <v>0.13199014439547505</v>
      </c>
      <c r="Q417" t="s">
        <v>155</v>
      </c>
      <c r="S417" t="s">
        <v>618</v>
      </c>
      <c r="T417" t="s">
        <v>825</v>
      </c>
      <c r="U417">
        <v>0.15416254920216019</v>
      </c>
      <c r="V417" t="s">
        <v>155</v>
      </c>
    </row>
    <row r="418" spans="9:22" x14ac:dyDescent="0.45">
      <c r="I418" t="s">
        <v>197</v>
      </c>
      <c r="J418" t="s">
        <v>826</v>
      </c>
      <c r="K418">
        <v>1.1086034239507695E-2</v>
      </c>
      <c r="L418" t="s">
        <v>155</v>
      </c>
      <c r="N418" t="s">
        <v>405</v>
      </c>
      <c r="O418" t="s">
        <v>826</v>
      </c>
      <c r="P418">
        <v>3.0188563491177156E-2</v>
      </c>
      <c r="Q418" t="s">
        <v>155</v>
      </c>
      <c r="S418" t="s">
        <v>618</v>
      </c>
      <c r="T418" t="s">
        <v>826</v>
      </c>
      <c r="U418">
        <v>3.0786121669877875E-2</v>
      </c>
      <c r="V418" t="s">
        <v>155</v>
      </c>
    </row>
    <row r="419" spans="9:22" x14ac:dyDescent="0.45">
      <c r="I419" t="s">
        <v>198</v>
      </c>
      <c r="J419" t="s">
        <v>815</v>
      </c>
      <c r="K419">
        <v>0.20405835052987997</v>
      </c>
      <c r="L419" t="s">
        <v>155</v>
      </c>
      <c r="N419" t="s">
        <v>406</v>
      </c>
      <c r="O419" t="s">
        <v>815</v>
      </c>
      <c r="P419">
        <v>0.10625282067822589</v>
      </c>
      <c r="Q419" t="s">
        <v>155</v>
      </c>
      <c r="S419" t="s">
        <v>619</v>
      </c>
      <c r="T419" t="s">
        <v>815</v>
      </c>
      <c r="U419">
        <v>7.9789916961148968E-2</v>
      </c>
      <c r="V419" t="s">
        <v>155</v>
      </c>
    </row>
    <row r="420" spans="9:22" x14ac:dyDescent="0.45">
      <c r="I420" t="s">
        <v>198</v>
      </c>
      <c r="J420" t="s">
        <v>816</v>
      </c>
      <c r="K420">
        <v>0</v>
      </c>
      <c r="L420" t="s">
        <v>155</v>
      </c>
      <c r="N420" t="s">
        <v>406</v>
      </c>
      <c r="O420" t="s">
        <v>816</v>
      </c>
      <c r="P420">
        <v>0.10465336974899613</v>
      </c>
      <c r="Q420" t="s">
        <v>155</v>
      </c>
      <c r="S420" t="s">
        <v>619</v>
      </c>
      <c r="T420" t="s">
        <v>816</v>
      </c>
      <c r="U420">
        <v>8.4925197564024724E-2</v>
      </c>
      <c r="V420" t="s">
        <v>155</v>
      </c>
    </row>
    <row r="421" spans="9:22" x14ac:dyDescent="0.45">
      <c r="I421" t="s">
        <v>198</v>
      </c>
      <c r="J421" t="s">
        <v>817</v>
      </c>
      <c r="K421">
        <v>7.6234037900269882E-3</v>
      </c>
      <c r="L421" t="s">
        <v>155</v>
      </c>
      <c r="N421" t="s">
        <v>406</v>
      </c>
      <c r="O421" t="s">
        <v>817</v>
      </c>
      <c r="P421">
        <v>1.8766955876097155E-2</v>
      </c>
      <c r="Q421" t="s">
        <v>155</v>
      </c>
      <c r="S421" t="s">
        <v>619</v>
      </c>
      <c r="T421" t="s">
        <v>817</v>
      </c>
      <c r="U421">
        <v>1.502224682991603E-2</v>
      </c>
      <c r="V421" t="s">
        <v>155</v>
      </c>
    </row>
    <row r="422" spans="9:22" x14ac:dyDescent="0.45">
      <c r="I422" t="s">
        <v>198</v>
      </c>
      <c r="J422" t="s">
        <v>818</v>
      </c>
      <c r="K422">
        <v>0.2595422054514771</v>
      </c>
      <c r="L422" t="s">
        <v>155</v>
      </c>
      <c r="N422" t="s">
        <v>406</v>
      </c>
      <c r="O422" t="s">
        <v>818</v>
      </c>
      <c r="P422">
        <v>0.15536756963625667</v>
      </c>
      <c r="Q422" t="s">
        <v>155</v>
      </c>
      <c r="S422" t="s">
        <v>619</v>
      </c>
      <c r="T422" t="s">
        <v>818</v>
      </c>
      <c r="U422">
        <v>0.14748586438043954</v>
      </c>
      <c r="V422" t="s">
        <v>155</v>
      </c>
    </row>
    <row r="423" spans="9:22" x14ac:dyDescent="0.45">
      <c r="I423" t="s">
        <v>198</v>
      </c>
      <c r="J423" t="s">
        <v>819</v>
      </c>
      <c r="K423">
        <v>1.8006578760913767E-3</v>
      </c>
      <c r="L423" t="s">
        <v>155</v>
      </c>
      <c r="N423" t="s">
        <v>406</v>
      </c>
      <c r="O423" t="s">
        <v>819</v>
      </c>
      <c r="P423">
        <v>0.13482651531979209</v>
      </c>
      <c r="Q423" t="s">
        <v>155</v>
      </c>
      <c r="S423" t="s">
        <v>619</v>
      </c>
      <c r="T423" t="s">
        <v>819</v>
      </c>
      <c r="U423">
        <v>0.15290941888546522</v>
      </c>
      <c r="V423" t="s">
        <v>155</v>
      </c>
    </row>
    <row r="424" spans="9:22" x14ac:dyDescent="0.45">
      <c r="I424" t="s">
        <v>198</v>
      </c>
      <c r="J424" t="s">
        <v>820</v>
      </c>
      <c r="K424">
        <v>2.4729211180932992E-2</v>
      </c>
      <c r="L424" t="s">
        <v>155</v>
      </c>
      <c r="N424" t="s">
        <v>406</v>
      </c>
      <c r="O424" t="s">
        <v>820</v>
      </c>
      <c r="P424">
        <v>2.730930946799575E-2</v>
      </c>
      <c r="Q424" t="s">
        <v>155</v>
      </c>
      <c r="S424" t="s">
        <v>619</v>
      </c>
      <c r="T424" t="s">
        <v>820</v>
      </c>
      <c r="U424">
        <v>2.5901812239266873E-2</v>
      </c>
      <c r="V424" t="s">
        <v>155</v>
      </c>
    </row>
    <row r="425" spans="9:22" x14ac:dyDescent="0.45">
      <c r="I425" t="s">
        <v>198</v>
      </c>
      <c r="J425" t="s">
        <v>821</v>
      </c>
      <c r="K425">
        <v>0.30818587132657915</v>
      </c>
      <c r="L425" t="s">
        <v>155</v>
      </c>
      <c r="N425" t="s">
        <v>406</v>
      </c>
      <c r="O425" t="s">
        <v>821</v>
      </c>
      <c r="P425">
        <v>5.8712937884933536E-2</v>
      </c>
      <c r="Q425" t="s">
        <v>155</v>
      </c>
      <c r="S425" t="s">
        <v>619</v>
      </c>
      <c r="T425" t="s">
        <v>821</v>
      </c>
      <c r="U425">
        <v>6.3695030576158121E-2</v>
      </c>
      <c r="V425" t="s">
        <v>155</v>
      </c>
    </row>
    <row r="426" spans="9:22" x14ac:dyDescent="0.45">
      <c r="I426" t="s">
        <v>198</v>
      </c>
      <c r="J426" t="s">
        <v>822</v>
      </c>
      <c r="K426">
        <v>8.3890413454683413E-3</v>
      </c>
      <c r="L426" t="s">
        <v>155</v>
      </c>
      <c r="N426" t="s">
        <v>406</v>
      </c>
      <c r="O426" t="s">
        <v>822</v>
      </c>
      <c r="P426">
        <v>5.2171159845636951E-2</v>
      </c>
      <c r="Q426" t="s">
        <v>155</v>
      </c>
      <c r="S426" t="s">
        <v>619</v>
      </c>
      <c r="T426" t="s">
        <v>822</v>
      </c>
      <c r="U426">
        <v>7.7288073022210912E-2</v>
      </c>
      <c r="V426" t="s">
        <v>155</v>
      </c>
    </row>
    <row r="427" spans="9:22" x14ac:dyDescent="0.45">
      <c r="I427" t="s">
        <v>198</v>
      </c>
      <c r="J427" t="s">
        <v>823</v>
      </c>
      <c r="K427">
        <v>3.5574814487031113E-2</v>
      </c>
      <c r="L427" t="s">
        <v>155</v>
      </c>
      <c r="N427" t="s">
        <v>406</v>
      </c>
      <c r="O427" t="s">
        <v>823</v>
      </c>
      <c r="P427">
        <v>1.4334072986026746E-2</v>
      </c>
      <c r="Q427" t="s">
        <v>155</v>
      </c>
      <c r="S427" t="s">
        <v>619</v>
      </c>
      <c r="T427" t="s">
        <v>823</v>
      </c>
      <c r="U427">
        <v>1.6045631071944785E-2</v>
      </c>
      <c r="V427" t="s">
        <v>155</v>
      </c>
    </row>
    <row r="428" spans="9:22" x14ac:dyDescent="0.45">
      <c r="I428" t="s">
        <v>198</v>
      </c>
      <c r="J428" t="s">
        <v>824</v>
      </c>
      <c r="K428">
        <v>0.14675050828638572</v>
      </c>
      <c r="L428" t="s">
        <v>155</v>
      </c>
      <c r="N428" t="s">
        <v>406</v>
      </c>
      <c r="O428" t="s">
        <v>824</v>
      </c>
      <c r="P428">
        <v>0.15062614275651978</v>
      </c>
      <c r="Q428" t="s">
        <v>155</v>
      </c>
      <c r="S428" t="s">
        <v>619</v>
      </c>
      <c r="T428" t="s">
        <v>824</v>
      </c>
      <c r="U428">
        <v>0.15533539373618249</v>
      </c>
      <c r="V428" t="s">
        <v>155</v>
      </c>
    </row>
    <row r="429" spans="9:22" x14ac:dyDescent="0.45">
      <c r="I429" t="s">
        <v>198</v>
      </c>
      <c r="J429" t="s">
        <v>825</v>
      </c>
      <c r="K429">
        <v>0</v>
      </c>
      <c r="L429" t="s">
        <v>155</v>
      </c>
      <c r="N429" t="s">
        <v>406</v>
      </c>
      <c r="O429" t="s">
        <v>825</v>
      </c>
      <c r="P429">
        <v>0.14963436749427436</v>
      </c>
      <c r="Q429" t="s">
        <v>155</v>
      </c>
      <c r="S429" t="s">
        <v>619</v>
      </c>
      <c r="T429" t="s">
        <v>825</v>
      </c>
      <c r="U429">
        <v>0.15051371200352698</v>
      </c>
      <c r="V429" t="s">
        <v>155</v>
      </c>
    </row>
    <row r="430" spans="9:22" x14ac:dyDescent="0.45">
      <c r="I430" t="s">
        <v>198</v>
      </c>
      <c r="J430" t="s">
        <v>826</v>
      </c>
      <c r="K430">
        <v>3.3459357259426215E-3</v>
      </c>
      <c r="L430" t="s">
        <v>155</v>
      </c>
      <c r="N430" t="s">
        <v>406</v>
      </c>
      <c r="O430" t="s">
        <v>826</v>
      </c>
      <c r="P430">
        <v>2.7344778305069841E-2</v>
      </c>
      <c r="Q430" t="s">
        <v>155</v>
      </c>
      <c r="S430" t="s">
        <v>619</v>
      </c>
      <c r="T430" t="s">
        <v>826</v>
      </c>
      <c r="U430">
        <v>3.1087702729539726E-2</v>
      </c>
      <c r="V430" t="s">
        <v>155</v>
      </c>
    </row>
    <row r="431" spans="9:22" x14ac:dyDescent="0.45">
      <c r="I431" t="s">
        <v>199</v>
      </c>
      <c r="J431" t="s">
        <v>815</v>
      </c>
      <c r="K431">
        <v>0.1898422983552511</v>
      </c>
      <c r="L431" t="s">
        <v>155</v>
      </c>
      <c r="N431" t="s">
        <v>407</v>
      </c>
      <c r="O431" t="s">
        <v>815</v>
      </c>
      <c r="P431">
        <v>0.10322852097773851</v>
      </c>
      <c r="Q431" t="s">
        <v>155</v>
      </c>
      <c r="S431" t="s">
        <v>620</v>
      </c>
      <c r="T431" t="s">
        <v>815</v>
      </c>
      <c r="U431">
        <v>8.1750272468689253E-2</v>
      </c>
      <c r="V431" t="s">
        <v>155</v>
      </c>
    </row>
    <row r="432" spans="9:22" x14ac:dyDescent="0.45">
      <c r="I432" t="s">
        <v>199</v>
      </c>
      <c r="J432" t="s">
        <v>816</v>
      </c>
      <c r="K432">
        <v>0</v>
      </c>
      <c r="L432" t="s">
        <v>155</v>
      </c>
      <c r="N432" t="s">
        <v>407</v>
      </c>
      <c r="O432" t="s">
        <v>816</v>
      </c>
      <c r="P432">
        <v>8.0144634534483922E-2</v>
      </c>
      <c r="Q432" t="s">
        <v>155</v>
      </c>
      <c r="S432" t="s">
        <v>620</v>
      </c>
      <c r="T432" t="s">
        <v>816</v>
      </c>
      <c r="U432">
        <v>8.2015074008738212E-2</v>
      </c>
      <c r="V432" t="s">
        <v>155</v>
      </c>
    </row>
    <row r="433" spans="9:22" x14ac:dyDescent="0.45">
      <c r="I433" t="s">
        <v>199</v>
      </c>
      <c r="J433" t="s">
        <v>817</v>
      </c>
      <c r="K433">
        <v>1.5770529136790803E-2</v>
      </c>
      <c r="L433" t="s">
        <v>155</v>
      </c>
      <c r="N433" t="s">
        <v>407</v>
      </c>
      <c r="O433" t="s">
        <v>817</v>
      </c>
      <c r="P433">
        <v>1.7141871700187723E-2</v>
      </c>
      <c r="Q433" t="s">
        <v>155</v>
      </c>
      <c r="S433" t="s">
        <v>620</v>
      </c>
      <c r="T433" t="s">
        <v>817</v>
      </c>
      <c r="U433">
        <v>1.5929541030254485E-2</v>
      </c>
      <c r="V433" t="s">
        <v>155</v>
      </c>
    </row>
    <row r="434" spans="9:22" x14ac:dyDescent="0.45">
      <c r="I434" t="s">
        <v>199</v>
      </c>
      <c r="J434" t="s">
        <v>818</v>
      </c>
      <c r="K434">
        <v>0.25604572647824098</v>
      </c>
      <c r="L434" t="s">
        <v>155</v>
      </c>
      <c r="N434" t="s">
        <v>407</v>
      </c>
      <c r="O434" t="s">
        <v>818</v>
      </c>
      <c r="P434">
        <v>0.18219809949691157</v>
      </c>
      <c r="Q434" t="s">
        <v>155</v>
      </c>
      <c r="S434" t="s">
        <v>620</v>
      </c>
      <c r="T434" t="s">
        <v>818</v>
      </c>
      <c r="U434">
        <v>0.15024523981093374</v>
      </c>
      <c r="V434" t="s">
        <v>155</v>
      </c>
    </row>
    <row r="435" spans="9:22" x14ac:dyDescent="0.45">
      <c r="I435" t="s">
        <v>199</v>
      </c>
      <c r="J435" t="s">
        <v>819</v>
      </c>
      <c r="K435">
        <v>4.5436184288745358E-3</v>
      </c>
      <c r="L435" t="s">
        <v>155</v>
      </c>
      <c r="N435" t="s">
        <v>407</v>
      </c>
      <c r="O435" t="s">
        <v>819</v>
      </c>
      <c r="P435">
        <v>0.15744598741723406</v>
      </c>
      <c r="Q435" t="s">
        <v>155</v>
      </c>
      <c r="S435" t="s">
        <v>620</v>
      </c>
      <c r="T435" t="s">
        <v>819</v>
      </c>
      <c r="U435">
        <v>0.15536788286656553</v>
      </c>
      <c r="V435" t="s">
        <v>155</v>
      </c>
    </row>
    <row r="436" spans="9:22" x14ac:dyDescent="0.45">
      <c r="I436" t="s">
        <v>199</v>
      </c>
      <c r="J436" t="s">
        <v>820</v>
      </c>
      <c r="K436">
        <v>3.6435269810811313E-2</v>
      </c>
      <c r="L436" t="s">
        <v>155</v>
      </c>
      <c r="N436" t="s">
        <v>407</v>
      </c>
      <c r="O436" t="s">
        <v>820</v>
      </c>
      <c r="P436">
        <v>3.5247785813622874E-2</v>
      </c>
      <c r="Q436" t="s">
        <v>155</v>
      </c>
      <c r="S436" t="s">
        <v>620</v>
      </c>
      <c r="T436" t="s">
        <v>820</v>
      </c>
      <c r="U436">
        <v>2.8060527520578062E-2</v>
      </c>
      <c r="V436" t="s">
        <v>155</v>
      </c>
    </row>
    <row r="437" spans="9:22" x14ac:dyDescent="0.45">
      <c r="I437" t="s">
        <v>199</v>
      </c>
      <c r="J437" t="s">
        <v>821</v>
      </c>
      <c r="K437">
        <v>0.2886797846796943</v>
      </c>
      <c r="L437" t="s">
        <v>155</v>
      </c>
      <c r="N437" t="s">
        <v>407</v>
      </c>
      <c r="O437" t="s">
        <v>821</v>
      </c>
      <c r="P437">
        <v>4.8537525860355132E-2</v>
      </c>
      <c r="Q437" t="s">
        <v>155</v>
      </c>
      <c r="S437" t="s">
        <v>620</v>
      </c>
      <c r="T437" t="s">
        <v>821</v>
      </c>
      <c r="U437">
        <v>6.6390084047851322E-2</v>
      </c>
      <c r="V437" t="s">
        <v>155</v>
      </c>
    </row>
    <row r="438" spans="9:22" x14ac:dyDescent="0.45">
      <c r="I438" t="s">
        <v>199</v>
      </c>
      <c r="J438" t="s">
        <v>822</v>
      </c>
      <c r="K438">
        <v>1.0257998947610546E-2</v>
      </c>
      <c r="L438" t="s">
        <v>155</v>
      </c>
      <c r="N438" t="s">
        <v>407</v>
      </c>
      <c r="O438" t="s">
        <v>822</v>
      </c>
      <c r="P438">
        <v>2.8596785589017463E-2</v>
      </c>
      <c r="Q438" t="s">
        <v>155</v>
      </c>
      <c r="S438" t="s">
        <v>620</v>
      </c>
      <c r="T438" t="s">
        <v>822</v>
      </c>
      <c r="U438">
        <v>7.9127150200689486E-2</v>
      </c>
      <c r="V438" t="s">
        <v>155</v>
      </c>
    </row>
    <row r="439" spans="9:22" x14ac:dyDescent="0.45">
      <c r="I439" t="s">
        <v>199</v>
      </c>
      <c r="J439" t="s">
        <v>823</v>
      </c>
      <c r="K439">
        <v>4.2940638511644959E-2</v>
      </c>
      <c r="L439" t="s">
        <v>155</v>
      </c>
      <c r="N439" t="s">
        <v>407</v>
      </c>
      <c r="O439" t="s">
        <v>823</v>
      </c>
      <c r="P439">
        <v>1.2296583631782057E-2</v>
      </c>
      <c r="Q439" t="s">
        <v>155</v>
      </c>
      <c r="S439" t="s">
        <v>620</v>
      </c>
      <c r="T439" t="s">
        <v>823</v>
      </c>
      <c r="U439">
        <v>1.9494334037150229E-2</v>
      </c>
      <c r="V439" t="s">
        <v>155</v>
      </c>
    </row>
    <row r="440" spans="9:22" x14ac:dyDescent="0.45">
      <c r="I440" t="s">
        <v>199</v>
      </c>
      <c r="J440" t="s">
        <v>824</v>
      </c>
      <c r="K440">
        <v>0.14464568503686898</v>
      </c>
      <c r="L440" t="s">
        <v>155</v>
      </c>
      <c r="N440" t="s">
        <v>407</v>
      </c>
      <c r="O440" t="s">
        <v>824</v>
      </c>
      <c r="P440">
        <v>0.16749496811732381</v>
      </c>
      <c r="Q440" t="s">
        <v>155</v>
      </c>
      <c r="S440" t="s">
        <v>620</v>
      </c>
      <c r="T440" t="s">
        <v>824</v>
      </c>
      <c r="U440">
        <v>0.14785631767397381</v>
      </c>
      <c r="V440" t="s">
        <v>155</v>
      </c>
    </row>
    <row r="441" spans="9:22" x14ac:dyDescent="0.45">
      <c r="I441" t="s">
        <v>199</v>
      </c>
      <c r="J441" t="s">
        <v>825</v>
      </c>
      <c r="K441">
        <v>0</v>
      </c>
      <c r="L441" t="s">
        <v>155</v>
      </c>
      <c r="N441" t="s">
        <v>407</v>
      </c>
      <c r="O441" t="s">
        <v>825</v>
      </c>
      <c r="P441">
        <v>0.13832909338022814</v>
      </c>
      <c r="Q441" t="s">
        <v>155</v>
      </c>
      <c r="S441" t="s">
        <v>620</v>
      </c>
      <c r="T441" t="s">
        <v>825</v>
      </c>
      <c r="U441">
        <v>0.14339009128231842</v>
      </c>
      <c r="V441" t="s">
        <v>155</v>
      </c>
    </row>
    <row r="442" spans="9:22" x14ac:dyDescent="0.45">
      <c r="I442" t="s">
        <v>199</v>
      </c>
      <c r="J442" t="s">
        <v>826</v>
      </c>
      <c r="K442">
        <v>1.0838450614022754E-2</v>
      </c>
      <c r="L442" t="s">
        <v>155</v>
      </c>
      <c r="N442" t="s">
        <v>407</v>
      </c>
      <c r="O442" t="s">
        <v>826</v>
      </c>
      <c r="P442">
        <v>2.9338143480973966E-2</v>
      </c>
      <c r="Q442" t="s">
        <v>155</v>
      </c>
      <c r="S442" t="s">
        <v>620</v>
      </c>
      <c r="T442" t="s">
        <v>826</v>
      </c>
      <c r="U442">
        <v>3.037348505210638E-2</v>
      </c>
      <c r="V442" t="s">
        <v>155</v>
      </c>
    </row>
    <row r="443" spans="9:22" x14ac:dyDescent="0.45">
      <c r="I443" t="s">
        <v>200</v>
      </c>
      <c r="J443" t="s">
        <v>815</v>
      </c>
      <c r="K443">
        <v>0.18875965119466134</v>
      </c>
      <c r="L443" t="s">
        <v>155</v>
      </c>
      <c r="N443" t="s">
        <v>408</v>
      </c>
      <c r="O443" t="s">
        <v>815</v>
      </c>
      <c r="P443">
        <v>9.3267535103498278E-2</v>
      </c>
      <c r="Q443" t="s">
        <v>155</v>
      </c>
      <c r="S443" t="s">
        <v>621</v>
      </c>
      <c r="T443" t="s">
        <v>815</v>
      </c>
      <c r="U443">
        <v>8.7442183426180042E-2</v>
      </c>
      <c r="V443" t="s">
        <v>155</v>
      </c>
    </row>
    <row r="444" spans="9:22" x14ac:dyDescent="0.45">
      <c r="I444" t="s">
        <v>200</v>
      </c>
      <c r="J444" t="s">
        <v>816</v>
      </c>
      <c r="K444">
        <v>9.3437222810028477E-5</v>
      </c>
      <c r="L444" t="s">
        <v>155</v>
      </c>
      <c r="N444" t="s">
        <v>408</v>
      </c>
      <c r="O444" t="s">
        <v>816</v>
      </c>
      <c r="P444">
        <v>8.6996727337817062E-2</v>
      </c>
      <c r="Q444" t="s">
        <v>155</v>
      </c>
      <c r="S444" t="s">
        <v>621</v>
      </c>
      <c r="T444" t="s">
        <v>816</v>
      </c>
      <c r="U444">
        <v>8.0360653851669517E-2</v>
      </c>
      <c r="V444" t="s">
        <v>155</v>
      </c>
    </row>
    <row r="445" spans="9:22" x14ac:dyDescent="0.45">
      <c r="I445" t="s">
        <v>200</v>
      </c>
      <c r="J445" t="s">
        <v>817</v>
      </c>
      <c r="K445">
        <v>1.6074105155985428E-2</v>
      </c>
      <c r="L445" t="s">
        <v>155</v>
      </c>
      <c r="N445" t="s">
        <v>408</v>
      </c>
      <c r="O445" t="s">
        <v>817</v>
      </c>
      <c r="P445">
        <v>1.776862071965388E-2</v>
      </c>
      <c r="Q445" t="s">
        <v>155</v>
      </c>
      <c r="S445" t="s">
        <v>621</v>
      </c>
      <c r="T445" t="s">
        <v>817</v>
      </c>
      <c r="U445">
        <v>1.6754409960227028E-2</v>
      </c>
      <c r="V445" t="s">
        <v>155</v>
      </c>
    </row>
    <row r="446" spans="9:22" x14ac:dyDescent="0.45">
      <c r="I446" t="s">
        <v>200</v>
      </c>
      <c r="J446" t="s">
        <v>818</v>
      </c>
      <c r="K446">
        <v>0.25284704781993567</v>
      </c>
      <c r="L446" t="s">
        <v>155</v>
      </c>
      <c r="N446" t="s">
        <v>408</v>
      </c>
      <c r="O446" t="s">
        <v>818</v>
      </c>
      <c r="P446">
        <v>0.17498352470050574</v>
      </c>
      <c r="Q446" t="s">
        <v>155</v>
      </c>
      <c r="S446" t="s">
        <v>621</v>
      </c>
      <c r="T446" t="s">
        <v>818</v>
      </c>
      <c r="U446">
        <v>0.16003659518626201</v>
      </c>
      <c r="V446" t="s">
        <v>155</v>
      </c>
    </row>
    <row r="447" spans="9:22" x14ac:dyDescent="0.45">
      <c r="I447" t="s">
        <v>200</v>
      </c>
      <c r="J447" t="s">
        <v>819</v>
      </c>
      <c r="K447">
        <v>4.8505042036315294E-3</v>
      </c>
      <c r="L447" t="s">
        <v>155</v>
      </c>
      <c r="N447" t="s">
        <v>408</v>
      </c>
      <c r="O447" t="s">
        <v>819</v>
      </c>
      <c r="P447">
        <v>0.17982237928144684</v>
      </c>
      <c r="Q447" t="s">
        <v>155</v>
      </c>
      <c r="S447" t="s">
        <v>621</v>
      </c>
      <c r="T447" t="s">
        <v>819</v>
      </c>
      <c r="U447">
        <v>0.15709598340782757</v>
      </c>
      <c r="V447" t="s">
        <v>155</v>
      </c>
    </row>
    <row r="448" spans="9:22" x14ac:dyDescent="0.45">
      <c r="I448" t="s">
        <v>200</v>
      </c>
      <c r="J448" t="s">
        <v>820</v>
      </c>
      <c r="K448">
        <v>3.3892291457895657E-2</v>
      </c>
      <c r="L448" t="s">
        <v>155</v>
      </c>
      <c r="N448" t="s">
        <v>408</v>
      </c>
      <c r="O448" t="s">
        <v>820</v>
      </c>
      <c r="P448">
        <v>3.5501218201538329E-2</v>
      </c>
      <c r="Q448" t="s">
        <v>155</v>
      </c>
      <c r="S448" t="s">
        <v>621</v>
      </c>
      <c r="T448" t="s">
        <v>820</v>
      </c>
      <c r="U448">
        <v>3.1211880954437519E-2</v>
      </c>
      <c r="V448" t="s">
        <v>155</v>
      </c>
    </row>
    <row r="449" spans="9:22" x14ac:dyDescent="0.45">
      <c r="I449" t="s">
        <v>200</v>
      </c>
      <c r="J449" t="s">
        <v>821</v>
      </c>
      <c r="K449">
        <v>0.29713762571705177</v>
      </c>
      <c r="L449" t="s">
        <v>155</v>
      </c>
      <c r="N449" t="s">
        <v>408</v>
      </c>
      <c r="O449" t="s">
        <v>821</v>
      </c>
      <c r="P449">
        <v>4.5741365982022233E-2</v>
      </c>
      <c r="Q449" t="s">
        <v>155</v>
      </c>
      <c r="S449" t="s">
        <v>621</v>
      </c>
      <c r="T449" t="s">
        <v>821</v>
      </c>
      <c r="U449">
        <v>6.6307167219289809E-2</v>
      </c>
      <c r="V449" t="s">
        <v>155</v>
      </c>
    </row>
    <row r="450" spans="9:22" x14ac:dyDescent="0.45">
      <c r="I450" t="s">
        <v>200</v>
      </c>
      <c r="J450" t="s">
        <v>822</v>
      </c>
      <c r="K450">
        <v>1.1283528290527853E-2</v>
      </c>
      <c r="L450" t="s">
        <v>155</v>
      </c>
      <c r="N450" t="s">
        <v>408</v>
      </c>
      <c r="O450" t="s">
        <v>822</v>
      </c>
      <c r="P450">
        <v>3.655601873075684E-2</v>
      </c>
      <c r="Q450" t="s">
        <v>155</v>
      </c>
      <c r="S450" t="s">
        <v>621</v>
      </c>
      <c r="T450" t="s">
        <v>822</v>
      </c>
      <c r="U450">
        <v>6.8939969283907304E-2</v>
      </c>
      <c r="V450" t="s">
        <v>155</v>
      </c>
    </row>
    <row r="451" spans="9:22" x14ac:dyDescent="0.45">
      <c r="I451" t="s">
        <v>200</v>
      </c>
      <c r="J451" t="s">
        <v>823</v>
      </c>
      <c r="K451">
        <v>4.2447997227142112E-2</v>
      </c>
      <c r="L451" t="s">
        <v>155</v>
      </c>
      <c r="N451" t="s">
        <v>408</v>
      </c>
      <c r="O451" t="s">
        <v>823</v>
      </c>
      <c r="P451">
        <v>9.9145575503091811E-3</v>
      </c>
      <c r="Q451" t="s">
        <v>155</v>
      </c>
      <c r="S451" t="s">
        <v>621</v>
      </c>
      <c r="T451" t="s">
        <v>823</v>
      </c>
      <c r="U451">
        <v>2.1165246200955997E-2</v>
      </c>
      <c r="V451" t="s">
        <v>155</v>
      </c>
    </row>
    <row r="452" spans="9:22" x14ac:dyDescent="0.45">
      <c r="I452" t="s">
        <v>200</v>
      </c>
      <c r="J452" t="s">
        <v>824</v>
      </c>
      <c r="K452">
        <v>0.14242488055389887</v>
      </c>
      <c r="L452" t="s">
        <v>155</v>
      </c>
      <c r="N452" t="s">
        <v>408</v>
      </c>
      <c r="O452" t="s">
        <v>824</v>
      </c>
      <c r="P452">
        <v>0.15228159754334294</v>
      </c>
      <c r="Q452" t="s">
        <v>155</v>
      </c>
      <c r="S452" t="s">
        <v>621</v>
      </c>
      <c r="T452" t="s">
        <v>824</v>
      </c>
      <c r="U452">
        <v>0.14391592868596115</v>
      </c>
      <c r="V452" t="s">
        <v>155</v>
      </c>
    </row>
    <row r="453" spans="9:22" x14ac:dyDescent="0.45">
      <c r="I453" t="s">
        <v>200</v>
      </c>
      <c r="J453" t="s">
        <v>825</v>
      </c>
      <c r="K453">
        <v>0</v>
      </c>
      <c r="L453" t="s">
        <v>155</v>
      </c>
      <c r="N453" t="s">
        <v>408</v>
      </c>
      <c r="O453" t="s">
        <v>825</v>
      </c>
      <c r="P453">
        <v>0.13992992028008799</v>
      </c>
      <c r="Q453" t="s">
        <v>155</v>
      </c>
      <c r="S453" t="s">
        <v>621</v>
      </c>
      <c r="T453" t="s">
        <v>825</v>
      </c>
      <c r="U453">
        <v>0.13700151427246782</v>
      </c>
      <c r="V453" t="s">
        <v>155</v>
      </c>
    </row>
    <row r="454" spans="9:22" x14ac:dyDescent="0.45">
      <c r="I454" t="s">
        <v>200</v>
      </c>
      <c r="J454" t="s">
        <v>826</v>
      </c>
      <c r="K454">
        <v>1.0188931156276124E-2</v>
      </c>
      <c r="L454" t="s">
        <v>155</v>
      </c>
      <c r="N454" t="s">
        <v>408</v>
      </c>
      <c r="O454" t="s">
        <v>826</v>
      </c>
      <c r="P454">
        <v>2.72365345688689E-2</v>
      </c>
      <c r="Q454" t="s">
        <v>155</v>
      </c>
      <c r="S454" t="s">
        <v>621</v>
      </c>
      <c r="T454" t="s">
        <v>826</v>
      </c>
      <c r="U454">
        <v>2.9768467550630569E-2</v>
      </c>
      <c r="V454" t="s">
        <v>155</v>
      </c>
    </row>
    <row r="455" spans="9:22" x14ac:dyDescent="0.45">
      <c r="I455" t="s">
        <v>201</v>
      </c>
      <c r="J455" t="s">
        <v>815</v>
      </c>
      <c r="K455">
        <v>0.19059967710073339</v>
      </c>
      <c r="L455" t="s">
        <v>155</v>
      </c>
      <c r="N455" t="s">
        <v>409</v>
      </c>
      <c r="O455" t="s">
        <v>815</v>
      </c>
      <c r="P455">
        <v>0.10601313296457857</v>
      </c>
      <c r="Q455" t="s">
        <v>155</v>
      </c>
      <c r="S455" t="s">
        <v>622</v>
      </c>
      <c r="T455" t="s">
        <v>815</v>
      </c>
      <c r="U455">
        <v>9.6870851175744316E-2</v>
      </c>
      <c r="V455" t="s">
        <v>155</v>
      </c>
    </row>
    <row r="456" spans="9:22" x14ac:dyDescent="0.45">
      <c r="I456" t="s">
        <v>201</v>
      </c>
      <c r="J456" t="s">
        <v>816</v>
      </c>
      <c r="K456">
        <v>9.0507440046130834E-5</v>
      </c>
      <c r="L456" t="s">
        <v>155</v>
      </c>
      <c r="N456" t="s">
        <v>409</v>
      </c>
      <c r="O456" t="s">
        <v>816</v>
      </c>
      <c r="P456">
        <v>0.10639539678225697</v>
      </c>
      <c r="Q456" t="s">
        <v>155</v>
      </c>
      <c r="S456" t="s">
        <v>622</v>
      </c>
      <c r="T456" t="s">
        <v>816</v>
      </c>
      <c r="U456">
        <v>7.8343188131481542E-2</v>
      </c>
      <c r="V456" t="s">
        <v>155</v>
      </c>
    </row>
    <row r="457" spans="9:22" x14ac:dyDescent="0.45">
      <c r="I457" t="s">
        <v>201</v>
      </c>
      <c r="J457" t="s">
        <v>817</v>
      </c>
      <c r="K457">
        <v>1.5782732316867679E-2</v>
      </c>
      <c r="L457" t="s">
        <v>155</v>
      </c>
      <c r="N457" t="s">
        <v>409</v>
      </c>
      <c r="O457" t="s">
        <v>817</v>
      </c>
      <c r="P457">
        <v>2.2125345505398342E-2</v>
      </c>
      <c r="Q457" t="s">
        <v>155</v>
      </c>
      <c r="S457" t="s">
        <v>622</v>
      </c>
      <c r="T457" t="s">
        <v>817</v>
      </c>
      <c r="U457">
        <v>1.6865602765650477E-2</v>
      </c>
      <c r="V457" t="s">
        <v>155</v>
      </c>
    </row>
    <row r="458" spans="9:22" x14ac:dyDescent="0.45">
      <c r="I458" t="s">
        <v>201</v>
      </c>
      <c r="J458" t="s">
        <v>818</v>
      </c>
      <c r="K458">
        <v>0.24835725760166588</v>
      </c>
      <c r="L458" t="s">
        <v>155</v>
      </c>
      <c r="N458" t="s">
        <v>409</v>
      </c>
      <c r="O458" t="s">
        <v>818</v>
      </c>
      <c r="P458">
        <v>0.18125934350238113</v>
      </c>
      <c r="Q458" t="s">
        <v>155</v>
      </c>
      <c r="S458" t="s">
        <v>622</v>
      </c>
      <c r="T458" t="s">
        <v>818</v>
      </c>
      <c r="U458">
        <v>0.17601062721255853</v>
      </c>
      <c r="V458" t="s">
        <v>155</v>
      </c>
    </row>
    <row r="459" spans="9:22" x14ac:dyDescent="0.45">
      <c r="I459" t="s">
        <v>201</v>
      </c>
      <c r="J459" t="s">
        <v>819</v>
      </c>
      <c r="K459">
        <v>4.8201017708070183E-3</v>
      </c>
      <c r="L459" t="s">
        <v>155</v>
      </c>
      <c r="N459" t="s">
        <v>409</v>
      </c>
      <c r="O459" t="s">
        <v>819</v>
      </c>
      <c r="P459">
        <v>0.18205605174160927</v>
      </c>
      <c r="Q459" t="s">
        <v>155</v>
      </c>
      <c r="S459" t="s">
        <v>622</v>
      </c>
      <c r="T459" t="s">
        <v>819</v>
      </c>
      <c r="U459">
        <v>0.15485144184100161</v>
      </c>
      <c r="V459" t="s">
        <v>155</v>
      </c>
    </row>
    <row r="460" spans="9:22" x14ac:dyDescent="0.45">
      <c r="I460" t="s">
        <v>201</v>
      </c>
      <c r="J460" t="s">
        <v>820</v>
      </c>
      <c r="K460">
        <v>3.3181054697902529E-2</v>
      </c>
      <c r="L460" t="s">
        <v>155</v>
      </c>
      <c r="N460" t="s">
        <v>409</v>
      </c>
      <c r="O460" t="s">
        <v>820</v>
      </c>
      <c r="P460">
        <v>3.6873462528776324E-2</v>
      </c>
      <c r="Q460" t="s">
        <v>155</v>
      </c>
      <c r="S460" t="s">
        <v>622</v>
      </c>
      <c r="T460" t="s">
        <v>820</v>
      </c>
      <c r="U460">
        <v>3.4217570818329532E-2</v>
      </c>
      <c r="V460" t="s">
        <v>155</v>
      </c>
    </row>
    <row r="461" spans="9:22" x14ac:dyDescent="0.45">
      <c r="I461" t="s">
        <v>201</v>
      </c>
      <c r="J461" t="s">
        <v>821</v>
      </c>
      <c r="K461">
        <v>0.29943685721425872</v>
      </c>
      <c r="L461" t="s">
        <v>155</v>
      </c>
      <c r="N461" t="s">
        <v>409</v>
      </c>
      <c r="O461" t="s">
        <v>821</v>
      </c>
      <c r="P461">
        <v>4.0640600312339945E-2</v>
      </c>
      <c r="Q461" t="s">
        <v>155</v>
      </c>
      <c r="S461" t="s">
        <v>622</v>
      </c>
      <c r="T461" t="s">
        <v>821</v>
      </c>
      <c r="U461">
        <v>6.1368111185371416E-2</v>
      </c>
      <c r="V461" t="s">
        <v>155</v>
      </c>
    </row>
    <row r="462" spans="9:22" x14ac:dyDescent="0.45">
      <c r="I462" t="s">
        <v>201</v>
      </c>
      <c r="J462" t="s">
        <v>822</v>
      </c>
      <c r="K462">
        <v>1.1436850981837001E-2</v>
      </c>
      <c r="L462" t="s">
        <v>155</v>
      </c>
      <c r="N462" t="s">
        <v>409</v>
      </c>
      <c r="O462" t="s">
        <v>822</v>
      </c>
      <c r="P462">
        <v>4.5326593701315032E-2</v>
      </c>
      <c r="Q462" t="s">
        <v>155</v>
      </c>
      <c r="S462" t="s">
        <v>622</v>
      </c>
      <c r="T462" t="s">
        <v>822</v>
      </c>
      <c r="U462">
        <v>4.8162521065529082E-2</v>
      </c>
      <c r="V462" t="s">
        <v>155</v>
      </c>
    </row>
    <row r="463" spans="9:22" x14ac:dyDescent="0.45">
      <c r="I463" t="s">
        <v>201</v>
      </c>
      <c r="J463" t="s">
        <v>823</v>
      </c>
      <c r="K463">
        <v>4.0669730140477638E-2</v>
      </c>
      <c r="L463" t="s">
        <v>155</v>
      </c>
      <c r="N463" t="s">
        <v>409</v>
      </c>
      <c r="O463" t="s">
        <v>823</v>
      </c>
      <c r="P463">
        <v>1.6347748996790454E-2</v>
      </c>
      <c r="Q463" t="s">
        <v>155</v>
      </c>
      <c r="S463" t="s">
        <v>622</v>
      </c>
      <c r="T463" t="s">
        <v>823</v>
      </c>
      <c r="U463">
        <v>1.9730081375004128E-2</v>
      </c>
      <c r="V463" t="s">
        <v>155</v>
      </c>
    </row>
    <row r="464" spans="9:22" x14ac:dyDescent="0.45">
      <c r="I464" t="s">
        <v>201</v>
      </c>
      <c r="J464" t="s">
        <v>824</v>
      </c>
      <c r="K464">
        <v>0.14594904692600646</v>
      </c>
      <c r="L464" t="s">
        <v>155</v>
      </c>
      <c r="N464" t="s">
        <v>409</v>
      </c>
      <c r="O464" t="s">
        <v>824</v>
      </c>
      <c r="P464">
        <v>0.11824770767626908</v>
      </c>
      <c r="Q464" t="s">
        <v>155</v>
      </c>
      <c r="S464" t="s">
        <v>622</v>
      </c>
      <c r="T464" t="s">
        <v>824</v>
      </c>
      <c r="U464">
        <v>0.15042845601864743</v>
      </c>
      <c r="V464" t="s">
        <v>155</v>
      </c>
    </row>
    <row r="465" spans="9:22" x14ac:dyDescent="0.45">
      <c r="I465" t="s">
        <v>201</v>
      </c>
      <c r="J465" t="s">
        <v>825</v>
      </c>
      <c r="K465">
        <v>0</v>
      </c>
      <c r="L465" t="s">
        <v>155</v>
      </c>
      <c r="N465" t="s">
        <v>409</v>
      </c>
      <c r="O465" t="s">
        <v>825</v>
      </c>
      <c r="P465">
        <v>0.11997508726258299</v>
      </c>
      <c r="Q465" t="s">
        <v>155</v>
      </c>
      <c r="S465" t="s">
        <v>622</v>
      </c>
      <c r="T465" t="s">
        <v>825</v>
      </c>
      <c r="U465">
        <v>0.13377989038363383</v>
      </c>
      <c r="V465" t="s">
        <v>155</v>
      </c>
    </row>
    <row r="466" spans="9:22" x14ac:dyDescent="0.45">
      <c r="I466" t="s">
        <v>201</v>
      </c>
      <c r="J466" t="s">
        <v>826</v>
      </c>
      <c r="K466">
        <v>9.6761838092112966E-3</v>
      </c>
      <c r="L466" t="s">
        <v>155</v>
      </c>
      <c r="N466" t="s">
        <v>409</v>
      </c>
      <c r="O466" t="s">
        <v>826</v>
      </c>
      <c r="P466">
        <v>2.4739529025547345E-2</v>
      </c>
      <c r="Q466" t="s">
        <v>155</v>
      </c>
      <c r="S466" t="s">
        <v>622</v>
      </c>
      <c r="T466" t="s">
        <v>826</v>
      </c>
      <c r="U466">
        <v>2.9371658026895842E-2</v>
      </c>
      <c r="V466" t="s">
        <v>155</v>
      </c>
    </row>
    <row r="467" spans="9:22" x14ac:dyDescent="0.45">
      <c r="I467" t="s">
        <v>202</v>
      </c>
      <c r="J467" t="s">
        <v>815</v>
      </c>
      <c r="K467">
        <v>0.19219132473365599</v>
      </c>
      <c r="L467" t="s">
        <v>155</v>
      </c>
      <c r="N467" t="s">
        <v>410</v>
      </c>
      <c r="O467" t="s">
        <v>815</v>
      </c>
      <c r="P467">
        <v>0.10205823387039684</v>
      </c>
      <c r="Q467" t="s">
        <v>155</v>
      </c>
      <c r="S467" t="s">
        <v>623</v>
      </c>
      <c r="T467" t="s">
        <v>815</v>
      </c>
      <c r="U467">
        <v>0.10152287091448645</v>
      </c>
      <c r="V467" t="s">
        <v>155</v>
      </c>
    </row>
    <row r="468" spans="9:22" x14ac:dyDescent="0.45">
      <c r="I468" t="s">
        <v>202</v>
      </c>
      <c r="J468" t="s">
        <v>816</v>
      </c>
      <c r="K468">
        <v>8.49958688584719E-5</v>
      </c>
      <c r="L468" t="s">
        <v>155</v>
      </c>
      <c r="N468" t="s">
        <v>410</v>
      </c>
      <c r="O468" t="s">
        <v>816</v>
      </c>
      <c r="P468">
        <v>0.10158511511230368</v>
      </c>
      <c r="Q468" t="s">
        <v>155</v>
      </c>
      <c r="S468" t="s">
        <v>623</v>
      </c>
      <c r="T468" t="s">
        <v>816</v>
      </c>
      <c r="U468">
        <v>8.0188521889355519E-2</v>
      </c>
      <c r="V468" t="s">
        <v>155</v>
      </c>
    </row>
    <row r="469" spans="9:22" x14ac:dyDescent="0.45">
      <c r="I469" t="s">
        <v>202</v>
      </c>
      <c r="J469" t="s">
        <v>817</v>
      </c>
      <c r="K469">
        <v>1.5486866422325402E-2</v>
      </c>
      <c r="L469" t="s">
        <v>155</v>
      </c>
      <c r="N469" t="s">
        <v>410</v>
      </c>
      <c r="O469" t="s">
        <v>817</v>
      </c>
      <c r="P469">
        <v>2.1987119354271407E-2</v>
      </c>
      <c r="Q469" t="s">
        <v>155</v>
      </c>
      <c r="S469" t="s">
        <v>623</v>
      </c>
      <c r="T469" t="s">
        <v>817</v>
      </c>
      <c r="U469">
        <v>1.6919504260935872E-2</v>
      </c>
      <c r="V469" t="s">
        <v>155</v>
      </c>
    </row>
    <row r="470" spans="9:22" x14ac:dyDescent="0.45">
      <c r="I470" t="s">
        <v>202</v>
      </c>
      <c r="J470" t="s">
        <v>818</v>
      </c>
      <c r="K470">
        <v>0.24374724414572468</v>
      </c>
      <c r="L470" t="s">
        <v>155</v>
      </c>
      <c r="N470" t="s">
        <v>410</v>
      </c>
      <c r="O470" t="s">
        <v>818</v>
      </c>
      <c r="P470">
        <v>0.19859767304105633</v>
      </c>
      <c r="Q470" t="s">
        <v>155</v>
      </c>
      <c r="S470" t="s">
        <v>623</v>
      </c>
      <c r="T470" t="s">
        <v>818</v>
      </c>
      <c r="U470">
        <v>0.1824759182742115</v>
      </c>
      <c r="V470" t="s">
        <v>155</v>
      </c>
    </row>
    <row r="471" spans="9:22" x14ac:dyDescent="0.45">
      <c r="I471" t="s">
        <v>202</v>
      </c>
      <c r="J471" t="s">
        <v>819</v>
      </c>
      <c r="K471">
        <v>4.9168752326124287E-3</v>
      </c>
      <c r="L471" t="s">
        <v>155</v>
      </c>
      <c r="N471" t="s">
        <v>410</v>
      </c>
      <c r="O471" t="s">
        <v>819</v>
      </c>
      <c r="P471">
        <v>0.17934228898462748</v>
      </c>
      <c r="Q471" t="s">
        <v>155</v>
      </c>
      <c r="S471" t="s">
        <v>623</v>
      </c>
      <c r="T471" t="s">
        <v>819</v>
      </c>
      <c r="U471">
        <v>0.16083285889921056</v>
      </c>
      <c r="V471" t="s">
        <v>155</v>
      </c>
    </row>
    <row r="472" spans="9:22" x14ac:dyDescent="0.45">
      <c r="I472" t="s">
        <v>202</v>
      </c>
      <c r="J472" t="s">
        <v>820</v>
      </c>
      <c r="K472">
        <v>3.1988069825048107E-2</v>
      </c>
      <c r="L472" t="s">
        <v>155</v>
      </c>
      <c r="N472" t="s">
        <v>410</v>
      </c>
      <c r="O472" t="s">
        <v>820</v>
      </c>
      <c r="P472">
        <v>3.9179222863038987E-2</v>
      </c>
      <c r="Q472" t="s">
        <v>155</v>
      </c>
      <c r="S472" t="s">
        <v>623</v>
      </c>
      <c r="T472" t="s">
        <v>820</v>
      </c>
      <c r="U472">
        <v>3.5571162947548862E-2</v>
      </c>
      <c r="V472" t="s">
        <v>155</v>
      </c>
    </row>
    <row r="473" spans="9:22" x14ac:dyDescent="0.45">
      <c r="I473" t="s">
        <v>202</v>
      </c>
      <c r="J473" t="s">
        <v>821</v>
      </c>
      <c r="K473">
        <v>0.30267683880401963</v>
      </c>
      <c r="L473" t="s">
        <v>155</v>
      </c>
      <c r="N473" t="s">
        <v>410</v>
      </c>
      <c r="O473" t="s">
        <v>821</v>
      </c>
      <c r="P473">
        <v>4.4454758798101804E-2</v>
      </c>
      <c r="Q473" t="s">
        <v>155</v>
      </c>
      <c r="S473" t="s">
        <v>623</v>
      </c>
      <c r="T473" t="s">
        <v>821</v>
      </c>
      <c r="U473">
        <v>4.7653669453266212E-2</v>
      </c>
      <c r="V473" t="s">
        <v>155</v>
      </c>
    </row>
    <row r="474" spans="9:22" x14ac:dyDescent="0.45">
      <c r="I474" t="s">
        <v>202</v>
      </c>
      <c r="J474" t="s">
        <v>822</v>
      </c>
      <c r="K474">
        <v>1.1701211751602535E-2</v>
      </c>
      <c r="L474" t="s">
        <v>155</v>
      </c>
      <c r="N474" t="s">
        <v>410</v>
      </c>
      <c r="O474" t="s">
        <v>822</v>
      </c>
      <c r="P474">
        <v>3.8441857647739351E-2</v>
      </c>
      <c r="Q474" t="s">
        <v>155</v>
      </c>
      <c r="S474" t="s">
        <v>623</v>
      </c>
      <c r="T474" t="s">
        <v>822</v>
      </c>
      <c r="U474">
        <v>2.9508988271664972E-2</v>
      </c>
      <c r="V474" t="s">
        <v>155</v>
      </c>
    </row>
    <row r="475" spans="9:22" x14ac:dyDescent="0.45">
      <c r="I475" t="s">
        <v>202</v>
      </c>
      <c r="J475" t="s">
        <v>823</v>
      </c>
      <c r="K475">
        <v>3.8984885657858868E-2</v>
      </c>
      <c r="L475" t="s">
        <v>155</v>
      </c>
      <c r="N475" t="s">
        <v>410</v>
      </c>
      <c r="O475" t="s">
        <v>823</v>
      </c>
      <c r="P475">
        <v>1.7860507300402211E-2</v>
      </c>
      <c r="Q475" t="s">
        <v>155</v>
      </c>
      <c r="S475" t="s">
        <v>623</v>
      </c>
      <c r="T475" t="s">
        <v>823</v>
      </c>
      <c r="U475">
        <v>1.21470695770418E-2</v>
      </c>
      <c r="V475" t="s">
        <v>155</v>
      </c>
    </row>
    <row r="476" spans="9:22" x14ac:dyDescent="0.45">
      <c r="I476" t="s">
        <v>202</v>
      </c>
      <c r="J476" t="s">
        <v>824</v>
      </c>
      <c r="K476">
        <v>0.14919370979112057</v>
      </c>
      <c r="L476" t="s">
        <v>155</v>
      </c>
      <c r="N476" t="s">
        <v>410</v>
      </c>
      <c r="O476" t="s">
        <v>824</v>
      </c>
      <c r="P476">
        <v>0.11830265657036253</v>
      </c>
      <c r="Q476" t="s">
        <v>155</v>
      </c>
      <c r="S476" t="s">
        <v>623</v>
      </c>
      <c r="T476" t="s">
        <v>824</v>
      </c>
      <c r="U476">
        <v>0.16691527299327755</v>
      </c>
      <c r="V476" t="s">
        <v>155</v>
      </c>
    </row>
    <row r="477" spans="9:22" x14ac:dyDescent="0.45">
      <c r="I477" t="s">
        <v>202</v>
      </c>
      <c r="J477" t="s">
        <v>825</v>
      </c>
      <c r="K477">
        <v>0</v>
      </c>
      <c r="L477" t="s">
        <v>155</v>
      </c>
      <c r="N477" t="s">
        <v>410</v>
      </c>
      <c r="O477" t="s">
        <v>825</v>
      </c>
      <c r="P477">
        <v>0.11235473394900872</v>
      </c>
      <c r="Q477" t="s">
        <v>155</v>
      </c>
      <c r="S477" t="s">
        <v>623</v>
      </c>
      <c r="T477" t="s">
        <v>825</v>
      </c>
      <c r="U477">
        <v>0.13812443085587028</v>
      </c>
      <c r="V477" t="s">
        <v>155</v>
      </c>
    </row>
    <row r="478" spans="9:22" x14ac:dyDescent="0.45">
      <c r="I478" t="s">
        <v>202</v>
      </c>
      <c r="J478" t="s">
        <v>826</v>
      </c>
      <c r="K478">
        <v>9.0279777669945212E-3</v>
      </c>
      <c r="L478" t="s">
        <v>155</v>
      </c>
      <c r="N478" t="s">
        <v>410</v>
      </c>
      <c r="O478" t="s">
        <v>826</v>
      </c>
      <c r="P478">
        <v>2.5835832508557633E-2</v>
      </c>
      <c r="Q478" t="s">
        <v>155</v>
      </c>
      <c r="S478" t="s">
        <v>623</v>
      </c>
      <c r="T478" t="s">
        <v>826</v>
      </c>
      <c r="U478">
        <v>2.8139731662990754E-2</v>
      </c>
      <c r="V478" t="s">
        <v>155</v>
      </c>
    </row>
    <row r="479" spans="9:22" x14ac:dyDescent="0.45">
      <c r="I479" t="s">
        <v>203</v>
      </c>
      <c r="J479" t="s">
        <v>815</v>
      </c>
      <c r="K479">
        <v>0.19190636909127728</v>
      </c>
      <c r="L479" t="s">
        <v>155</v>
      </c>
      <c r="N479" t="s">
        <v>411</v>
      </c>
      <c r="O479" t="s">
        <v>815</v>
      </c>
      <c r="P479">
        <v>9.2964898136427609E-2</v>
      </c>
      <c r="Q479" t="s">
        <v>155</v>
      </c>
      <c r="S479" t="s">
        <v>624</v>
      </c>
      <c r="T479" t="s">
        <v>815</v>
      </c>
      <c r="U479">
        <v>9.2446734860652885E-2</v>
      </c>
      <c r="V479" t="s">
        <v>155</v>
      </c>
    </row>
    <row r="480" spans="9:22" x14ac:dyDescent="0.45">
      <c r="I480" t="s">
        <v>203</v>
      </c>
      <c r="J480" t="s">
        <v>816</v>
      </c>
      <c r="K480">
        <v>1.2985034595850299E-4</v>
      </c>
      <c r="L480" t="s">
        <v>155</v>
      </c>
      <c r="N480" t="s">
        <v>411</v>
      </c>
      <c r="O480" t="s">
        <v>816</v>
      </c>
      <c r="P480">
        <v>8.3059582625777187E-2</v>
      </c>
      <c r="Q480" t="s">
        <v>155</v>
      </c>
      <c r="S480" t="s">
        <v>624</v>
      </c>
      <c r="T480" t="s">
        <v>816</v>
      </c>
      <c r="U480">
        <v>8.7228036995200542E-2</v>
      </c>
      <c r="V480" t="s">
        <v>155</v>
      </c>
    </row>
    <row r="481" spans="9:22" x14ac:dyDescent="0.45">
      <c r="I481" t="s">
        <v>203</v>
      </c>
      <c r="J481" t="s">
        <v>817</v>
      </c>
      <c r="K481">
        <v>1.5402079312337419E-2</v>
      </c>
      <c r="L481" t="s">
        <v>155</v>
      </c>
      <c r="N481" t="s">
        <v>411</v>
      </c>
      <c r="O481" t="s">
        <v>817</v>
      </c>
      <c r="P481">
        <v>2.0777920186429658E-2</v>
      </c>
      <c r="Q481" t="s">
        <v>155</v>
      </c>
      <c r="S481" t="s">
        <v>624</v>
      </c>
      <c r="T481" t="s">
        <v>817</v>
      </c>
      <c r="U481">
        <v>1.7638190303496587E-2</v>
      </c>
      <c r="V481" t="s">
        <v>155</v>
      </c>
    </row>
    <row r="482" spans="9:22" x14ac:dyDescent="0.45">
      <c r="I482" t="s">
        <v>203</v>
      </c>
      <c r="J482" t="s">
        <v>818</v>
      </c>
      <c r="K482">
        <v>0.24401521882726501</v>
      </c>
      <c r="L482" t="s">
        <v>155</v>
      </c>
      <c r="N482" t="s">
        <v>411</v>
      </c>
      <c r="O482" t="s">
        <v>818</v>
      </c>
      <c r="P482">
        <v>0.23891450642163525</v>
      </c>
      <c r="Q482" t="s">
        <v>155</v>
      </c>
      <c r="S482" t="s">
        <v>624</v>
      </c>
      <c r="T482" t="s">
        <v>818</v>
      </c>
      <c r="U482">
        <v>0.17466630130784527</v>
      </c>
      <c r="V482" t="s">
        <v>155</v>
      </c>
    </row>
    <row r="483" spans="9:22" x14ac:dyDescent="0.45">
      <c r="I483" t="s">
        <v>203</v>
      </c>
      <c r="J483" t="s">
        <v>819</v>
      </c>
      <c r="K483">
        <v>4.9665568058816102E-3</v>
      </c>
      <c r="L483" t="s">
        <v>155</v>
      </c>
      <c r="N483" t="s">
        <v>411</v>
      </c>
      <c r="O483" t="s">
        <v>819</v>
      </c>
      <c r="P483">
        <v>0.15334000065411749</v>
      </c>
      <c r="Q483" t="s">
        <v>155</v>
      </c>
      <c r="S483" t="s">
        <v>624</v>
      </c>
      <c r="T483" t="s">
        <v>819</v>
      </c>
      <c r="U483">
        <v>0.18176052020127884</v>
      </c>
      <c r="V483" t="s">
        <v>155</v>
      </c>
    </row>
    <row r="484" spans="9:22" x14ac:dyDescent="0.45">
      <c r="I484" t="s">
        <v>203</v>
      </c>
      <c r="J484" t="s">
        <v>820</v>
      </c>
      <c r="K484">
        <v>3.0868961768627828E-2</v>
      </c>
      <c r="L484" t="s">
        <v>155</v>
      </c>
      <c r="N484" t="s">
        <v>411</v>
      </c>
      <c r="O484" t="s">
        <v>820</v>
      </c>
      <c r="P484">
        <v>4.3003238370223927E-2</v>
      </c>
      <c r="Q484" t="s">
        <v>155</v>
      </c>
      <c r="S484" t="s">
        <v>624</v>
      </c>
      <c r="T484" t="s">
        <v>820</v>
      </c>
      <c r="U484">
        <v>3.5932591085866862E-2</v>
      </c>
      <c r="V484" t="s">
        <v>155</v>
      </c>
    </row>
    <row r="485" spans="9:22" x14ac:dyDescent="0.45">
      <c r="I485" t="s">
        <v>203</v>
      </c>
      <c r="J485" t="s">
        <v>821</v>
      </c>
      <c r="K485">
        <v>0.30562444727694144</v>
      </c>
      <c r="L485" t="s">
        <v>155</v>
      </c>
      <c r="N485" t="s">
        <v>411</v>
      </c>
      <c r="O485" t="s">
        <v>821</v>
      </c>
      <c r="P485">
        <v>5.3569297225592033E-2</v>
      </c>
      <c r="Q485" t="s">
        <v>155</v>
      </c>
      <c r="S485" t="s">
        <v>624</v>
      </c>
      <c r="T485" t="s">
        <v>821</v>
      </c>
      <c r="U485">
        <v>4.318140034783121E-2</v>
      </c>
      <c r="V485" t="s">
        <v>155</v>
      </c>
    </row>
    <row r="486" spans="9:22" x14ac:dyDescent="0.45">
      <c r="I486" t="s">
        <v>203</v>
      </c>
      <c r="J486" t="s">
        <v>822</v>
      </c>
      <c r="K486">
        <v>1.2072442022755104E-2</v>
      </c>
      <c r="L486" t="s">
        <v>155</v>
      </c>
      <c r="N486" t="s">
        <v>411</v>
      </c>
      <c r="O486" t="s">
        <v>822</v>
      </c>
      <c r="P486">
        <v>1.6593060052148924E-2</v>
      </c>
      <c r="Q486" t="s">
        <v>155</v>
      </c>
      <c r="S486" t="s">
        <v>624</v>
      </c>
      <c r="T486" t="s">
        <v>822</v>
      </c>
      <c r="U486">
        <v>3.3701606353940476E-2</v>
      </c>
      <c r="V486" t="s">
        <v>155</v>
      </c>
    </row>
    <row r="487" spans="9:22" x14ac:dyDescent="0.45">
      <c r="I487" t="s">
        <v>203</v>
      </c>
      <c r="J487" t="s">
        <v>823</v>
      </c>
      <c r="K487">
        <v>3.8427352519437914E-2</v>
      </c>
      <c r="L487" t="s">
        <v>155</v>
      </c>
      <c r="N487" t="s">
        <v>411</v>
      </c>
      <c r="O487" t="s">
        <v>823</v>
      </c>
      <c r="P487">
        <v>1.9552606160010047E-2</v>
      </c>
      <c r="Q487" t="s">
        <v>155</v>
      </c>
      <c r="S487" t="s">
        <v>624</v>
      </c>
      <c r="T487" t="s">
        <v>823</v>
      </c>
      <c r="U487">
        <v>9.1659537934159502E-3</v>
      </c>
      <c r="V487" t="s">
        <v>155</v>
      </c>
    </row>
    <row r="488" spans="9:22" x14ac:dyDescent="0.45">
      <c r="I488" t="s">
        <v>203</v>
      </c>
      <c r="J488" t="s">
        <v>824</v>
      </c>
      <c r="K488">
        <v>0.14848668077127244</v>
      </c>
      <c r="L488" t="s">
        <v>155</v>
      </c>
      <c r="N488" t="s">
        <v>411</v>
      </c>
      <c r="O488" t="s">
        <v>824</v>
      </c>
      <c r="P488">
        <v>0.14128855901372298</v>
      </c>
      <c r="Q488" t="s">
        <v>155</v>
      </c>
      <c r="S488" t="s">
        <v>624</v>
      </c>
      <c r="T488" t="s">
        <v>824</v>
      </c>
      <c r="U488">
        <v>0.15758536735869189</v>
      </c>
      <c r="V488" t="s">
        <v>155</v>
      </c>
    </row>
    <row r="489" spans="9:22" x14ac:dyDescent="0.45">
      <c r="I489" t="s">
        <v>203</v>
      </c>
      <c r="J489" t="s">
        <v>825</v>
      </c>
      <c r="K489">
        <v>0</v>
      </c>
      <c r="L489" t="s">
        <v>155</v>
      </c>
      <c r="N489" t="s">
        <v>411</v>
      </c>
      <c r="O489" t="s">
        <v>825</v>
      </c>
      <c r="P489">
        <v>0.10947580611212152</v>
      </c>
      <c r="Q489" t="s">
        <v>155</v>
      </c>
      <c r="S489" t="s">
        <v>624</v>
      </c>
      <c r="T489" t="s">
        <v>825</v>
      </c>
      <c r="U489">
        <v>0.13922132821299321</v>
      </c>
      <c r="V489" t="s">
        <v>155</v>
      </c>
    </row>
    <row r="490" spans="9:22" x14ac:dyDescent="0.45">
      <c r="I490" t="s">
        <v>203</v>
      </c>
      <c r="J490" t="s">
        <v>826</v>
      </c>
      <c r="K490">
        <v>8.1000412580638607E-3</v>
      </c>
      <c r="L490" t="s">
        <v>155</v>
      </c>
      <c r="N490" t="s">
        <v>411</v>
      </c>
      <c r="O490" t="s">
        <v>826</v>
      </c>
      <c r="P490">
        <v>2.7460525041683306E-2</v>
      </c>
      <c r="Q490" t="s">
        <v>155</v>
      </c>
      <c r="S490" t="s">
        <v>624</v>
      </c>
      <c r="T490" t="s">
        <v>826</v>
      </c>
      <c r="U490">
        <v>2.7471969178650475E-2</v>
      </c>
      <c r="V490" t="s">
        <v>155</v>
      </c>
    </row>
    <row r="491" spans="9:22" x14ac:dyDescent="0.45">
      <c r="I491" t="s">
        <v>204</v>
      </c>
      <c r="J491" t="s">
        <v>815</v>
      </c>
      <c r="K491">
        <v>0.18980563257347111</v>
      </c>
      <c r="L491" t="s">
        <v>155</v>
      </c>
      <c r="N491" t="s">
        <v>412</v>
      </c>
      <c r="O491" t="s">
        <v>815</v>
      </c>
      <c r="P491">
        <v>0.11412735492254354</v>
      </c>
      <c r="Q491" t="s">
        <v>155</v>
      </c>
      <c r="S491" t="s">
        <v>625</v>
      </c>
      <c r="T491" t="s">
        <v>815</v>
      </c>
      <c r="U491">
        <v>0.10449835328595503</v>
      </c>
      <c r="V491" t="s">
        <v>155</v>
      </c>
    </row>
    <row r="492" spans="9:22" x14ac:dyDescent="0.45">
      <c r="I492" t="s">
        <v>204</v>
      </c>
      <c r="J492" t="s">
        <v>816</v>
      </c>
      <c r="K492">
        <v>2.1577729371825556E-4</v>
      </c>
      <c r="L492" t="s">
        <v>155</v>
      </c>
      <c r="N492" t="s">
        <v>412</v>
      </c>
      <c r="O492" t="s">
        <v>816</v>
      </c>
      <c r="P492">
        <v>7.981356554259271E-2</v>
      </c>
      <c r="Q492" t="s">
        <v>155</v>
      </c>
      <c r="S492" t="s">
        <v>625</v>
      </c>
      <c r="T492" t="s">
        <v>816</v>
      </c>
      <c r="U492">
        <v>0.10457997852399865</v>
      </c>
      <c r="V492" t="s">
        <v>155</v>
      </c>
    </row>
    <row r="493" spans="9:22" x14ac:dyDescent="0.45">
      <c r="I493" t="s">
        <v>204</v>
      </c>
      <c r="J493" t="s">
        <v>817</v>
      </c>
      <c r="K493">
        <v>1.556237252590903E-2</v>
      </c>
      <c r="L493" t="s">
        <v>155</v>
      </c>
      <c r="N493" t="s">
        <v>412</v>
      </c>
      <c r="O493" t="s">
        <v>817</v>
      </c>
      <c r="P493">
        <v>2.1585465013858628E-2</v>
      </c>
      <c r="Q493" t="s">
        <v>155</v>
      </c>
      <c r="S493" t="s">
        <v>625</v>
      </c>
      <c r="T493" t="s">
        <v>817</v>
      </c>
      <c r="U493">
        <v>2.1585031956278689E-2</v>
      </c>
      <c r="V493" t="s">
        <v>155</v>
      </c>
    </row>
    <row r="494" spans="9:22" x14ac:dyDescent="0.45">
      <c r="I494" t="s">
        <v>204</v>
      </c>
      <c r="J494" t="s">
        <v>818</v>
      </c>
      <c r="K494">
        <v>0.24790895454769285</v>
      </c>
      <c r="L494" t="s">
        <v>155</v>
      </c>
      <c r="N494" t="s">
        <v>412</v>
      </c>
      <c r="O494" t="s">
        <v>818</v>
      </c>
      <c r="P494">
        <v>0.22913504298265552</v>
      </c>
      <c r="Q494" t="s">
        <v>155</v>
      </c>
      <c r="S494" t="s">
        <v>625</v>
      </c>
      <c r="T494" t="s">
        <v>818</v>
      </c>
      <c r="U494">
        <v>0.18302983883924492</v>
      </c>
      <c r="V494" t="s">
        <v>155</v>
      </c>
    </row>
    <row r="495" spans="9:22" x14ac:dyDescent="0.45">
      <c r="I495" t="s">
        <v>204</v>
      </c>
      <c r="J495" t="s">
        <v>819</v>
      </c>
      <c r="K495">
        <v>4.8494500729422529E-3</v>
      </c>
      <c r="L495" t="s">
        <v>155</v>
      </c>
      <c r="N495" t="s">
        <v>412</v>
      </c>
      <c r="O495" t="s">
        <v>819</v>
      </c>
      <c r="P495">
        <v>0.10909416009557885</v>
      </c>
      <c r="Q495" t="s">
        <v>155</v>
      </c>
      <c r="S495" t="s">
        <v>625</v>
      </c>
      <c r="T495" t="s">
        <v>819</v>
      </c>
      <c r="U495">
        <v>0.18634425318194425</v>
      </c>
      <c r="V495" t="s">
        <v>155</v>
      </c>
    </row>
    <row r="496" spans="9:22" x14ac:dyDescent="0.45">
      <c r="I496" t="s">
        <v>204</v>
      </c>
      <c r="J496" t="s">
        <v>820</v>
      </c>
      <c r="K496">
        <v>3.0374203134785914E-2</v>
      </c>
      <c r="L496" t="s">
        <v>155</v>
      </c>
      <c r="N496" t="s">
        <v>412</v>
      </c>
      <c r="O496" t="s">
        <v>820</v>
      </c>
      <c r="P496">
        <v>3.9048705437532708E-2</v>
      </c>
      <c r="Q496" t="s">
        <v>155</v>
      </c>
      <c r="S496" t="s">
        <v>625</v>
      </c>
      <c r="T496" t="s">
        <v>820</v>
      </c>
      <c r="U496">
        <v>3.6877943084343355E-2</v>
      </c>
      <c r="V496" t="s">
        <v>155</v>
      </c>
    </row>
    <row r="497" spans="9:22" x14ac:dyDescent="0.45">
      <c r="I497" t="s">
        <v>204</v>
      </c>
      <c r="J497" t="s">
        <v>821</v>
      </c>
      <c r="K497">
        <v>0.30923111640792061</v>
      </c>
      <c r="L497" t="s">
        <v>155</v>
      </c>
      <c r="N497" t="s">
        <v>412</v>
      </c>
      <c r="O497" t="s">
        <v>821</v>
      </c>
      <c r="P497">
        <v>6.4581753020777552E-2</v>
      </c>
      <c r="Q497" t="s">
        <v>155</v>
      </c>
      <c r="S497" t="s">
        <v>625</v>
      </c>
      <c r="T497" t="s">
        <v>821</v>
      </c>
      <c r="U497">
        <v>3.7935909461399721E-2</v>
      </c>
      <c r="V497" t="s">
        <v>155</v>
      </c>
    </row>
    <row r="498" spans="9:22" x14ac:dyDescent="0.45">
      <c r="I498" t="s">
        <v>204</v>
      </c>
      <c r="J498" t="s">
        <v>822</v>
      </c>
      <c r="K498">
        <v>1.2629375466441063E-2</v>
      </c>
      <c r="L498" t="s">
        <v>155</v>
      </c>
      <c r="N498" t="s">
        <v>412</v>
      </c>
      <c r="O498" t="s">
        <v>822</v>
      </c>
      <c r="P498">
        <v>1.4871663642027251E-2</v>
      </c>
      <c r="Q498" t="s">
        <v>155</v>
      </c>
      <c r="S498" t="s">
        <v>625</v>
      </c>
      <c r="T498" t="s">
        <v>822</v>
      </c>
      <c r="U498">
        <v>4.2852172199447994E-2</v>
      </c>
      <c r="V498" t="s">
        <v>155</v>
      </c>
    </row>
    <row r="499" spans="9:22" x14ac:dyDescent="0.45">
      <c r="I499" t="s">
        <v>204</v>
      </c>
      <c r="J499" t="s">
        <v>823</v>
      </c>
      <c r="K499">
        <v>3.9651367138884272E-2</v>
      </c>
      <c r="L499" t="s">
        <v>155</v>
      </c>
      <c r="N499" t="s">
        <v>412</v>
      </c>
      <c r="O499" t="s">
        <v>823</v>
      </c>
      <c r="P499">
        <v>2.4466886437574463E-2</v>
      </c>
      <c r="Q499" t="s">
        <v>155</v>
      </c>
      <c r="S499" t="s">
        <v>625</v>
      </c>
      <c r="T499" t="s">
        <v>823</v>
      </c>
      <c r="U499">
        <v>1.4798206018814241E-2</v>
      </c>
      <c r="V499" t="s">
        <v>155</v>
      </c>
    </row>
    <row r="500" spans="9:22" x14ac:dyDescent="0.45">
      <c r="I500" t="s">
        <v>204</v>
      </c>
      <c r="J500" t="s">
        <v>824</v>
      </c>
      <c r="K500">
        <v>0.14257649157118099</v>
      </c>
      <c r="L500" t="s">
        <v>155</v>
      </c>
      <c r="N500" t="s">
        <v>412</v>
      </c>
      <c r="O500" t="s">
        <v>824</v>
      </c>
      <c r="P500">
        <v>0.15346791043254346</v>
      </c>
      <c r="Q500" t="s">
        <v>155</v>
      </c>
      <c r="S500" t="s">
        <v>625</v>
      </c>
      <c r="T500" t="s">
        <v>824</v>
      </c>
      <c r="U500">
        <v>0.12150372145182654</v>
      </c>
      <c r="V500" t="s">
        <v>155</v>
      </c>
    </row>
    <row r="501" spans="9:22" x14ac:dyDescent="0.45">
      <c r="I501" t="s">
        <v>204</v>
      </c>
      <c r="J501" t="s">
        <v>825</v>
      </c>
      <c r="K501">
        <v>0</v>
      </c>
      <c r="L501" t="s">
        <v>155</v>
      </c>
      <c r="N501" t="s">
        <v>412</v>
      </c>
      <c r="O501" t="s">
        <v>825</v>
      </c>
      <c r="P501">
        <v>0.12298875700305952</v>
      </c>
      <c r="Q501" t="s">
        <v>155</v>
      </c>
      <c r="S501" t="s">
        <v>625</v>
      </c>
      <c r="T501" t="s">
        <v>825</v>
      </c>
      <c r="U501">
        <v>0.12077702174738991</v>
      </c>
      <c r="V501" t="s">
        <v>155</v>
      </c>
    </row>
    <row r="502" spans="9:22" x14ac:dyDescent="0.45">
      <c r="I502" t="s">
        <v>204</v>
      </c>
      <c r="J502" t="s">
        <v>826</v>
      </c>
      <c r="K502">
        <v>7.1952592668733393E-3</v>
      </c>
      <c r="L502" t="s">
        <v>155</v>
      </c>
      <c r="N502" t="s">
        <v>412</v>
      </c>
      <c r="O502" t="s">
        <v>826</v>
      </c>
      <c r="P502">
        <v>2.6818735469137635E-2</v>
      </c>
      <c r="Q502" t="s">
        <v>155</v>
      </c>
      <c r="S502" t="s">
        <v>625</v>
      </c>
      <c r="T502" t="s">
        <v>826</v>
      </c>
      <c r="U502">
        <v>2.5217570249213603E-2</v>
      </c>
      <c r="V502" t="s">
        <v>155</v>
      </c>
    </row>
    <row r="503" spans="9:22" x14ac:dyDescent="0.45">
      <c r="I503" t="s">
        <v>205</v>
      </c>
      <c r="J503" t="s">
        <v>815</v>
      </c>
      <c r="K503">
        <v>0.18764310198857817</v>
      </c>
      <c r="L503" t="s">
        <v>155</v>
      </c>
      <c r="N503" t="s">
        <v>413</v>
      </c>
      <c r="O503" t="s">
        <v>815</v>
      </c>
      <c r="P503">
        <v>0.14239908730543696</v>
      </c>
      <c r="Q503" t="s">
        <v>155</v>
      </c>
      <c r="S503" t="s">
        <v>626</v>
      </c>
      <c r="T503" t="s">
        <v>815</v>
      </c>
      <c r="U503">
        <v>0.10110442091322185</v>
      </c>
      <c r="V503" t="s">
        <v>155</v>
      </c>
    </row>
    <row r="504" spans="9:22" x14ac:dyDescent="0.45">
      <c r="I504" t="s">
        <v>205</v>
      </c>
      <c r="J504" t="s">
        <v>816</v>
      </c>
      <c r="K504">
        <v>2.2633749064341791E-4</v>
      </c>
      <c r="L504" t="s">
        <v>155</v>
      </c>
      <c r="N504" t="s">
        <v>413</v>
      </c>
      <c r="O504" t="s">
        <v>816</v>
      </c>
      <c r="P504">
        <v>9.3344954604359293E-2</v>
      </c>
      <c r="Q504" t="s">
        <v>155</v>
      </c>
      <c r="S504" t="s">
        <v>626</v>
      </c>
      <c r="T504" t="s">
        <v>816</v>
      </c>
      <c r="U504">
        <v>0.10044109586630985</v>
      </c>
      <c r="V504" t="s">
        <v>155</v>
      </c>
    </row>
    <row r="505" spans="9:22" x14ac:dyDescent="0.45">
      <c r="I505" t="s">
        <v>205</v>
      </c>
      <c r="J505" t="s">
        <v>817</v>
      </c>
      <c r="K505">
        <v>1.5782450358921386E-2</v>
      </c>
      <c r="L505" t="s">
        <v>155</v>
      </c>
      <c r="N505" t="s">
        <v>413</v>
      </c>
      <c r="O505" t="s">
        <v>817</v>
      </c>
      <c r="P505">
        <v>2.3109979998742453E-2</v>
      </c>
      <c r="Q505" t="s">
        <v>155</v>
      </c>
      <c r="S505" t="s">
        <v>626</v>
      </c>
      <c r="T505" t="s">
        <v>817</v>
      </c>
      <c r="U505">
        <v>2.1508975112720964E-2</v>
      </c>
      <c r="V505" t="s">
        <v>155</v>
      </c>
    </row>
    <row r="506" spans="9:22" x14ac:dyDescent="0.45">
      <c r="I506" t="s">
        <v>205</v>
      </c>
      <c r="J506" t="s">
        <v>818</v>
      </c>
      <c r="K506">
        <v>0.24802904148950539</v>
      </c>
      <c r="L506" t="s">
        <v>155</v>
      </c>
      <c r="N506" t="s">
        <v>413</v>
      </c>
      <c r="O506" t="s">
        <v>818</v>
      </c>
      <c r="P506">
        <v>0.21461850097499735</v>
      </c>
      <c r="Q506" t="s">
        <v>155</v>
      </c>
      <c r="S506" t="s">
        <v>626</v>
      </c>
      <c r="T506" t="s">
        <v>818</v>
      </c>
      <c r="U506">
        <v>0.19881602923378003</v>
      </c>
      <c r="V506" t="s">
        <v>155</v>
      </c>
    </row>
    <row r="507" spans="9:22" x14ac:dyDescent="0.45">
      <c r="I507" t="s">
        <v>205</v>
      </c>
      <c r="J507" t="s">
        <v>819</v>
      </c>
      <c r="K507">
        <v>4.7861206011512412E-3</v>
      </c>
      <c r="L507" t="s">
        <v>155</v>
      </c>
      <c r="N507" t="s">
        <v>413</v>
      </c>
      <c r="O507" t="s">
        <v>819</v>
      </c>
      <c r="P507">
        <v>0.10891895014919062</v>
      </c>
      <c r="Q507" t="s">
        <v>155</v>
      </c>
      <c r="S507" t="s">
        <v>626</v>
      </c>
      <c r="T507" t="s">
        <v>819</v>
      </c>
      <c r="U507">
        <v>0.18332089297324142</v>
      </c>
      <c r="V507" t="s">
        <v>155</v>
      </c>
    </row>
    <row r="508" spans="9:22" x14ac:dyDescent="0.45">
      <c r="I508" t="s">
        <v>205</v>
      </c>
      <c r="J508" t="s">
        <v>820</v>
      </c>
      <c r="K508">
        <v>3.0383272371473837E-2</v>
      </c>
      <c r="L508" t="s">
        <v>155</v>
      </c>
      <c r="N508" t="s">
        <v>413</v>
      </c>
      <c r="O508" t="s">
        <v>820</v>
      </c>
      <c r="P508">
        <v>3.3699065999040545E-2</v>
      </c>
      <c r="Q508" t="s">
        <v>155</v>
      </c>
      <c r="S508" t="s">
        <v>626</v>
      </c>
      <c r="T508" t="s">
        <v>820</v>
      </c>
      <c r="U508">
        <v>3.8667176493894978E-2</v>
      </c>
      <c r="V508" t="s">
        <v>155</v>
      </c>
    </row>
    <row r="509" spans="9:22" x14ac:dyDescent="0.45">
      <c r="I509" t="s">
        <v>205</v>
      </c>
      <c r="J509" t="s">
        <v>821</v>
      </c>
      <c r="K509">
        <v>0.31691266737866597</v>
      </c>
      <c r="L509" t="s">
        <v>155</v>
      </c>
      <c r="N509" t="s">
        <v>413</v>
      </c>
      <c r="O509" t="s">
        <v>821</v>
      </c>
      <c r="P509">
        <v>6.1627378216228199E-2</v>
      </c>
      <c r="Q509" t="s">
        <v>155</v>
      </c>
      <c r="S509" t="s">
        <v>626</v>
      </c>
      <c r="T509" t="s">
        <v>821</v>
      </c>
      <c r="U509">
        <v>4.2034982874285531E-2</v>
      </c>
      <c r="V509" t="s">
        <v>155</v>
      </c>
    </row>
    <row r="510" spans="9:22" x14ac:dyDescent="0.45">
      <c r="I510" t="s">
        <v>205</v>
      </c>
      <c r="J510" t="s">
        <v>822</v>
      </c>
      <c r="K510">
        <v>1.3518079369043035E-2</v>
      </c>
      <c r="L510" t="s">
        <v>155</v>
      </c>
      <c r="N510" t="s">
        <v>413</v>
      </c>
      <c r="O510" t="s">
        <v>822</v>
      </c>
      <c r="P510">
        <v>1.9253712060612688E-2</v>
      </c>
      <c r="Q510" t="s">
        <v>155</v>
      </c>
      <c r="S510" t="s">
        <v>626</v>
      </c>
      <c r="T510" t="s">
        <v>822</v>
      </c>
      <c r="U510">
        <v>3.7060467762707647E-2</v>
      </c>
      <c r="V510" t="s">
        <v>155</v>
      </c>
    </row>
    <row r="511" spans="9:22" x14ac:dyDescent="0.45">
      <c r="I511" t="s">
        <v>205</v>
      </c>
      <c r="J511" t="s">
        <v>823</v>
      </c>
      <c r="K511">
        <v>4.2488700981863574E-2</v>
      </c>
      <c r="L511" t="s">
        <v>155</v>
      </c>
      <c r="N511" t="s">
        <v>413</v>
      </c>
      <c r="O511" t="s">
        <v>823</v>
      </c>
      <c r="P511">
        <v>1.5611660068789196E-2</v>
      </c>
      <c r="Q511" t="s">
        <v>155</v>
      </c>
      <c r="S511" t="s">
        <v>626</v>
      </c>
      <c r="T511" t="s">
        <v>823</v>
      </c>
      <c r="U511">
        <v>1.6256178701017986E-2</v>
      </c>
      <c r="V511" t="s">
        <v>155</v>
      </c>
    </row>
    <row r="512" spans="9:22" x14ac:dyDescent="0.45">
      <c r="I512" t="s">
        <v>205</v>
      </c>
      <c r="J512" t="s">
        <v>824</v>
      </c>
      <c r="K512">
        <v>0.133709511003687</v>
      </c>
      <c r="L512" t="s">
        <v>155</v>
      </c>
      <c r="N512" t="s">
        <v>413</v>
      </c>
      <c r="O512" t="s">
        <v>824</v>
      </c>
      <c r="P512">
        <v>0.1459784361972114</v>
      </c>
      <c r="Q512" t="s">
        <v>155</v>
      </c>
      <c r="S512" t="s">
        <v>626</v>
      </c>
      <c r="T512" t="s">
        <v>824</v>
      </c>
      <c r="U512">
        <v>0.12207033395516798</v>
      </c>
      <c r="V512" t="s">
        <v>155</v>
      </c>
    </row>
    <row r="513" spans="9:22" x14ac:dyDescent="0.45">
      <c r="I513" t="s">
        <v>205</v>
      </c>
      <c r="J513" t="s">
        <v>825</v>
      </c>
      <c r="K513">
        <v>0</v>
      </c>
      <c r="L513" t="s">
        <v>155</v>
      </c>
      <c r="N513" t="s">
        <v>413</v>
      </c>
      <c r="O513" t="s">
        <v>825</v>
      </c>
      <c r="P513">
        <v>0.11843172199227225</v>
      </c>
      <c r="Q513" t="s">
        <v>155</v>
      </c>
      <c r="S513" t="s">
        <v>626</v>
      </c>
      <c r="T513" t="s">
        <v>825</v>
      </c>
      <c r="U513">
        <v>0.11274191855459004</v>
      </c>
      <c r="V513" t="s">
        <v>155</v>
      </c>
    </row>
    <row r="514" spans="9:22" x14ac:dyDescent="0.45">
      <c r="I514" t="s">
        <v>205</v>
      </c>
      <c r="J514" t="s">
        <v>826</v>
      </c>
      <c r="K514">
        <v>6.5207169662890758E-3</v>
      </c>
      <c r="L514" t="s">
        <v>155</v>
      </c>
      <c r="N514" t="s">
        <v>413</v>
      </c>
      <c r="O514" t="s">
        <v>826</v>
      </c>
      <c r="P514">
        <v>2.3006552432997904E-2</v>
      </c>
      <c r="Q514" t="s">
        <v>155</v>
      </c>
      <c r="S514" t="s">
        <v>626</v>
      </c>
      <c r="T514" t="s">
        <v>826</v>
      </c>
      <c r="U514">
        <v>2.5977527558932699E-2</v>
      </c>
      <c r="V514" t="s">
        <v>155</v>
      </c>
    </row>
    <row r="515" spans="9:22" x14ac:dyDescent="0.45">
      <c r="I515" t="s">
        <v>206</v>
      </c>
      <c r="J515" t="s">
        <v>815</v>
      </c>
      <c r="K515">
        <v>0.18539305233445302</v>
      </c>
      <c r="L515" t="s">
        <v>155</v>
      </c>
      <c r="N515" t="s">
        <v>414</v>
      </c>
      <c r="O515" t="s">
        <v>815</v>
      </c>
      <c r="P515">
        <v>0.15073205311078497</v>
      </c>
      <c r="Q515" t="s">
        <v>155</v>
      </c>
      <c r="S515" t="s">
        <v>627</v>
      </c>
      <c r="T515" t="s">
        <v>815</v>
      </c>
      <c r="U515">
        <v>0.12114895725920818</v>
      </c>
      <c r="V515" t="s">
        <v>155</v>
      </c>
    </row>
    <row r="516" spans="9:22" x14ac:dyDescent="0.45">
      <c r="I516" t="s">
        <v>206</v>
      </c>
      <c r="J516" t="s">
        <v>816</v>
      </c>
      <c r="K516">
        <v>2.1246607953842649E-4</v>
      </c>
      <c r="L516" t="s">
        <v>155</v>
      </c>
      <c r="N516" t="s">
        <v>414</v>
      </c>
      <c r="O516" t="s">
        <v>816</v>
      </c>
      <c r="P516">
        <v>0.11346422652569706</v>
      </c>
      <c r="Q516" t="s">
        <v>155</v>
      </c>
      <c r="S516" t="s">
        <v>627</v>
      </c>
      <c r="T516" t="s">
        <v>816</v>
      </c>
      <c r="U516">
        <v>0.12624736587751587</v>
      </c>
      <c r="V516" t="s">
        <v>155</v>
      </c>
    </row>
    <row r="517" spans="9:22" x14ac:dyDescent="0.45">
      <c r="I517" t="s">
        <v>206</v>
      </c>
      <c r="J517" t="s">
        <v>817</v>
      </c>
      <c r="K517">
        <v>1.5766741278547356E-2</v>
      </c>
      <c r="L517" t="s">
        <v>155</v>
      </c>
      <c r="N517" t="s">
        <v>414</v>
      </c>
      <c r="O517" t="s">
        <v>817</v>
      </c>
      <c r="P517">
        <v>2.5804789512776129E-2</v>
      </c>
      <c r="Q517" t="s">
        <v>155</v>
      </c>
      <c r="S517" t="s">
        <v>627</v>
      </c>
      <c r="T517" t="s">
        <v>817</v>
      </c>
      <c r="U517">
        <v>2.42776692142893E-2</v>
      </c>
      <c r="V517" t="s">
        <v>155</v>
      </c>
    </row>
    <row r="518" spans="9:22" x14ac:dyDescent="0.45">
      <c r="I518" t="s">
        <v>206</v>
      </c>
      <c r="J518" t="s">
        <v>818</v>
      </c>
      <c r="K518">
        <v>0.25008321398210376</v>
      </c>
      <c r="L518" t="s">
        <v>155</v>
      </c>
      <c r="N518" t="s">
        <v>414</v>
      </c>
      <c r="O518" t="s">
        <v>818</v>
      </c>
      <c r="P518">
        <v>0.19897479449807201</v>
      </c>
      <c r="Q518" t="s">
        <v>155</v>
      </c>
      <c r="S518" t="s">
        <v>627</v>
      </c>
      <c r="T518" t="s">
        <v>818</v>
      </c>
      <c r="U518">
        <v>0.14258233497054487</v>
      </c>
      <c r="V518" t="s">
        <v>155</v>
      </c>
    </row>
    <row r="519" spans="9:22" x14ac:dyDescent="0.45">
      <c r="I519" t="s">
        <v>206</v>
      </c>
      <c r="J519" t="s">
        <v>819</v>
      </c>
      <c r="K519">
        <v>5.0111865542516211E-3</v>
      </c>
      <c r="L519" t="s">
        <v>155</v>
      </c>
      <c r="N519" t="s">
        <v>414</v>
      </c>
      <c r="O519" t="s">
        <v>819</v>
      </c>
      <c r="P519">
        <v>0.12857638727889117</v>
      </c>
      <c r="Q519" t="s">
        <v>155</v>
      </c>
      <c r="S519" t="s">
        <v>627</v>
      </c>
      <c r="T519" t="s">
        <v>819</v>
      </c>
      <c r="U519">
        <v>0.15359519908096325</v>
      </c>
      <c r="V519" t="s">
        <v>155</v>
      </c>
    </row>
    <row r="520" spans="9:22" x14ac:dyDescent="0.45">
      <c r="I520" t="s">
        <v>206</v>
      </c>
      <c r="J520" t="s">
        <v>820</v>
      </c>
      <c r="K520">
        <v>3.126781384370185E-2</v>
      </c>
      <c r="L520" t="s">
        <v>155</v>
      </c>
      <c r="N520" t="s">
        <v>414</v>
      </c>
      <c r="O520" t="s">
        <v>820</v>
      </c>
      <c r="P520">
        <v>3.109064345989394E-2</v>
      </c>
      <c r="Q520" t="s">
        <v>155</v>
      </c>
      <c r="S520" t="s">
        <v>627</v>
      </c>
      <c r="T520" t="s">
        <v>820</v>
      </c>
      <c r="U520">
        <v>3.0309957320941085E-2</v>
      </c>
      <c r="V520" t="s">
        <v>155</v>
      </c>
    </row>
    <row r="521" spans="9:22" x14ac:dyDescent="0.45">
      <c r="I521" t="s">
        <v>206</v>
      </c>
      <c r="J521" t="s">
        <v>821</v>
      </c>
      <c r="K521">
        <v>0.31902992551944825</v>
      </c>
      <c r="L521" t="s">
        <v>155</v>
      </c>
      <c r="N521" t="s">
        <v>414</v>
      </c>
      <c r="O521" t="s">
        <v>821</v>
      </c>
      <c r="P521">
        <v>5.0681220241952818E-2</v>
      </c>
      <c r="Q521" t="s">
        <v>155</v>
      </c>
      <c r="S521" t="s">
        <v>627</v>
      </c>
      <c r="T521" t="s">
        <v>821</v>
      </c>
      <c r="U521">
        <v>4.745795910161462E-2</v>
      </c>
      <c r="V521" t="s">
        <v>155</v>
      </c>
    </row>
    <row r="522" spans="9:22" x14ac:dyDescent="0.45">
      <c r="I522" t="s">
        <v>206</v>
      </c>
      <c r="J522" t="s">
        <v>822</v>
      </c>
      <c r="K522">
        <v>1.4304771546831001E-2</v>
      </c>
      <c r="L522" t="s">
        <v>155</v>
      </c>
      <c r="N522" t="s">
        <v>414</v>
      </c>
      <c r="O522" t="s">
        <v>822</v>
      </c>
      <c r="P522">
        <v>3.2226315634477649E-2</v>
      </c>
      <c r="Q522" t="s">
        <v>155</v>
      </c>
      <c r="S522" t="s">
        <v>627</v>
      </c>
      <c r="T522" t="s">
        <v>822</v>
      </c>
      <c r="U522">
        <v>5.6926001877119485E-2</v>
      </c>
      <c r="V522" t="s">
        <v>155</v>
      </c>
    </row>
    <row r="523" spans="9:22" x14ac:dyDescent="0.45">
      <c r="I523" t="s">
        <v>206</v>
      </c>
      <c r="J523" t="s">
        <v>823</v>
      </c>
      <c r="K523">
        <v>4.4769328793029944E-2</v>
      </c>
      <c r="L523" t="s">
        <v>155</v>
      </c>
      <c r="N523" t="s">
        <v>414</v>
      </c>
      <c r="O523" t="s">
        <v>823</v>
      </c>
      <c r="P523">
        <v>7.6381646621667756E-3</v>
      </c>
      <c r="Q523" t="s">
        <v>155</v>
      </c>
      <c r="S523" t="s">
        <v>627</v>
      </c>
      <c r="T523" t="s">
        <v>823</v>
      </c>
      <c r="U523">
        <v>7.9437176406393344E-3</v>
      </c>
      <c r="V523" t="s">
        <v>155</v>
      </c>
    </row>
    <row r="524" spans="9:22" x14ac:dyDescent="0.45">
      <c r="I524" t="s">
        <v>206</v>
      </c>
      <c r="J524" t="s">
        <v>824</v>
      </c>
      <c r="K524">
        <v>0.12785703271731091</v>
      </c>
      <c r="L524" t="s">
        <v>155</v>
      </c>
      <c r="N524" t="s">
        <v>414</v>
      </c>
      <c r="O524" t="s">
        <v>824</v>
      </c>
      <c r="P524">
        <v>0.13063510891141553</v>
      </c>
      <c r="Q524" t="s">
        <v>155</v>
      </c>
      <c r="S524" t="s">
        <v>627</v>
      </c>
      <c r="T524" t="s">
        <v>824</v>
      </c>
      <c r="U524">
        <v>0.13740698717237004</v>
      </c>
      <c r="V524" t="s">
        <v>155</v>
      </c>
    </row>
    <row r="525" spans="9:22" x14ac:dyDescent="0.45">
      <c r="I525" t="s">
        <v>206</v>
      </c>
      <c r="J525" t="s">
        <v>825</v>
      </c>
      <c r="K525">
        <v>0</v>
      </c>
      <c r="L525" t="s">
        <v>155</v>
      </c>
      <c r="N525" t="s">
        <v>414</v>
      </c>
      <c r="O525" t="s">
        <v>825</v>
      </c>
      <c r="P525">
        <v>0.11087976835244445</v>
      </c>
      <c r="Q525" t="s">
        <v>155</v>
      </c>
      <c r="S525" t="s">
        <v>627</v>
      </c>
      <c r="T525" t="s">
        <v>825</v>
      </c>
      <c r="U525">
        <v>0.13129679945003789</v>
      </c>
      <c r="V525" t="s">
        <v>155</v>
      </c>
    </row>
    <row r="526" spans="9:22" x14ac:dyDescent="0.45">
      <c r="I526" t="s">
        <v>206</v>
      </c>
      <c r="J526" t="s">
        <v>826</v>
      </c>
      <c r="K526">
        <v>6.3044673506069031E-3</v>
      </c>
      <c r="L526" t="s">
        <v>155</v>
      </c>
      <c r="N526" t="s">
        <v>414</v>
      </c>
      <c r="O526" t="s">
        <v>826</v>
      </c>
      <c r="P526">
        <v>1.92965278113039E-2</v>
      </c>
      <c r="Q526" t="s">
        <v>155</v>
      </c>
      <c r="S526" t="s">
        <v>627</v>
      </c>
      <c r="T526" t="s">
        <v>826</v>
      </c>
      <c r="U526">
        <v>2.0807051034616133E-2</v>
      </c>
      <c r="V526" t="s">
        <v>155</v>
      </c>
    </row>
    <row r="527" spans="9:22" x14ac:dyDescent="0.45">
      <c r="I527" t="s">
        <v>207</v>
      </c>
      <c r="J527" t="s">
        <v>815</v>
      </c>
      <c r="K527">
        <v>0.18231637502453704</v>
      </c>
      <c r="L527" t="s">
        <v>155</v>
      </c>
      <c r="N527" t="s">
        <v>415</v>
      </c>
      <c r="O527" t="s">
        <v>815</v>
      </c>
      <c r="P527">
        <v>0.12398269140047269</v>
      </c>
      <c r="Q527" t="s">
        <v>155</v>
      </c>
      <c r="S527" t="s">
        <v>628</v>
      </c>
      <c r="T527" t="s">
        <v>815</v>
      </c>
      <c r="U527">
        <v>0.12600703264172172</v>
      </c>
      <c r="V527" t="s">
        <v>155</v>
      </c>
    </row>
    <row r="528" spans="9:22" x14ac:dyDescent="0.45">
      <c r="I528" t="s">
        <v>207</v>
      </c>
      <c r="J528" t="s">
        <v>816</v>
      </c>
      <c r="K528">
        <v>1.9949031925721184E-4</v>
      </c>
      <c r="L528" t="s">
        <v>155</v>
      </c>
      <c r="N528" t="s">
        <v>415</v>
      </c>
      <c r="O528" t="s">
        <v>816</v>
      </c>
      <c r="P528">
        <v>0.12062973230615895</v>
      </c>
      <c r="Q528" t="s">
        <v>155</v>
      </c>
      <c r="S528" t="s">
        <v>628</v>
      </c>
      <c r="T528" t="s">
        <v>816</v>
      </c>
      <c r="U528">
        <v>0.15012332208826748</v>
      </c>
      <c r="V528" t="s">
        <v>155</v>
      </c>
    </row>
    <row r="529" spans="9:22" x14ac:dyDescent="0.45">
      <c r="I529" t="s">
        <v>207</v>
      </c>
      <c r="J529" t="s">
        <v>817</v>
      </c>
      <c r="K529">
        <v>1.5504139929130224E-2</v>
      </c>
      <c r="L529" t="s">
        <v>155</v>
      </c>
      <c r="N529" t="s">
        <v>415</v>
      </c>
      <c r="O529" t="s">
        <v>817</v>
      </c>
      <c r="P529">
        <v>2.2239140444057857E-2</v>
      </c>
      <c r="Q529" t="s">
        <v>155</v>
      </c>
      <c r="S529" t="s">
        <v>628</v>
      </c>
      <c r="T529" t="s">
        <v>817</v>
      </c>
      <c r="U529">
        <v>2.4091909738339346E-2</v>
      </c>
      <c r="V529" t="s">
        <v>155</v>
      </c>
    </row>
    <row r="530" spans="9:22" x14ac:dyDescent="0.45">
      <c r="I530" t="s">
        <v>207</v>
      </c>
      <c r="J530" t="s">
        <v>818</v>
      </c>
      <c r="K530">
        <v>0.25263100070064037</v>
      </c>
      <c r="L530" t="s">
        <v>155</v>
      </c>
      <c r="N530" t="s">
        <v>415</v>
      </c>
      <c r="O530" t="s">
        <v>818</v>
      </c>
      <c r="P530">
        <v>0.16199968087073535</v>
      </c>
      <c r="Q530" t="s">
        <v>155</v>
      </c>
      <c r="S530" t="s">
        <v>628</v>
      </c>
      <c r="T530" t="s">
        <v>818</v>
      </c>
      <c r="U530">
        <v>0.11900179778302696</v>
      </c>
      <c r="V530" t="s">
        <v>155</v>
      </c>
    </row>
    <row r="531" spans="9:22" x14ac:dyDescent="0.45">
      <c r="I531" t="s">
        <v>207</v>
      </c>
      <c r="J531" t="s">
        <v>819</v>
      </c>
      <c r="K531">
        <v>5.2418257863203269E-3</v>
      </c>
      <c r="L531" t="s">
        <v>155</v>
      </c>
      <c r="N531" t="s">
        <v>415</v>
      </c>
      <c r="O531" t="s">
        <v>819</v>
      </c>
      <c r="P531">
        <v>0.1521507701838084</v>
      </c>
      <c r="Q531" t="s">
        <v>155</v>
      </c>
      <c r="S531" t="s">
        <v>628</v>
      </c>
      <c r="T531" t="s">
        <v>819</v>
      </c>
      <c r="U531">
        <v>0.15410425633836394</v>
      </c>
      <c r="V531" t="s">
        <v>155</v>
      </c>
    </row>
    <row r="532" spans="9:22" x14ac:dyDescent="0.45">
      <c r="I532" t="s">
        <v>207</v>
      </c>
      <c r="J532" t="s">
        <v>820</v>
      </c>
      <c r="K532">
        <v>3.2118841289159206E-2</v>
      </c>
      <c r="L532" t="s">
        <v>155</v>
      </c>
      <c r="N532" t="s">
        <v>415</v>
      </c>
      <c r="O532" t="s">
        <v>820</v>
      </c>
      <c r="P532">
        <v>2.7147334284728989E-2</v>
      </c>
      <c r="Q532" t="s">
        <v>155</v>
      </c>
      <c r="S532" t="s">
        <v>628</v>
      </c>
      <c r="T532" t="s">
        <v>820</v>
      </c>
      <c r="U532">
        <v>2.6943318200169503E-2</v>
      </c>
      <c r="V532" t="s">
        <v>155</v>
      </c>
    </row>
    <row r="533" spans="9:22" x14ac:dyDescent="0.45">
      <c r="I533" t="s">
        <v>207</v>
      </c>
      <c r="J533" t="s">
        <v>821</v>
      </c>
      <c r="K533">
        <v>0.31763356556030009</v>
      </c>
      <c r="L533" t="s">
        <v>155</v>
      </c>
      <c r="N533" t="s">
        <v>415</v>
      </c>
      <c r="O533" t="s">
        <v>821</v>
      </c>
      <c r="P533">
        <v>4.9549532993201181E-2</v>
      </c>
      <c r="Q533" t="s">
        <v>155</v>
      </c>
      <c r="S533" t="s">
        <v>628</v>
      </c>
      <c r="T533" t="s">
        <v>821</v>
      </c>
      <c r="U533">
        <v>5.1239179039317975E-2</v>
      </c>
      <c r="V533" t="s">
        <v>155</v>
      </c>
    </row>
    <row r="534" spans="9:22" x14ac:dyDescent="0.45">
      <c r="I534" t="s">
        <v>207</v>
      </c>
      <c r="J534" t="s">
        <v>822</v>
      </c>
      <c r="K534">
        <v>1.4864769969274161E-2</v>
      </c>
      <c r="L534" t="s">
        <v>155</v>
      </c>
      <c r="N534" t="s">
        <v>415</v>
      </c>
      <c r="O534" t="s">
        <v>822</v>
      </c>
      <c r="P534">
        <v>5.2414206088163495E-2</v>
      </c>
      <c r="Q534" t="s">
        <v>155</v>
      </c>
      <c r="S534" t="s">
        <v>628</v>
      </c>
      <c r="T534" t="s">
        <v>822</v>
      </c>
      <c r="U534">
        <v>6.8516581077300784E-2</v>
      </c>
      <c r="V534" t="s">
        <v>155</v>
      </c>
    </row>
    <row r="535" spans="9:22" x14ac:dyDescent="0.45">
      <c r="I535" t="s">
        <v>207</v>
      </c>
      <c r="J535" t="s">
        <v>823</v>
      </c>
      <c r="K535">
        <v>4.6533498526458446E-2</v>
      </c>
      <c r="L535" t="s">
        <v>155</v>
      </c>
      <c r="N535" t="s">
        <v>415</v>
      </c>
      <c r="O535" t="s">
        <v>823</v>
      </c>
      <c r="P535">
        <v>6.5868653120426598E-3</v>
      </c>
      <c r="Q535" t="s">
        <v>155</v>
      </c>
      <c r="S535" t="s">
        <v>628</v>
      </c>
      <c r="T535" t="s">
        <v>823</v>
      </c>
      <c r="U535">
        <v>7.3982734988301728E-3</v>
      </c>
      <c r="V535" t="s">
        <v>155</v>
      </c>
    </row>
    <row r="536" spans="9:22" x14ac:dyDescent="0.45">
      <c r="I536" t="s">
        <v>207</v>
      </c>
      <c r="J536" t="s">
        <v>824</v>
      </c>
      <c r="K536">
        <v>0.12651573158478474</v>
      </c>
      <c r="L536" t="s">
        <v>155</v>
      </c>
      <c r="N536" t="s">
        <v>415</v>
      </c>
      <c r="O536" t="s">
        <v>824</v>
      </c>
      <c r="P536">
        <v>0.13910892512418549</v>
      </c>
      <c r="Q536" t="s">
        <v>155</v>
      </c>
      <c r="S536" t="s">
        <v>628</v>
      </c>
      <c r="T536" t="s">
        <v>824</v>
      </c>
      <c r="U536">
        <v>0.12471205743563238</v>
      </c>
      <c r="V536" t="s">
        <v>155</v>
      </c>
    </row>
    <row r="537" spans="9:22" x14ac:dyDescent="0.45">
      <c r="I537" t="s">
        <v>207</v>
      </c>
      <c r="J537" t="s">
        <v>825</v>
      </c>
      <c r="K537">
        <v>0</v>
      </c>
      <c r="L537" t="s">
        <v>155</v>
      </c>
      <c r="N537" t="s">
        <v>415</v>
      </c>
      <c r="O537" t="s">
        <v>825</v>
      </c>
      <c r="P537">
        <v>0.12438023079454064</v>
      </c>
      <c r="Q537" t="s">
        <v>155</v>
      </c>
      <c r="S537" t="s">
        <v>628</v>
      </c>
      <c r="T537" t="s">
        <v>825</v>
      </c>
      <c r="U537">
        <v>0.12662675385098537</v>
      </c>
      <c r="V537" t="s">
        <v>155</v>
      </c>
    </row>
    <row r="538" spans="9:22" x14ac:dyDescent="0.45">
      <c r="I538" t="s">
        <v>207</v>
      </c>
      <c r="J538" t="s">
        <v>826</v>
      </c>
      <c r="K538">
        <v>6.4407613099574414E-3</v>
      </c>
      <c r="L538" t="s">
        <v>155</v>
      </c>
      <c r="N538" t="s">
        <v>415</v>
      </c>
      <c r="O538" t="s">
        <v>826</v>
      </c>
      <c r="P538">
        <v>1.9810890197761603E-2</v>
      </c>
      <c r="Q538" t="s">
        <v>155</v>
      </c>
      <c r="S538" t="s">
        <v>628</v>
      </c>
      <c r="T538" t="s">
        <v>826</v>
      </c>
      <c r="U538">
        <v>2.1235518307902462E-2</v>
      </c>
      <c r="V538" t="s">
        <v>155</v>
      </c>
    </row>
    <row r="539" spans="9:22" x14ac:dyDescent="0.45">
      <c r="I539" t="s">
        <v>208</v>
      </c>
      <c r="J539" t="s">
        <v>815</v>
      </c>
      <c r="K539">
        <v>0.20149764437450216</v>
      </c>
      <c r="L539" t="s">
        <v>155</v>
      </c>
      <c r="N539" t="s">
        <v>416</v>
      </c>
      <c r="O539" t="s">
        <v>815</v>
      </c>
      <c r="P539">
        <v>0.11944441078682727</v>
      </c>
      <c r="Q539" t="s">
        <v>155</v>
      </c>
      <c r="S539" t="s">
        <v>629</v>
      </c>
      <c r="T539" t="s">
        <v>815</v>
      </c>
      <c r="U539">
        <v>0.1323517240365098</v>
      </c>
      <c r="V539" t="s">
        <v>155</v>
      </c>
    </row>
    <row r="540" spans="9:22" x14ac:dyDescent="0.45">
      <c r="I540" t="s">
        <v>208</v>
      </c>
      <c r="J540" t="s">
        <v>816</v>
      </c>
      <c r="K540">
        <v>0</v>
      </c>
      <c r="L540" t="s">
        <v>155</v>
      </c>
      <c r="N540" t="s">
        <v>416</v>
      </c>
      <c r="O540" t="s">
        <v>816</v>
      </c>
      <c r="P540">
        <v>0.12553501224276944</v>
      </c>
      <c r="Q540" t="s">
        <v>155</v>
      </c>
      <c r="S540" t="s">
        <v>629</v>
      </c>
      <c r="T540" t="s">
        <v>816</v>
      </c>
      <c r="U540">
        <v>0.14356705415428414</v>
      </c>
      <c r="V540" t="s">
        <v>155</v>
      </c>
    </row>
    <row r="541" spans="9:22" x14ac:dyDescent="0.45">
      <c r="I541" t="s">
        <v>208</v>
      </c>
      <c r="J541" t="s">
        <v>817</v>
      </c>
      <c r="K541">
        <v>7.5345964930285114E-3</v>
      </c>
      <c r="L541" t="s">
        <v>155</v>
      </c>
      <c r="N541" t="s">
        <v>416</v>
      </c>
      <c r="O541" t="s">
        <v>817</v>
      </c>
      <c r="P541">
        <v>2.3936839477177667E-2</v>
      </c>
      <c r="Q541" t="s">
        <v>155</v>
      </c>
      <c r="S541" t="s">
        <v>629</v>
      </c>
      <c r="T541" t="s">
        <v>817</v>
      </c>
      <c r="U541">
        <v>2.18798823228619E-2</v>
      </c>
      <c r="V541" t="s">
        <v>155</v>
      </c>
    </row>
    <row r="542" spans="9:22" x14ac:dyDescent="0.45">
      <c r="I542" t="s">
        <v>208</v>
      </c>
      <c r="J542" t="s">
        <v>818</v>
      </c>
      <c r="K542">
        <v>0.25879490184149101</v>
      </c>
      <c r="L542" t="s">
        <v>155</v>
      </c>
      <c r="N542" t="s">
        <v>416</v>
      </c>
      <c r="O542" t="s">
        <v>818</v>
      </c>
      <c r="P542">
        <v>0.13688340876198729</v>
      </c>
      <c r="Q542" t="s">
        <v>155</v>
      </c>
      <c r="S542" t="s">
        <v>629</v>
      </c>
      <c r="T542" t="s">
        <v>818</v>
      </c>
      <c r="U542">
        <v>0.1218528526809156</v>
      </c>
      <c r="V542" t="s">
        <v>155</v>
      </c>
    </row>
    <row r="543" spans="9:22" x14ac:dyDescent="0.45">
      <c r="I543" t="s">
        <v>208</v>
      </c>
      <c r="J543" t="s">
        <v>819</v>
      </c>
      <c r="K543">
        <v>1.9741147871168482E-3</v>
      </c>
      <c r="L543" t="s">
        <v>155</v>
      </c>
      <c r="N543" t="s">
        <v>416</v>
      </c>
      <c r="O543" t="s">
        <v>819</v>
      </c>
      <c r="P543">
        <v>0.15480897155329465</v>
      </c>
      <c r="Q543" t="s">
        <v>155</v>
      </c>
      <c r="S543" t="s">
        <v>629</v>
      </c>
      <c r="T543" t="s">
        <v>819</v>
      </c>
      <c r="U543">
        <v>0.15260726686804138</v>
      </c>
      <c r="V543" t="s">
        <v>155</v>
      </c>
    </row>
    <row r="544" spans="9:22" x14ac:dyDescent="0.45">
      <c r="I544" t="s">
        <v>208</v>
      </c>
      <c r="J544" t="s">
        <v>820</v>
      </c>
      <c r="K544">
        <v>2.458457188962412E-2</v>
      </c>
      <c r="L544" t="s">
        <v>155</v>
      </c>
      <c r="N544" t="s">
        <v>416</v>
      </c>
      <c r="O544" t="s">
        <v>820</v>
      </c>
      <c r="P544">
        <v>2.9570361652171442E-2</v>
      </c>
      <c r="Q544" t="s">
        <v>155</v>
      </c>
      <c r="S544" t="s">
        <v>629</v>
      </c>
      <c r="T544" t="s">
        <v>820</v>
      </c>
      <c r="U544">
        <v>2.442107233097441E-2</v>
      </c>
      <c r="V544" t="s">
        <v>155</v>
      </c>
    </row>
    <row r="545" spans="9:22" x14ac:dyDescent="0.45">
      <c r="I545" t="s">
        <v>208</v>
      </c>
      <c r="J545" t="s">
        <v>821</v>
      </c>
      <c r="K545">
        <v>0.30893692740599005</v>
      </c>
      <c r="L545" t="s">
        <v>155</v>
      </c>
      <c r="N545" t="s">
        <v>416</v>
      </c>
      <c r="O545" t="s">
        <v>821</v>
      </c>
      <c r="P545">
        <v>5.2579547385457864E-2</v>
      </c>
      <c r="Q545" t="s">
        <v>155</v>
      </c>
      <c r="S545" t="s">
        <v>629</v>
      </c>
      <c r="T545" t="s">
        <v>821</v>
      </c>
      <c r="U545">
        <v>5.39729191235198E-2</v>
      </c>
      <c r="V545" t="s">
        <v>155</v>
      </c>
    </row>
    <row r="546" spans="9:22" x14ac:dyDescent="0.45">
      <c r="I546" t="s">
        <v>208</v>
      </c>
      <c r="J546" t="s">
        <v>822</v>
      </c>
      <c r="K546">
        <v>8.685267230319477E-3</v>
      </c>
      <c r="L546" t="s">
        <v>155</v>
      </c>
      <c r="N546" t="s">
        <v>416</v>
      </c>
      <c r="O546" t="s">
        <v>822</v>
      </c>
      <c r="P546">
        <v>6.4382835032493549E-2</v>
      </c>
      <c r="Q546" t="s">
        <v>155</v>
      </c>
      <c r="S546" t="s">
        <v>629</v>
      </c>
      <c r="T546" t="s">
        <v>822</v>
      </c>
      <c r="U546">
        <v>7.3378131135348676E-2</v>
      </c>
      <c r="V546" t="s">
        <v>155</v>
      </c>
    </row>
    <row r="547" spans="9:22" x14ac:dyDescent="0.45">
      <c r="I547" t="s">
        <v>208</v>
      </c>
      <c r="J547" t="s">
        <v>823</v>
      </c>
      <c r="K547">
        <v>3.5868626315004537E-2</v>
      </c>
      <c r="L547" t="s">
        <v>155</v>
      </c>
      <c r="N547" t="s">
        <v>416</v>
      </c>
      <c r="O547" t="s">
        <v>823</v>
      </c>
      <c r="P547">
        <v>8.6015954870480842E-3</v>
      </c>
      <c r="Q547" t="s">
        <v>155</v>
      </c>
      <c r="S547" t="s">
        <v>629</v>
      </c>
      <c r="T547" t="s">
        <v>823</v>
      </c>
      <c r="U547">
        <v>7.2330371433837184E-3</v>
      </c>
      <c r="V547" t="s">
        <v>155</v>
      </c>
    </row>
    <row r="548" spans="9:22" x14ac:dyDescent="0.45">
      <c r="I548" t="s">
        <v>208</v>
      </c>
      <c r="J548" t="s">
        <v>824</v>
      </c>
      <c r="K548">
        <v>0.14883276201489445</v>
      </c>
      <c r="L548" t="s">
        <v>155</v>
      </c>
      <c r="N548" t="s">
        <v>416</v>
      </c>
      <c r="O548" t="s">
        <v>824</v>
      </c>
      <c r="P548">
        <v>0.13263138226098081</v>
      </c>
      <c r="Q548" t="s">
        <v>155</v>
      </c>
      <c r="S548" t="s">
        <v>629</v>
      </c>
      <c r="T548" t="s">
        <v>824</v>
      </c>
      <c r="U548">
        <v>0.12183496546198841</v>
      </c>
      <c r="V548" t="s">
        <v>155</v>
      </c>
    </row>
    <row r="549" spans="9:22" x14ac:dyDescent="0.45">
      <c r="I549" t="s">
        <v>208</v>
      </c>
      <c r="J549" t="s">
        <v>825</v>
      </c>
      <c r="K549">
        <v>0</v>
      </c>
      <c r="L549" t="s">
        <v>155</v>
      </c>
      <c r="N549" t="s">
        <v>416</v>
      </c>
      <c r="O549" t="s">
        <v>825</v>
      </c>
      <c r="P549">
        <v>0.13017393062226154</v>
      </c>
      <c r="Q549" t="s">
        <v>155</v>
      </c>
      <c r="S549" t="s">
        <v>629</v>
      </c>
      <c r="T549" t="s">
        <v>825</v>
      </c>
      <c r="U549">
        <v>0.12661304284790001</v>
      </c>
      <c r="V549" t="s">
        <v>155</v>
      </c>
    </row>
    <row r="550" spans="9:22" x14ac:dyDescent="0.45">
      <c r="I550" t="s">
        <v>208</v>
      </c>
      <c r="J550" t="s">
        <v>826</v>
      </c>
      <c r="K550">
        <v>3.2905876478445607E-3</v>
      </c>
      <c r="L550" t="s">
        <v>155</v>
      </c>
      <c r="N550" t="s">
        <v>416</v>
      </c>
      <c r="O550" t="s">
        <v>826</v>
      </c>
      <c r="P550">
        <v>2.1451704737376953E-2</v>
      </c>
      <c r="Q550" t="s">
        <v>155</v>
      </c>
      <c r="S550" t="s">
        <v>629</v>
      </c>
      <c r="T550" t="s">
        <v>826</v>
      </c>
      <c r="U550">
        <v>2.0288051894130871E-2</v>
      </c>
      <c r="V550" t="s">
        <v>155</v>
      </c>
    </row>
    <row r="551" spans="9:22" x14ac:dyDescent="0.45">
      <c r="I551" t="s">
        <v>209</v>
      </c>
      <c r="J551" t="s">
        <v>815</v>
      </c>
      <c r="K551">
        <v>0.17075442913641339</v>
      </c>
      <c r="L551" t="s">
        <v>155</v>
      </c>
      <c r="N551" t="s">
        <v>417</v>
      </c>
      <c r="O551" t="s">
        <v>815</v>
      </c>
      <c r="P551">
        <v>0.11239939229195575</v>
      </c>
      <c r="Q551" t="s">
        <v>155</v>
      </c>
      <c r="S551" t="s">
        <v>630</v>
      </c>
      <c r="T551" t="s">
        <v>815</v>
      </c>
      <c r="U551">
        <v>8.2401951593629175E-2</v>
      </c>
      <c r="V551" t="s">
        <v>155</v>
      </c>
    </row>
    <row r="552" spans="9:22" x14ac:dyDescent="0.45">
      <c r="I552" t="s">
        <v>209</v>
      </c>
      <c r="J552" t="s">
        <v>816</v>
      </c>
      <c r="K552">
        <v>3.2493235434206638E-4</v>
      </c>
      <c r="L552" t="s">
        <v>155</v>
      </c>
      <c r="N552" t="s">
        <v>417</v>
      </c>
      <c r="O552" t="s">
        <v>816</v>
      </c>
      <c r="P552">
        <v>0.11518834677564055</v>
      </c>
      <c r="Q552" t="s">
        <v>155</v>
      </c>
      <c r="S552" t="s">
        <v>630</v>
      </c>
      <c r="T552" t="s">
        <v>816</v>
      </c>
      <c r="U552">
        <v>8.9162035779147691E-2</v>
      </c>
      <c r="V552" t="s">
        <v>155</v>
      </c>
    </row>
    <row r="553" spans="9:22" x14ac:dyDescent="0.45">
      <c r="I553" t="s">
        <v>209</v>
      </c>
      <c r="J553" t="s">
        <v>817</v>
      </c>
      <c r="K553">
        <v>1.3890025539865387E-2</v>
      </c>
      <c r="L553" t="s">
        <v>155</v>
      </c>
      <c r="N553" t="s">
        <v>417</v>
      </c>
      <c r="O553" t="s">
        <v>817</v>
      </c>
      <c r="P553">
        <v>2.0289580157742213E-2</v>
      </c>
      <c r="Q553" t="s">
        <v>155</v>
      </c>
      <c r="S553" t="s">
        <v>630</v>
      </c>
      <c r="T553" t="s">
        <v>817</v>
      </c>
      <c r="U553">
        <v>1.5453145505670547E-2</v>
      </c>
      <c r="V553" t="s">
        <v>155</v>
      </c>
    </row>
    <row r="554" spans="9:22" x14ac:dyDescent="0.45">
      <c r="I554" t="s">
        <v>209</v>
      </c>
      <c r="J554" t="s">
        <v>818</v>
      </c>
      <c r="K554">
        <v>0.23843825417391784</v>
      </c>
      <c r="L554" t="s">
        <v>155</v>
      </c>
      <c r="N554" t="s">
        <v>417</v>
      </c>
      <c r="O554" t="s">
        <v>818</v>
      </c>
      <c r="P554">
        <v>0.15199736916176892</v>
      </c>
      <c r="Q554" t="s">
        <v>155</v>
      </c>
      <c r="S554" t="s">
        <v>630</v>
      </c>
      <c r="T554" t="s">
        <v>818</v>
      </c>
      <c r="U554">
        <v>0.15712190976577231</v>
      </c>
      <c r="V554" t="s">
        <v>155</v>
      </c>
    </row>
    <row r="555" spans="9:22" x14ac:dyDescent="0.45">
      <c r="I555" t="s">
        <v>209</v>
      </c>
      <c r="J555" t="s">
        <v>819</v>
      </c>
      <c r="K555">
        <v>5.0253989641967532E-3</v>
      </c>
      <c r="L555" t="s">
        <v>155</v>
      </c>
      <c r="N555" t="s">
        <v>417</v>
      </c>
      <c r="O555" t="s">
        <v>819</v>
      </c>
      <c r="P555">
        <v>0.14464012753148006</v>
      </c>
      <c r="Q555" t="s">
        <v>155</v>
      </c>
      <c r="S555" t="s">
        <v>630</v>
      </c>
      <c r="T555" t="s">
        <v>819</v>
      </c>
      <c r="U555">
        <v>0.1556989074009604</v>
      </c>
      <c r="V555" t="s">
        <v>155</v>
      </c>
    </row>
    <row r="556" spans="9:22" x14ac:dyDescent="0.45">
      <c r="I556" t="s">
        <v>209</v>
      </c>
      <c r="J556" t="s">
        <v>820</v>
      </c>
      <c r="K556">
        <v>3.0687471449204431E-2</v>
      </c>
      <c r="L556" t="s">
        <v>155</v>
      </c>
      <c r="N556" t="s">
        <v>417</v>
      </c>
      <c r="O556" t="s">
        <v>820</v>
      </c>
      <c r="P556">
        <v>2.8362825147688748E-2</v>
      </c>
      <c r="Q556" t="s">
        <v>155</v>
      </c>
      <c r="S556" t="s">
        <v>630</v>
      </c>
      <c r="T556" t="s">
        <v>820</v>
      </c>
      <c r="U556">
        <v>2.6821658133698103E-2</v>
      </c>
      <c r="V556" t="s">
        <v>155</v>
      </c>
    </row>
    <row r="557" spans="9:22" x14ac:dyDescent="0.45">
      <c r="I557" t="s">
        <v>209</v>
      </c>
      <c r="J557" t="s">
        <v>821</v>
      </c>
      <c r="K557">
        <v>0.33998762469900617</v>
      </c>
      <c r="L557" t="s">
        <v>155</v>
      </c>
      <c r="N557" t="s">
        <v>417</v>
      </c>
      <c r="O557" t="s">
        <v>821</v>
      </c>
      <c r="P557">
        <v>5.1727194560724915E-2</v>
      </c>
      <c r="Q557" t="s">
        <v>155</v>
      </c>
      <c r="S557" t="s">
        <v>630</v>
      </c>
      <c r="T557" t="s">
        <v>821</v>
      </c>
      <c r="U557">
        <v>5.509093805588882E-2</v>
      </c>
      <c r="V557" t="s">
        <v>155</v>
      </c>
    </row>
    <row r="558" spans="9:22" x14ac:dyDescent="0.45">
      <c r="I558" t="s">
        <v>209</v>
      </c>
      <c r="J558" t="s">
        <v>822</v>
      </c>
      <c r="K558">
        <v>1.6757260219858322E-2</v>
      </c>
      <c r="L558" t="s">
        <v>155</v>
      </c>
      <c r="N558" t="s">
        <v>417</v>
      </c>
      <c r="O558" t="s">
        <v>822</v>
      </c>
      <c r="P558">
        <v>4.6888871418165924E-2</v>
      </c>
      <c r="Q558" t="s">
        <v>155</v>
      </c>
      <c r="S558" t="s">
        <v>630</v>
      </c>
      <c r="T558" t="s">
        <v>822</v>
      </c>
      <c r="U558">
        <v>5.984895187827783E-2</v>
      </c>
      <c r="V558" t="s">
        <v>155</v>
      </c>
    </row>
    <row r="559" spans="9:22" x14ac:dyDescent="0.45">
      <c r="I559" t="s">
        <v>209</v>
      </c>
      <c r="J559" t="s">
        <v>823</v>
      </c>
      <c r="K559">
        <v>4.7799120961306084E-2</v>
      </c>
      <c r="L559" t="s">
        <v>155</v>
      </c>
      <c r="N559" t="s">
        <v>417</v>
      </c>
      <c r="O559" t="s">
        <v>823</v>
      </c>
      <c r="P559">
        <v>1.1486633858717874E-2</v>
      </c>
      <c r="Q559" t="s">
        <v>155</v>
      </c>
      <c r="S559" t="s">
        <v>630</v>
      </c>
      <c r="T559" t="s">
        <v>823</v>
      </c>
      <c r="U559">
        <v>1.1753395395739361E-2</v>
      </c>
      <c r="V559" t="s">
        <v>155</v>
      </c>
    </row>
    <row r="560" spans="9:22" x14ac:dyDescent="0.45">
      <c r="I560" t="s">
        <v>209</v>
      </c>
      <c r="J560" t="s">
        <v>824</v>
      </c>
      <c r="K560">
        <v>0.13057376318891697</v>
      </c>
      <c r="L560" t="s">
        <v>155</v>
      </c>
      <c r="N560" t="s">
        <v>417</v>
      </c>
      <c r="O560" t="s">
        <v>824</v>
      </c>
      <c r="P560">
        <v>0.14563936075794498</v>
      </c>
      <c r="Q560" t="s">
        <v>155</v>
      </c>
      <c r="S560" t="s">
        <v>630</v>
      </c>
      <c r="T560" t="s">
        <v>824</v>
      </c>
      <c r="U560">
        <v>0.16080196454492598</v>
      </c>
      <c r="V560" t="s">
        <v>155</v>
      </c>
    </row>
    <row r="561" spans="9:22" x14ac:dyDescent="0.45">
      <c r="I561" t="s">
        <v>209</v>
      </c>
      <c r="J561" t="s">
        <v>825</v>
      </c>
      <c r="K561">
        <v>0</v>
      </c>
      <c r="L561" t="s">
        <v>155</v>
      </c>
      <c r="N561" t="s">
        <v>417</v>
      </c>
      <c r="O561" t="s">
        <v>825</v>
      </c>
      <c r="P561">
        <v>0.14453099770715705</v>
      </c>
      <c r="Q561" t="s">
        <v>155</v>
      </c>
      <c r="S561" t="s">
        <v>630</v>
      </c>
      <c r="T561" t="s">
        <v>825</v>
      </c>
      <c r="U561">
        <v>0.15416166481630386</v>
      </c>
      <c r="V561" t="s">
        <v>155</v>
      </c>
    </row>
    <row r="562" spans="9:22" x14ac:dyDescent="0.45">
      <c r="I562" t="s">
        <v>209</v>
      </c>
      <c r="J562" t="s">
        <v>826</v>
      </c>
      <c r="K562">
        <v>5.7617193128082101E-3</v>
      </c>
      <c r="L562" t="s">
        <v>155</v>
      </c>
      <c r="N562" t="s">
        <v>417</v>
      </c>
      <c r="O562" t="s">
        <v>826</v>
      </c>
      <c r="P562">
        <v>2.684930063084141E-2</v>
      </c>
      <c r="Q562" t="s">
        <v>155</v>
      </c>
      <c r="S562" t="s">
        <v>630</v>
      </c>
      <c r="T562" t="s">
        <v>826</v>
      </c>
      <c r="U562">
        <v>3.1683477129812856E-2</v>
      </c>
      <c r="V562" t="s">
        <v>155</v>
      </c>
    </row>
    <row r="563" spans="9:22" x14ac:dyDescent="0.45">
      <c r="I563" t="s">
        <v>210</v>
      </c>
      <c r="J563" t="s">
        <v>815</v>
      </c>
      <c r="K563">
        <v>0.16464893311951526</v>
      </c>
      <c r="L563" t="s">
        <v>155</v>
      </c>
      <c r="N563" t="s">
        <v>418</v>
      </c>
      <c r="O563" t="s">
        <v>815</v>
      </c>
      <c r="P563">
        <v>0.14026483540498416</v>
      </c>
      <c r="Q563" t="s">
        <v>155</v>
      </c>
      <c r="S563" t="s">
        <v>631</v>
      </c>
      <c r="T563" t="s">
        <v>815</v>
      </c>
      <c r="U563">
        <v>8.1848053805033003E-2</v>
      </c>
      <c r="V563" t="s">
        <v>155</v>
      </c>
    </row>
    <row r="564" spans="9:22" x14ac:dyDescent="0.45">
      <c r="I564" t="s">
        <v>210</v>
      </c>
      <c r="J564" t="s">
        <v>816</v>
      </c>
      <c r="K564">
        <v>3.9619195418629053E-4</v>
      </c>
      <c r="L564" t="s">
        <v>155</v>
      </c>
      <c r="N564" t="s">
        <v>418</v>
      </c>
      <c r="O564" t="s">
        <v>816</v>
      </c>
      <c r="P564">
        <v>0.15427124523597938</v>
      </c>
      <c r="Q564" t="s">
        <v>155</v>
      </c>
      <c r="S564" t="s">
        <v>631</v>
      </c>
      <c r="T564" t="s">
        <v>816</v>
      </c>
      <c r="U564">
        <v>8.6297823198978371E-2</v>
      </c>
      <c r="V564" t="s">
        <v>155</v>
      </c>
    </row>
    <row r="565" spans="9:22" x14ac:dyDescent="0.45">
      <c r="I565" t="s">
        <v>210</v>
      </c>
      <c r="J565" t="s">
        <v>817</v>
      </c>
      <c r="K565">
        <v>1.327408802275295E-2</v>
      </c>
      <c r="L565" t="s">
        <v>155</v>
      </c>
      <c r="N565" t="s">
        <v>418</v>
      </c>
      <c r="O565" t="s">
        <v>817</v>
      </c>
      <c r="P565">
        <v>2.4149083091484849E-2</v>
      </c>
      <c r="Q565" t="s">
        <v>155</v>
      </c>
      <c r="S565" t="s">
        <v>631</v>
      </c>
      <c r="T565" t="s">
        <v>817</v>
      </c>
      <c r="U565">
        <v>1.5592143925823393E-2</v>
      </c>
      <c r="V565" t="s">
        <v>155</v>
      </c>
    </row>
    <row r="566" spans="9:22" x14ac:dyDescent="0.45">
      <c r="I566" t="s">
        <v>210</v>
      </c>
      <c r="J566" t="s">
        <v>818</v>
      </c>
      <c r="K566">
        <v>0.23915867775271771</v>
      </c>
      <c r="L566" t="s">
        <v>155</v>
      </c>
      <c r="N566" t="s">
        <v>418</v>
      </c>
      <c r="O566" t="s">
        <v>818</v>
      </c>
      <c r="P566">
        <v>0.1123927338005949</v>
      </c>
      <c r="Q566" t="s">
        <v>155</v>
      </c>
      <c r="S566" t="s">
        <v>631</v>
      </c>
      <c r="T566" t="s">
        <v>818</v>
      </c>
      <c r="U566">
        <v>0.15645527257203912</v>
      </c>
      <c r="V566" t="s">
        <v>155</v>
      </c>
    </row>
    <row r="567" spans="9:22" x14ac:dyDescent="0.45">
      <c r="I567" t="s">
        <v>210</v>
      </c>
      <c r="J567" t="s">
        <v>819</v>
      </c>
      <c r="K567">
        <v>4.5388385086530102E-3</v>
      </c>
      <c r="L567" t="s">
        <v>155</v>
      </c>
      <c r="N567" t="s">
        <v>418</v>
      </c>
      <c r="O567" t="s">
        <v>819</v>
      </c>
      <c r="P567">
        <v>0.1168628144448947</v>
      </c>
      <c r="Q567" t="s">
        <v>155</v>
      </c>
      <c r="S567" t="s">
        <v>631</v>
      </c>
      <c r="T567" t="s">
        <v>819</v>
      </c>
      <c r="U567">
        <v>0.15643051654899237</v>
      </c>
      <c r="V567" t="s">
        <v>155</v>
      </c>
    </row>
    <row r="568" spans="9:22" x14ac:dyDescent="0.45">
      <c r="I568" t="s">
        <v>210</v>
      </c>
      <c r="J568" t="s">
        <v>820</v>
      </c>
      <c r="K568">
        <v>2.8639673608476517E-2</v>
      </c>
      <c r="L568" t="s">
        <v>155</v>
      </c>
      <c r="N568" t="s">
        <v>418</v>
      </c>
      <c r="O568" t="s">
        <v>820</v>
      </c>
      <c r="P568">
        <v>1.9379902323274439E-2</v>
      </c>
      <c r="Q568" t="s">
        <v>155</v>
      </c>
      <c r="S568" t="s">
        <v>631</v>
      </c>
      <c r="T568" t="s">
        <v>820</v>
      </c>
      <c r="U568">
        <v>2.711371547235911E-2</v>
      </c>
      <c r="V568" t="s">
        <v>155</v>
      </c>
    </row>
    <row r="569" spans="9:22" x14ac:dyDescent="0.45">
      <c r="I569" t="s">
        <v>210</v>
      </c>
      <c r="J569" t="s">
        <v>821</v>
      </c>
      <c r="K569">
        <v>0.34244856062917589</v>
      </c>
      <c r="L569" t="s">
        <v>155</v>
      </c>
      <c r="N569" t="s">
        <v>418</v>
      </c>
      <c r="O569" t="s">
        <v>821</v>
      </c>
      <c r="P569">
        <v>6.4712256155812706E-2</v>
      </c>
      <c r="Q569" t="s">
        <v>155</v>
      </c>
      <c r="S569" t="s">
        <v>631</v>
      </c>
      <c r="T569" t="s">
        <v>821</v>
      </c>
      <c r="U569">
        <v>5.451482723951534E-2</v>
      </c>
      <c r="V569" t="s">
        <v>155</v>
      </c>
    </row>
    <row r="570" spans="9:22" x14ac:dyDescent="0.45">
      <c r="I570" t="s">
        <v>210</v>
      </c>
      <c r="J570" t="s">
        <v>822</v>
      </c>
      <c r="K570">
        <v>1.6876990861594058E-2</v>
      </c>
      <c r="L570" t="s">
        <v>155</v>
      </c>
      <c r="N570" t="s">
        <v>418</v>
      </c>
      <c r="O570" t="s">
        <v>822</v>
      </c>
      <c r="P570">
        <v>7.2876274378914224E-2</v>
      </c>
      <c r="Q570" t="s">
        <v>155</v>
      </c>
      <c r="S570" t="s">
        <v>631</v>
      </c>
      <c r="T570" t="s">
        <v>822</v>
      </c>
      <c r="U570">
        <v>6.3753144284050975E-2</v>
      </c>
      <c r="V570" t="s">
        <v>155</v>
      </c>
    </row>
    <row r="571" spans="9:22" x14ac:dyDescent="0.45">
      <c r="I571" t="s">
        <v>210</v>
      </c>
      <c r="J571" t="s">
        <v>823</v>
      </c>
      <c r="K571">
        <v>4.4916319325086017E-2</v>
      </c>
      <c r="L571" t="s">
        <v>155</v>
      </c>
      <c r="N571" t="s">
        <v>418</v>
      </c>
      <c r="O571" t="s">
        <v>823</v>
      </c>
      <c r="P571">
        <v>9.7479447951327198E-3</v>
      </c>
      <c r="Q571" t="s">
        <v>155</v>
      </c>
      <c r="S571" t="s">
        <v>631</v>
      </c>
      <c r="T571" t="s">
        <v>823</v>
      </c>
      <c r="U571">
        <v>1.282657843162692E-2</v>
      </c>
      <c r="V571" t="s">
        <v>155</v>
      </c>
    </row>
    <row r="572" spans="9:22" x14ac:dyDescent="0.45">
      <c r="I572" t="s">
        <v>210</v>
      </c>
      <c r="J572" t="s">
        <v>824</v>
      </c>
      <c r="K572">
        <v>0.13923960878864886</v>
      </c>
      <c r="L572" t="s">
        <v>155</v>
      </c>
      <c r="N572" t="s">
        <v>418</v>
      </c>
      <c r="O572" t="s">
        <v>824</v>
      </c>
      <c r="P572">
        <v>0.12233417922535343</v>
      </c>
      <c r="Q572" t="s">
        <v>155</v>
      </c>
      <c r="S572" t="s">
        <v>631</v>
      </c>
      <c r="T572" t="s">
        <v>824</v>
      </c>
      <c r="U572">
        <v>0.15997317070142142</v>
      </c>
      <c r="V572" t="s">
        <v>155</v>
      </c>
    </row>
    <row r="573" spans="9:22" x14ac:dyDescent="0.45">
      <c r="I573" t="s">
        <v>210</v>
      </c>
      <c r="J573" t="s">
        <v>825</v>
      </c>
      <c r="K573">
        <v>0</v>
      </c>
      <c r="L573" t="s">
        <v>155</v>
      </c>
      <c r="N573" t="s">
        <v>418</v>
      </c>
      <c r="O573" t="s">
        <v>825</v>
      </c>
      <c r="P573">
        <v>0.14107879607737164</v>
      </c>
      <c r="Q573" t="s">
        <v>155</v>
      </c>
      <c r="S573" t="s">
        <v>631</v>
      </c>
      <c r="T573" t="s">
        <v>825</v>
      </c>
      <c r="U573">
        <v>0.15325520057518108</v>
      </c>
      <c r="V573" t="s">
        <v>155</v>
      </c>
    </row>
    <row r="574" spans="9:22" x14ac:dyDescent="0.45">
      <c r="I574" t="s">
        <v>210</v>
      </c>
      <c r="J574" t="s">
        <v>826</v>
      </c>
      <c r="K574">
        <v>5.8621174290292618E-3</v>
      </c>
      <c r="L574" t="s">
        <v>155</v>
      </c>
      <c r="N574" t="s">
        <v>418</v>
      </c>
      <c r="O574" t="s">
        <v>826</v>
      </c>
      <c r="P574">
        <v>2.1929935066076708E-2</v>
      </c>
      <c r="Q574" t="s">
        <v>155</v>
      </c>
      <c r="S574" t="s">
        <v>631</v>
      </c>
      <c r="T574" t="s">
        <v>826</v>
      </c>
      <c r="U574">
        <v>3.1939553244802452E-2</v>
      </c>
      <c r="V574" t="s">
        <v>155</v>
      </c>
    </row>
    <row r="575" spans="9:22" x14ac:dyDescent="0.45">
      <c r="I575" t="s">
        <v>211</v>
      </c>
      <c r="J575" t="s">
        <v>815</v>
      </c>
      <c r="K575">
        <v>0.16296872897757964</v>
      </c>
      <c r="L575" t="s">
        <v>155</v>
      </c>
      <c r="N575" t="s">
        <v>419</v>
      </c>
      <c r="O575" t="s">
        <v>815</v>
      </c>
      <c r="P575">
        <v>0.14773512763885599</v>
      </c>
      <c r="Q575" t="s">
        <v>155</v>
      </c>
      <c r="S575" t="s">
        <v>632</v>
      </c>
      <c r="T575" t="s">
        <v>815</v>
      </c>
      <c r="U575">
        <v>8.1481024158447254E-2</v>
      </c>
      <c r="V575" t="s">
        <v>155</v>
      </c>
    </row>
    <row r="576" spans="9:22" x14ac:dyDescent="0.45">
      <c r="I576" t="s">
        <v>211</v>
      </c>
      <c r="J576" t="s">
        <v>816</v>
      </c>
      <c r="K576">
        <v>4.05621835943315E-4</v>
      </c>
      <c r="L576" t="s">
        <v>155</v>
      </c>
      <c r="N576" t="s">
        <v>419</v>
      </c>
      <c r="O576" t="s">
        <v>816</v>
      </c>
      <c r="P576">
        <v>0.1646265405144387</v>
      </c>
      <c r="Q576" t="s">
        <v>155</v>
      </c>
      <c r="S576" t="s">
        <v>632</v>
      </c>
      <c r="T576" t="s">
        <v>816</v>
      </c>
      <c r="U576">
        <v>8.2612324157088246E-2</v>
      </c>
      <c r="V576" t="s">
        <v>155</v>
      </c>
    </row>
    <row r="577" spans="9:22" x14ac:dyDescent="0.45">
      <c r="I577" t="s">
        <v>211</v>
      </c>
      <c r="J577" t="s">
        <v>817</v>
      </c>
      <c r="K577">
        <v>1.2889845562841369E-2</v>
      </c>
      <c r="L577" t="s">
        <v>155</v>
      </c>
      <c r="N577" t="s">
        <v>419</v>
      </c>
      <c r="O577" t="s">
        <v>817</v>
      </c>
      <c r="P577">
        <v>2.3756926324955858E-2</v>
      </c>
      <c r="Q577" t="s">
        <v>155</v>
      </c>
      <c r="S577" t="s">
        <v>632</v>
      </c>
      <c r="T577" t="s">
        <v>817</v>
      </c>
      <c r="U577">
        <v>1.6134724904869918E-2</v>
      </c>
      <c r="V577" t="s">
        <v>155</v>
      </c>
    </row>
    <row r="578" spans="9:22" x14ac:dyDescent="0.45">
      <c r="I578" t="s">
        <v>211</v>
      </c>
      <c r="J578" t="s">
        <v>818</v>
      </c>
      <c r="K578">
        <v>0.25350310281394722</v>
      </c>
      <c r="L578" t="s">
        <v>155</v>
      </c>
      <c r="N578" t="s">
        <v>419</v>
      </c>
      <c r="O578" t="s">
        <v>818</v>
      </c>
      <c r="P578">
        <v>0.11883261469753774</v>
      </c>
      <c r="Q578" t="s">
        <v>155</v>
      </c>
      <c r="S578" t="s">
        <v>632</v>
      </c>
      <c r="T578" t="s">
        <v>818</v>
      </c>
      <c r="U578">
        <v>0.15824553933483684</v>
      </c>
      <c r="V578" t="s">
        <v>155</v>
      </c>
    </row>
    <row r="579" spans="9:22" x14ac:dyDescent="0.45">
      <c r="I579" t="s">
        <v>211</v>
      </c>
      <c r="J579" t="s">
        <v>819</v>
      </c>
      <c r="K579">
        <v>4.3063758693217477E-3</v>
      </c>
      <c r="L579" t="s">
        <v>155</v>
      </c>
      <c r="N579" t="s">
        <v>419</v>
      </c>
      <c r="O579" t="s">
        <v>819</v>
      </c>
      <c r="P579">
        <v>0.10232915668290776</v>
      </c>
      <c r="Q579" t="s">
        <v>155</v>
      </c>
      <c r="S579" t="s">
        <v>632</v>
      </c>
      <c r="T579" t="s">
        <v>819</v>
      </c>
      <c r="U579">
        <v>0.16058897614363279</v>
      </c>
      <c r="V579" t="s">
        <v>155</v>
      </c>
    </row>
    <row r="580" spans="9:22" x14ac:dyDescent="0.45">
      <c r="I580" t="s">
        <v>211</v>
      </c>
      <c r="J580" t="s">
        <v>820</v>
      </c>
      <c r="K580">
        <v>2.9167357187484279E-2</v>
      </c>
      <c r="L580" t="s">
        <v>155</v>
      </c>
      <c r="N580" t="s">
        <v>419</v>
      </c>
      <c r="O580" t="s">
        <v>820</v>
      </c>
      <c r="P580">
        <v>1.5410102497486967E-2</v>
      </c>
      <c r="Q580" t="s">
        <v>155</v>
      </c>
      <c r="S580" t="s">
        <v>632</v>
      </c>
      <c r="T580" t="s">
        <v>820</v>
      </c>
      <c r="U580">
        <v>2.8800287349227651E-2</v>
      </c>
      <c r="V580" t="s">
        <v>155</v>
      </c>
    </row>
    <row r="581" spans="9:22" x14ac:dyDescent="0.45">
      <c r="I581" t="s">
        <v>211</v>
      </c>
      <c r="J581" t="s">
        <v>821</v>
      </c>
      <c r="K581">
        <v>0.32602161413644903</v>
      </c>
      <c r="L581" t="s">
        <v>155</v>
      </c>
      <c r="N581" t="s">
        <v>419</v>
      </c>
      <c r="O581" t="s">
        <v>821</v>
      </c>
      <c r="P581">
        <v>6.4455693302229278E-2</v>
      </c>
      <c r="Q581" t="s">
        <v>155</v>
      </c>
      <c r="S581" t="s">
        <v>632</v>
      </c>
      <c r="T581" t="s">
        <v>821</v>
      </c>
      <c r="U581">
        <v>5.5036843962139335E-2</v>
      </c>
      <c r="V581" t="s">
        <v>155</v>
      </c>
    </row>
    <row r="582" spans="9:22" x14ac:dyDescent="0.45">
      <c r="I582" t="s">
        <v>211</v>
      </c>
      <c r="J582" t="s">
        <v>822</v>
      </c>
      <c r="K582">
        <v>1.5884816374677792E-2</v>
      </c>
      <c r="L582" t="s">
        <v>155</v>
      </c>
      <c r="N582" t="s">
        <v>419</v>
      </c>
      <c r="O582" t="s">
        <v>822</v>
      </c>
      <c r="P582">
        <v>6.1734477743510319E-2</v>
      </c>
      <c r="Q582" t="s">
        <v>155</v>
      </c>
      <c r="S582" t="s">
        <v>632</v>
      </c>
      <c r="T582" t="s">
        <v>822</v>
      </c>
      <c r="U582">
        <v>6.6678344595863026E-2</v>
      </c>
      <c r="V582" t="s">
        <v>155</v>
      </c>
    </row>
    <row r="583" spans="9:22" x14ac:dyDescent="0.45">
      <c r="I583" t="s">
        <v>211</v>
      </c>
      <c r="J583" t="s">
        <v>823</v>
      </c>
      <c r="K583">
        <v>4.055757846023221E-2</v>
      </c>
      <c r="L583" t="s">
        <v>155</v>
      </c>
      <c r="N583" t="s">
        <v>419</v>
      </c>
      <c r="O583" t="s">
        <v>823</v>
      </c>
      <c r="P583">
        <v>8.9219685077059682E-3</v>
      </c>
      <c r="Q583" t="s">
        <v>155</v>
      </c>
      <c r="S583" t="s">
        <v>632</v>
      </c>
      <c r="T583" t="s">
        <v>823</v>
      </c>
      <c r="U583">
        <v>1.5358470861434126E-2</v>
      </c>
      <c r="V583" t="s">
        <v>155</v>
      </c>
    </row>
    <row r="584" spans="9:22" x14ac:dyDescent="0.45">
      <c r="I584" t="s">
        <v>211</v>
      </c>
      <c r="J584" t="s">
        <v>824</v>
      </c>
      <c r="K584">
        <v>0.1485816494813586</v>
      </c>
      <c r="L584" t="s">
        <v>155</v>
      </c>
      <c r="N584" t="s">
        <v>419</v>
      </c>
      <c r="O584" t="s">
        <v>824</v>
      </c>
      <c r="P584">
        <v>0.12528912860618258</v>
      </c>
      <c r="Q584" t="s">
        <v>155</v>
      </c>
      <c r="S584" t="s">
        <v>632</v>
      </c>
      <c r="T584" t="s">
        <v>824</v>
      </c>
      <c r="U584">
        <v>0.15389149998643975</v>
      </c>
      <c r="V584" t="s">
        <v>155</v>
      </c>
    </row>
    <row r="585" spans="9:22" x14ac:dyDescent="0.45">
      <c r="I585" t="s">
        <v>211</v>
      </c>
      <c r="J585" t="s">
        <v>825</v>
      </c>
      <c r="K585">
        <v>0</v>
      </c>
      <c r="L585" t="s">
        <v>155</v>
      </c>
      <c r="N585" t="s">
        <v>419</v>
      </c>
      <c r="O585" t="s">
        <v>825</v>
      </c>
      <c r="P585">
        <v>0.14619426066577598</v>
      </c>
      <c r="Q585" t="s">
        <v>155</v>
      </c>
      <c r="S585" t="s">
        <v>632</v>
      </c>
      <c r="T585" t="s">
        <v>825</v>
      </c>
      <c r="U585">
        <v>0.14947679161125649</v>
      </c>
      <c r="V585" t="s">
        <v>155</v>
      </c>
    </row>
    <row r="586" spans="9:22" x14ac:dyDescent="0.45">
      <c r="I586" t="s">
        <v>211</v>
      </c>
      <c r="J586" t="s">
        <v>826</v>
      </c>
      <c r="K586">
        <v>5.71330929999704E-3</v>
      </c>
      <c r="L586" t="s">
        <v>155</v>
      </c>
      <c r="N586" t="s">
        <v>419</v>
      </c>
      <c r="O586" t="s">
        <v>826</v>
      </c>
      <c r="P586">
        <v>2.0714002818300395E-2</v>
      </c>
      <c r="Q586" t="s">
        <v>155</v>
      </c>
      <c r="S586" t="s">
        <v>632</v>
      </c>
      <c r="T586" t="s">
        <v>826</v>
      </c>
      <c r="U586">
        <v>3.1695172934579269E-2</v>
      </c>
      <c r="V586" t="s">
        <v>155</v>
      </c>
    </row>
    <row r="587" spans="9:22" x14ac:dyDescent="0.45">
      <c r="I587" t="s">
        <v>212</v>
      </c>
      <c r="J587" t="s">
        <v>815</v>
      </c>
      <c r="K587">
        <v>0.19095694457704623</v>
      </c>
      <c r="L587" t="s">
        <v>155</v>
      </c>
      <c r="N587" t="s">
        <v>420</v>
      </c>
      <c r="O587" t="s">
        <v>815</v>
      </c>
      <c r="P587">
        <v>0.14162958798945999</v>
      </c>
      <c r="Q587" t="s">
        <v>155</v>
      </c>
      <c r="S587" t="s">
        <v>633</v>
      </c>
      <c r="T587" t="s">
        <v>815</v>
      </c>
      <c r="U587">
        <v>8.2573888433364828E-2</v>
      </c>
      <c r="V587" t="s">
        <v>155</v>
      </c>
    </row>
    <row r="588" spans="9:22" x14ac:dyDescent="0.45">
      <c r="I588" t="s">
        <v>212</v>
      </c>
      <c r="J588" t="s">
        <v>816</v>
      </c>
      <c r="K588">
        <v>0</v>
      </c>
      <c r="L588" t="s">
        <v>155</v>
      </c>
      <c r="N588" t="s">
        <v>420</v>
      </c>
      <c r="O588" t="s">
        <v>816</v>
      </c>
      <c r="P588">
        <v>0.11461611687197629</v>
      </c>
      <c r="Q588" t="s">
        <v>155</v>
      </c>
      <c r="S588" t="s">
        <v>633</v>
      </c>
      <c r="T588" t="s">
        <v>816</v>
      </c>
      <c r="U588">
        <v>7.6516657685245681E-2</v>
      </c>
      <c r="V588" t="s">
        <v>155</v>
      </c>
    </row>
    <row r="589" spans="9:22" x14ac:dyDescent="0.45">
      <c r="I589" t="s">
        <v>212</v>
      </c>
      <c r="J589" t="s">
        <v>817</v>
      </c>
      <c r="K589">
        <v>1.5616379596975307E-2</v>
      </c>
      <c r="L589" t="s">
        <v>155</v>
      </c>
      <c r="N589" t="s">
        <v>420</v>
      </c>
      <c r="O589" t="s">
        <v>817</v>
      </c>
      <c r="P589">
        <v>2.0414010762560678E-2</v>
      </c>
      <c r="Q589" t="s">
        <v>155</v>
      </c>
      <c r="S589" t="s">
        <v>633</v>
      </c>
      <c r="T589" t="s">
        <v>817</v>
      </c>
      <c r="U589">
        <v>1.7121762948225972E-2</v>
      </c>
      <c r="V589" t="s">
        <v>155</v>
      </c>
    </row>
    <row r="590" spans="9:22" x14ac:dyDescent="0.45">
      <c r="I590" t="s">
        <v>212</v>
      </c>
      <c r="J590" t="s">
        <v>818</v>
      </c>
      <c r="K590">
        <v>0.25529326810320907</v>
      </c>
      <c r="L590" t="s">
        <v>155</v>
      </c>
      <c r="N590" t="s">
        <v>420</v>
      </c>
      <c r="O590" t="s">
        <v>818</v>
      </c>
      <c r="P590">
        <v>0.13431595839350718</v>
      </c>
      <c r="Q590" t="s">
        <v>155</v>
      </c>
      <c r="S590" t="s">
        <v>633</v>
      </c>
      <c r="T590" t="s">
        <v>818</v>
      </c>
      <c r="U590">
        <v>0.16543711635000796</v>
      </c>
      <c r="V590" t="s">
        <v>155</v>
      </c>
    </row>
    <row r="591" spans="9:22" x14ac:dyDescent="0.45">
      <c r="I591" t="s">
        <v>212</v>
      </c>
      <c r="J591" t="s">
        <v>819</v>
      </c>
      <c r="K591">
        <v>3.8924619068824704E-3</v>
      </c>
      <c r="L591" t="s">
        <v>155</v>
      </c>
      <c r="N591" t="s">
        <v>420</v>
      </c>
      <c r="O591" t="s">
        <v>819</v>
      </c>
      <c r="P591">
        <v>8.6235128651853371E-2</v>
      </c>
      <c r="Q591" t="s">
        <v>155</v>
      </c>
      <c r="S591" t="s">
        <v>633</v>
      </c>
      <c r="T591" t="s">
        <v>819</v>
      </c>
      <c r="U591">
        <v>0.16407739864685006</v>
      </c>
      <c r="V591" t="s">
        <v>155</v>
      </c>
    </row>
    <row r="592" spans="9:22" x14ac:dyDescent="0.45">
      <c r="I592" t="s">
        <v>212</v>
      </c>
      <c r="J592" t="s">
        <v>820</v>
      </c>
      <c r="K592">
        <v>3.6046399650098822E-2</v>
      </c>
      <c r="L592" t="s">
        <v>155</v>
      </c>
      <c r="N592" t="s">
        <v>420</v>
      </c>
      <c r="O592" t="s">
        <v>820</v>
      </c>
      <c r="P592">
        <v>1.8621196921797117E-2</v>
      </c>
      <c r="Q592" t="s">
        <v>155</v>
      </c>
      <c r="S592" t="s">
        <v>633</v>
      </c>
      <c r="T592" t="s">
        <v>820</v>
      </c>
      <c r="U592">
        <v>3.2662609362832398E-2</v>
      </c>
      <c r="V592" t="s">
        <v>155</v>
      </c>
    </row>
    <row r="593" spans="9:22" x14ac:dyDescent="0.45">
      <c r="I593" t="s">
        <v>212</v>
      </c>
      <c r="J593" t="s">
        <v>821</v>
      </c>
      <c r="K593">
        <v>0.28819028461339086</v>
      </c>
      <c r="L593" t="s">
        <v>155</v>
      </c>
      <c r="N593" t="s">
        <v>420</v>
      </c>
      <c r="O593" t="s">
        <v>821</v>
      </c>
      <c r="P593">
        <v>9.9795148854404631E-2</v>
      </c>
      <c r="Q593" t="s">
        <v>155</v>
      </c>
      <c r="S593" t="s">
        <v>633</v>
      </c>
      <c r="T593" t="s">
        <v>821</v>
      </c>
      <c r="U593">
        <v>6.1333336930985902E-2</v>
      </c>
      <c r="V593" t="s">
        <v>155</v>
      </c>
    </row>
    <row r="594" spans="9:22" x14ac:dyDescent="0.45">
      <c r="I594" t="s">
        <v>212</v>
      </c>
      <c r="J594" t="s">
        <v>822</v>
      </c>
      <c r="K594">
        <v>9.4909063497731483E-3</v>
      </c>
      <c r="L594" t="s">
        <v>155</v>
      </c>
      <c r="N594" t="s">
        <v>420</v>
      </c>
      <c r="O594" t="s">
        <v>822</v>
      </c>
      <c r="P594">
        <v>4.9203629721276371E-2</v>
      </c>
      <c r="Q594" t="s">
        <v>155</v>
      </c>
      <c r="S594" t="s">
        <v>633</v>
      </c>
      <c r="T594" t="s">
        <v>822</v>
      </c>
      <c r="U594">
        <v>6.3280082178793384E-2</v>
      </c>
      <c r="V594" t="s">
        <v>155</v>
      </c>
    </row>
    <row r="595" spans="9:22" x14ac:dyDescent="0.45">
      <c r="I595" t="s">
        <v>212</v>
      </c>
      <c r="J595" t="s">
        <v>823</v>
      </c>
      <c r="K595">
        <v>4.108779710609025E-2</v>
      </c>
      <c r="L595" t="s">
        <v>155</v>
      </c>
      <c r="N595" t="s">
        <v>420</v>
      </c>
      <c r="O595" t="s">
        <v>823</v>
      </c>
      <c r="P595">
        <v>1.3819009623362452E-2</v>
      </c>
      <c r="Q595" t="s">
        <v>155</v>
      </c>
      <c r="S595" t="s">
        <v>633</v>
      </c>
      <c r="T595" t="s">
        <v>823</v>
      </c>
      <c r="U595">
        <v>2.0083295357454217E-2</v>
      </c>
      <c r="V595" t="s">
        <v>155</v>
      </c>
    </row>
    <row r="596" spans="9:22" x14ac:dyDescent="0.45">
      <c r="I596" t="s">
        <v>212</v>
      </c>
      <c r="J596" t="s">
        <v>824</v>
      </c>
      <c r="K596">
        <v>0.14797463040088538</v>
      </c>
      <c r="L596" t="s">
        <v>155</v>
      </c>
      <c r="N596" t="s">
        <v>420</v>
      </c>
      <c r="O596" t="s">
        <v>824</v>
      </c>
      <c r="P596">
        <v>0.13688030573514898</v>
      </c>
      <c r="Q596" t="s">
        <v>155</v>
      </c>
      <c r="S596" t="s">
        <v>633</v>
      </c>
      <c r="T596" t="s">
        <v>824</v>
      </c>
      <c r="U596">
        <v>0.14342964046908718</v>
      </c>
      <c r="V596" t="s">
        <v>155</v>
      </c>
    </row>
    <row r="597" spans="9:22" x14ac:dyDescent="0.45">
      <c r="I597" t="s">
        <v>212</v>
      </c>
      <c r="J597" t="s">
        <v>825</v>
      </c>
      <c r="K597">
        <v>0</v>
      </c>
      <c r="L597" t="s">
        <v>155</v>
      </c>
      <c r="N597" t="s">
        <v>420</v>
      </c>
      <c r="O597" t="s">
        <v>825</v>
      </c>
      <c r="P597">
        <v>0.15800337640239245</v>
      </c>
      <c r="Q597" t="s">
        <v>155</v>
      </c>
      <c r="S597" t="s">
        <v>633</v>
      </c>
      <c r="T597" t="s">
        <v>825</v>
      </c>
      <c r="U597">
        <v>0.14263227333552436</v>
      </c>
      <c r="V597" t="s">
        <v>155</v>
      </c>
    </row>
    <row r="598" spans="9:22" x14ac:dyDescent="0.45">
      <c r="I598" t="s">
        <v>212</v>
      </c>
      <c r="J598" t="s">
        <v>826</v>
      </c>
      <c r="K598">
        <v>1.1450927695456086E-2</v>
      </c>
      <c r="L598" t="s">
        <v>155</v>
      </c>
      <c r="N598" t="s">
        <v>420</v>
      </c>
      <c r="O598" t="s">
        <v>826</v>
      </c>
      <c r="P598">
        <v>2.646653007213895E-2</v>
      </c>
      <c r="Q598" t="s">
        <v>155</v>
      </c>
      <c r="S598" t="s">
        <v>633</v>
      </c>
      <c r="T598" t="s">
        <v>826</v>
      </c>
      <c r="U598">
        <v>3.0851938301445704E-2</v>
      </c>
      <c r="V598" t="s">
        <v>155</v>
      </c>
    </row>
    <row r="599" spans="9:22" x14ac:dyDescent="0.45">
      <c r="I599" t="s">
        <v>213</v>
      </c>
      <c r="J599" t="s">
        <v>815</v>
      </c>
      <c r="K599">
        <v>0.19137970555253958</v>
      </c>
      <c r="L599" t="s">
        <v>155</v>
      </c>
      <c r="N599" t="s">
        <v>421</v>
      </c>
      <c r="O599" t="s">
        <v>815</v>
      </c>
      <c r="P599">
        <v>8.886522780763241E-2</v>
      </c>
      <c r="Q599" t="s">
        <v>155</v>
      </c>
      <c r="S599" t="s">
        <v>634</v>
      </c>
      <c r="T599" t="s">
        <v>815</v>
      </c>
      <c r="U599">
        <v>8.6174475220751001E-2</v>
      </c>
      <c r="V599" t="s">
        <v>155</v>
      </c>
    </row>
    <row r="600" spans="9:22" x14ac:dyDescent="0.45">
      <c r="I600" t="s">
        <v>213</v>
      </c>
      <c r="J600" t="s">
        <v>816</v>
      </c>
      <c r="K600">
        <v>0</v>
      </c>
      <c r="L600" t="s">
        <v>155</v>
      </c>
      <c r="N600" t="s">
        <v>421</v>
      </c>
      <c r="O600" t="s">
        <v>816</v>
      </c>
      <c r="P600">
        <v>6.7674200738606416E-2</v>
      </c>
      <c r="Q600" t="s">
        <v>155</v>
      </c>
      <c r="S600" t="s">
        <v>634</v>
      </c>
      <c r="T600" t="s">
        <v>816</v>
      </c>
      <c r="U600">
        <v>6.640123346174695E-2</v>
      </c>
      <c r="V600" t="s">
        <v>155</v>
      </c>
    </row>
    <row r="601" spans="9:22" x14ac:dyDescent="0.45">
      <c r="I601" t="s">
        <v>213</v>
      </c>
      <c r="J601" t="s">
        <v>817</v>
      </c>
      <c r="K601">
        <v>1.5413913100441337E-2</v>
      </c>
      <c r="L601" t="s">
        <v>155</v>
      </c>
      <c r="N601" t="s">
        <v>421</v>
      </c>
      <c r="O601" t="s">
        <v>817</v>
      </c>
      <c r="P601">
        <v>1.7469317122010709E-2</v>
      </c>
      <c r="Q601" t="s">
        <v>155</v>
      </c>
      <c r="S601" t="s">
        <v>634</v>
      </c>
      <c r="T601" t="s">
        <v>817</v>
      </c>
      <c r="U601">
        <v>1.7074895512132988E-2</v>
      </c>
      <c r="V601" t="s">
        <v>155</v>
      </c>
    </row>
    <row r="602" spans="9:22" x14ac:dyDescent="0.45">
      <c r="I602" t="s">
        <v>213</v>
      </c>
      <c r="J602" t="s">
        <v>818</v>
      </c>
      <c r="K602">
        <v>0.25653428537465689</v>
      </c>
      <c r="L602" t="s">
        <v>155</v>
      </c>
      <c r="N602" t="s">
        <v>421</v>
      </c>
      <c r="O602" t="s">
        <v>818</v>
      </c>
      <c r="P602">
        <v>0.18262993245146922</v>
      </c>
      <c r="Q602" t="s">
        <v>155</v>
      </c>
      <c r="S602" t="s">
        <v>634</v>
      </c>
      <c r="T602" t="s">
        <v>818</v>
      </c>
      <c r="U602">
        <v>0.18504386380463578</v>
      </c>
      <c r="V602" t="s">
        <v>155</v>
      </c>
    </row>
    <row r="603" spans="9:22" x14ac:dyDescent="0.45">
      <c r="I603" t="s">
        <v>213</v>
      </c>
      <c r="J603" t="s">
        <v>819</v>
      </c>
      <c r="K603">
        <v>4.1007325320130275E-3</v>
      </c>
      <c r="L603" t="s">
        <v>155</v>
      </c>
      <c r="N603" t="s">
        <v>421</v>
      </c>
      <c r="O603" t="s">
        <v>819</v>
      </c>
      <c r="P603">
        <v>0.16278095378946431</v>
      </c>
      <c r="Q603" t="s">
        <v>155</v>
      </c>
      <c r="S603" t="s">
        <v>634</v>
      </c>
      <c r="T603" t="s">
        <v>819</v>
      </c>
      <c r="U603">
        <v>0.16841760301261377</v>
      </c>
      <c r="V603" t="s">
        <v>155</v>
      </c>
    </row>
    <row r="604" spans="9:22" x14ac:dyDescent="0.45">
      <c r="I604" t="s">
        <v>213</v>
      </c>
      <c r="J604" t="s">
        <v>820</v>
      </c>
      <c r="K604">
        <v>3.6238167495127684E-2</v>
      </c>
      <c r="L604" t="s">
        <v>155</v>
      </c>
      <c r="N604" t="s">
        <v>421</v>
      </c>
      <c r="O604" t="s">
        <v>820</v>
      </c>
      <c r="P604">
        <v>3.7191771613582385E-2</v>
      </c>
      <c r="Q604" t="s">
        <v>155</v>
      </c>
      <c r="S604" t="s">
        <v>634</v>
      </c>
      <c r="T604" t="s">
        <v>820</v>
      </c>
      <c r="U604">
        <v>3.7671289474294656E-2</v>
      </c>
      <c r="V604" t="s">
        <v>155</v>
      </c>
    </row>
    <row r="605" spans="9:22" x14ac:dyDescent="0.45">
      <c r="I605" t="s">
        <v>213</v>
      </c>
      <c r="J605" t="s">
        <v>821</v>
      </c>
      <c r="K605">
        <v>0.29076789587905194</v>
      </c>
      <c r="L605" t="s">
        <v>155</v>
      </c>
      <c r="N605" t="s">
        <v>421</v>
      </c>
      <c r="O605" t="s">
        <v>821</v>
      </c>
      <c r="P605">
        <v>6.3950371765289962E-2</v>
      </c>
      <c r="Q605" t="s">
        <v>155</v>
      </c>
      <c r="S605" t="s">
        <v>634</v>
      </c>
      <c r="T605" t="s">
        <v>821</v>
      </c>
      <c r="U605">
        <v>6.093161753676659E-2</v>
      </c>
      <c r="V605" t="s">
        <v>155</v>
      </c>
    </row>
    <row r="606" spans="9:22" x14ac:dyDescent="0.45">
      <c r="I606" t="s">
        <v>213</v>
      </c>
      <c r="J606" t="s">
        <v>822</v>
      </c>
      <c r="K606">
        <v>9.7896312919686524E-3</v>
      </c>
      <c r="L606" t="s">
        <v>155</v>
      </c>
      <c r="N606" t="s">
        <v>421</v>
      </c>
      <c r="O606" t="s">
        <v>822</v>
      </c>
      <c r="P606">
        <v>5.403324668939221E-2</v>
      </c>
      <c r="Q606" t="s">
        <v>155</v>
      </c>
      <c r="S606" t="s">
        <v>634</v>
      </c>
      <c r="T606" t="s">
        <v>822</v>
      </c>
      <c r="U606">
        <v>5.2819748639821917E-2</v>
      </c>
      <c r="V606" t="s">
        <v>155</v>
      </c>
    </row>
    <row r="607" spans="9:22" x14ac:dyDescent="0.45">
      <c r="I607" t="s">
        <v>213</v>
      </c>
      <c r="J607" t="s">
        <v>823</v>
      </c>
      <c r="K607">
        <v>4.1484716339381333E-2</v>
      </c>
      <c r="L607" t="s">
        <v>155</v>
      </c>
      <c r="N607" t="s">
        <v>421</v>
      </c>
      <c r="O607" t="s">
        <v>823</v>
      </c>
      <c r="P607">
        <v>2.1136959117865929E-2</v>
      </c>
      <c r="Q607" t="s">
        <v>155</v>
      </c>
      <c r="S607" t="s">
        <v>634</v>
      </c>
      <c r="T607" t="s">
        <v>823</v>
      </c>
      <c r="U607">
        <v>2.09101406065745E-2</v>
      </c>
      <c r="V607" t="s">
        <v>155</v>
      </c>
    </row>
    <row r="608" spans="9:22" x14ac:dyDescent="0.45">
      <c r="I608" t="s">
        <v>213</v>
      </c>
      <c r="J608" t="s">
        <v>824</v>
      </c>
      <c r="K608">
        <v>0.14349175565356947</v>
      </c>
      <c r="L608" t="s">
        <v>155</v>
      </c>
      <c r="N608" t="s">
        <v>421</v>
      </c>
      <c r="O608" t="s">
        <v>824</v>
      </c>
      <c r="P608">
        <v>0.13956164988285863</v>
      </c>
      <c r="Q608" t="s">
        <v>155</v>
      </c>
      <c r="S608" t="s">
        <v>634</v>
      </c>
      <c r="T608" t="s">
        <v>824</v>
      </c>
      <c r="U608">
        <v>0.13934549934326898</v>
      </c>
      <c r="V608" t="s">
        <v>155</v>
      </c>
    </row>
    <row r="609" spans="9:22" x14ac:dyDescent="0.45">
      <c r="I609" t="s">
        <v>213</v>
      </c>
      <c r="J609" t="s">
        <v>825</v>
      </c>
      <c r="K609">
        <v>0</v>
      </c>
      <c r="L609" t="s">
        <v>155</v>
      </c>
      <c r="N609" t="s">
        <v>421</v>
      </c>
      <c r="O609" t="s">
        <v>825</v>
      </c>
      <c r="P609">
        <v>0.1349338428947372</v>
      </c>
      <c r="Q609" t="s">
        <v>155</v>
      </c>
      <c r="S609" t="s">
        <v>634</v>
      </c>
      <c r="T609" t="s">
        <v>825</v>
      </c>
      <c r="U609">
        <v>0.13570040866844807</v>
      </c>
      <c r="V609" t="s">
        <v>155</v>
      </c>
    </row>
    <row r="610" spans="9:22" x14ac:dyDescent="0.45">
      <c r="I610" t="s">
        <v>213</v>
      </c>
      <c r="J610" t="s">
        <v>826</v>
      </c>
      <c r="K610">
        <v>1.0799196781062973E-2</v>
      </c>
      <c r="L610" t="s">
        <v>155</v>
      </c>
      <c r="N610" t="s">
        <v>421</v>
      </c>
      <c r="O610" t="s">
        <v>826</v>
      </c>
      <c r="P610">
        <v>2.9772526126919319E-2</v>
      </c>
      <c r="Q610" t="s">
        <v>155</v>
      </c>
      <c r="S610" t="s">
        <v>634</v>
      </c>
      <c r="T610" t="s">
        <v>826</v>
      </c>
      <c r="U610">
        <v>2.9509224718780577E-2</v>
      </c>
      <c r="V610" t="s">
        <v>155</v>
      </c>
    </row>
    <row r="611" spans="9:22" x14ac:dyDescent="0.45">
      <c r="I611" t="s">
        <v>214</v>
      </c>
      <c r="J611" t="s">
        <v>815</v>
      </c>
      <c r="K611">
        <v>0.19230787584924072</v>
      </c>
      <c r="L611" t="s">
        <v>155</v>
      </c>
      <c r="N611" t="s">
        <v>422</v>
      </c>
      <c r="O611" t="s">
        <v>815</v>
      </c>
      <c r="P611">
        <v>9.9315481971563396E-2</v>
      </c>
      <c r="Q611" t="s">
        <v>155</v>
      </c>
      <c r="S611" t="s">
        <v>635</v>
      </c>
      <c r="T611" t="s">
        <v>815</v>
      </c>
      <c r="U611">
        <v>9.6783569768304323E-2</v>
      </c>
      <c r="V611" t="s">
        <v>155</v>
      </c>
    </row>
    <row r="612" spans="9:22" x14ac:dyDescent="0.45">
      <c r="I612" t="s">
        <v>214</v>
      </c>
      <c r="J612" t="s">
        <v>816</v>
      </c>
      <c r="K612">
        <v>0</v>
      </c>
      <c r="L612" t="s">
        <v>155</v>
      </c>
      <c r="N612" t="s">
        <v>422</v>
      </c>
      <c r="O612" t="s">
        <v>816</v>
      </c>
      <c r="P612">
        <v>6.0620750083506154E-2</v>
      </c>
      <c r="Q612" t="s">
        <v>155</v>
      </c>
      <c r="S612" t="s">
        <v>635</v>
      </c>
      <c r="T612" t="s">
        <v>816</v>
      </c>
      <c r="U612">
        <v>8.2393674884358586E-2</v>
      </c>
      <c r="V612" t="s">
        <v>155</v>
      </c>
    </row>
    <row r="613" spans="9:22" x14ac:dyDescent="0.45">
      <c r="I613" t="s">
        <v>214</v>
      </c>
      <c r="J613" t="s">
        <v>817</v>
      </c>
      <c r="K613">
        <v>1.5195635939241382E-2</v>
      </c>
      <c r="L613" t="s">
        <v>155</v>
      </c>
      <c r="N613" t="s">
        <v>422</v>
      </c>
      <c r="O613" t="s">
        <v>817</v>
      </c>
      <c r="P613">
        <v>1.6177090582852625E-2</v>
      </c>
      <c r="Q613" t="s">
        <v>155</v>
      </c>
      <c r="S613" t="s">
        <v>635</v>
      </c>
      <c r="T613" t="s">
        <v>817</v>
      </c>
      <c r="U613">
        <v>1.7463248487852228E-2</v>
      </c>
      <c r="V613" t="s">
        <v>155</v>
      </c>
    </row>
    <row r="614" spans="9:22" x14ac:dyDescent="0.45">
      <c r="I614" t="s">
        <v>214</v>
      </c>
      <c r="J614" t="s">
        <v>818</v>
      </c>
      <c r="K614">
        <v>0.25701884678678533</v>
      </c>
      <c r="L614" t="s">
        <v>155</v>
      </c>
      <c r="N614" t="s">
        <v>422</v>
      </c>
      <c r="O614" t="s">
        <v>818</v>
      </c>
      <c r="P614">
        <v>0.20483296091509853</v>
      </c>
      <c r="Q614" t="s">
        <v>155</v>
      </c>
      <c r="S614" t="s">
        <v>635</v>
      </c>
      <c r="T614" t="s">
        <v>818</v>
      </c>
      <c r="U614">
        <v>0.17861804166502351</v>
      </c>
      <c r="V614" t="s">
        <v>155</v>
      </c>
    </row>
    <row r="615" spans="9:22" x14ac:dyDescent="0.45">
      <c r="I615" t="s">
        <v>214</v>
      </c>
      <c r="J615" t="s">
        <v>819</v>
      </c>
      <c r="K615">
        <v>4.1414124259303558E-3</v>
      </c>
      <c r="L615" t="s">
        <v>155</v>
      </c>
      <c r="N615" t="s">
        <v>422</v>
      </c>
      <c r="O615" t="s">
        <v>819</v>
      </c>
      <c r="P615">
        <v>0.16854871919325556</v>
      </c>
      <c r="Q615" t="s">
        <v>155</v>
      </c>
      <c r="S615" t="s">
        <v>635</v>
      </c>
      <c r="T615" t="s">
        <v>819</v>
      </c>
      <c r="U615">
        <v>0.17540976824330742</v>
      </c>
      <c r="V615" t="s">
        <v>155</v>
      </c>
    </row>
    <row r="616" spans="9:22" x14ac:dyDescent="0.45">
      <c r="I616" t="s">
        <v>214</v>
      </c>
      <c r="J616" t="s">
        <v>820</v>
      </c>
      <c r="K616">
        <v>3.5595961209092461E-2</v>
      </c>
      <c r="L616" t="s">
        <v>155</v>
      </c>
      <c r="N616" t="s">
        <v>422</v>
      </c>
      <c r="O616" t="s">
        <v>820</v>
      </c>
      <c r="P616">
        <v>3.9933677622742247E-2</v>
      </c>
      <c r="Q616" t="s">
        <v>155</v>
      </c>
      <c r="S616" t="s">
        <v>635</v>
      </c>
      <c r="T616" t="s">
        <v>820</v>
      </c>
      <c r="U616">
        <v>3.6658754291174649E-2</v>
      </c>
      <c r="V616" t="s">
        <v>155</v>
      </c>
    </row>
    <row r="617" spans="9:22" x14ac:dyDescent="0.45">
      <c r="I617" t="s">
        <v>214</v>
      </c>
      <c r="J617" t="s">
        <v>821</v>
      </c>
      <c r="K617">
        <v>0.28951324500180114</v>
      </c>
      <c r="L617" t="s">
        <v>155</v>
      </c>
      <c r="N617" t="s">
        <v>422</v>
      </c>
      <c r="O617" t="s">
        <v>821</v>
      </c>
      <c r="P617">
        <v>4.6607758447559697E-2</v>
      </c>
      <c r="Q617" t="s">
        <v>155</v>
      </c>
      <c r="S617" t="s">
        <v>635</v>
      </c>
      <c r="T617" t="s">
        <v>821</v>
      </c>
      <c r="U617">
        <v>3.5458948121662108E-2</v>
      </c>
      <c r="V617" t="s">
        <v>155</v>
      </c>
    </row>
    <row r="618" spans="9:22" x14ac:dyDescent="0.45">
      <c r="I618" t="s">
        <v>214</v>
      </c>
      <c r="J618" t="s">
        <v>822</v>
      </c>
      <c r="K618">
        <v>9.8006631143199904E-3</v>
      </c>
      <c r="L618" t="s">
        <v>155</v>
      </c>
      <c r="N618" t="s">
        <v>422</v>
      </c>
      <c r="O618" t="s">
        <v>822</v>
      </c>
      <c r="P618">
        <v>2.9372631801265217E-2</v>
      </c>
      <c r="Q618" t="s">
        <v>155</v>
      </c>
      <c r="S618" t="s">
        <v>635</v>
      </c>
      <c r="T618" t="s">
        <v>822</v>
      </c>
      <c r="U618">
        <v>2.1474284239437185E-2</v>
      </c>
      <c r="V618" t="s">
        <v>155</v>
      </c>
    </row>
    <row r="619" spans="9:22" x14ac:dyDescent="0.45">
      <c r="I619" t="s">
        <v>214</v>
      </c>
      <c r="J619" t="s">
        <v>823</v>
      </c>
      <c r="K619">
        <v>4.2008797909927509E-2</v>
      </c>
      <c r="L619" t="s">
        <v>155</v>
      </c>
      <c r="N619" t="s">
        <v>422</v>
      </c>
      <c r="O619" t="s">
        <v>823</v>
      </c>
      <c r="P619">
        <v>1.3407108599037256E-2</v>
      </c>
      <c r="Q619" t="s">
        <v>155</v>
      </c>
      <c r="S619" t="s">
        <v>635</v>
      </c>
      <c r="T619" t="s">
        <v>823</v>
      </c>
      <c r="U619">
        <v>7.6629216850839675E-3</v>
      </c>
      <c r="V619" t="s">
        <v>155</v>
      </c>
    </row>
    <row r="620" spans="9:22" x14ac:dyDescent="0.45">
      <c r="I620" t="s">
        <v>214</v>
      </c>
      <c r="J620" t="s">
        <v>824</v>
      </c>
      <c r="K620">
        <v>0.14396140430783569</v>
      </c>
      <c r="L620" t="s">
        <v>155</v>
      </c>
      <c r="N620" t="s">
        <v>422</v>
      </c>
      <c r="O620" t="s">
        <v>824</v>
      </c>
      <c r="P620">
        <v>0.15680315182576596</v>
      </c>
      <c r="Q620" t="s">
        <v>155</v>
      </c>
      <c r="S620" t="s">
        <v>635</v>
      </c>
      <c r="T620" t="s">
        <v>824</v>
      </c>
      <c r="U620">
        <v>0.16497671006004444</v>
      </c>
      <c r="V620" t="s">
        <v>155</v>
      </c>
    </row>
    <row r="621" spans="9:22" x14ac:dyDescent="0.45">
      <c r="I621" t="s">
        <v>214</v>
      </c>
      <c r="J621" t="s">
        <v>825</v>
      </c>
      <c r="K621">
        <v>0</v>
      </c>
      <c r="L621" t="s">
        <v>155</v>
      </c>
      <c r="N621" t="s">
        <v>422</v>
      </c>
      <c r="O621" t="s">
        <v>825</v>
      </c>
      <c r="P621">
        <v>0.13506765522677386</v>
      </c>
      <c r="Q621" t="s">
        <v>155</v>
      </c>
      <c r="S621" t="s">
        <v>635</v>
      </c>
      <c r="T621" t="s">
        <v>825</v>
      </c>
      <c r="U621">
        <v>0.15255292488066916</v>
      </c>
      <c r="V621" t="s">
        <v>155</v>
      </c>
    </row>
    <row r="622" spans="9:22" x14ac:dyDescent="0.45">
      <c r="I622" t="s">
        <v>214</v>
      </c>
      <c r="J622" t="s">
        <v>826</v>
      </c>
      <c r="K622">
        <v>1.0456157455635018E-2</v>
      </c>
      <c r="L622" t="s">
        <v>155</v>
      </c>
      <c r="N622" t="s">
        <v>422</v>
      </c>
      <c r="O622" t="s">
        <v>826</v>
      </c>
      <c r="P622">
        <v>2.9313013730449446E-2</v>
      </c>
      <c r="Q622" t="s">
        <v>155</v>
      </c>
      <c r="S622" t="s">
        <v>635</v>
      </c>
      <c r="T622" t="s">
        <v>826</v>
      </c>
      <c r="U622">
        <v>3.0547153672950741E-2</v>
      </c>
      <c r="V622" t="s">
        <v>155</v>
      </c>
    </row>
    <row r="623" spans="9:22" x14ac:dyDescent="0.45">
      <c r="I623" t="s">
        <v>215</v>
      </c>
      <c r="J623" t="s">
        <v>815</v>
      </c>
      <c r="K623">
        <v>0.18827682175052682</v>
      </c>
      <c r="L623" t="s">
        <v>155</v>
      </c>
      <c r="N623" t="s">
        <v>423</v>
      </c>
      <c r="O623" t="s">
        <v>815</v>
      </c>
      <c r="P623">
        <v>9.8650523205724275E-2</v>
      </c>
      <c r="Q623" t="s">
        <v>155</v>
      </c>
      <c r="S623" t="s">
        <v>636</v>
      </c>
      <c r="T623" t="s">
        <v>815</v>
      </c>
      <c r="U623">
        <v>9.011040889990346E-2</v>
      </c>
      <c r="V623" t="s">
        <v>155</v>
      </c>
    </row>
    <row r="624" spans="9:22" x14ac:dyDescent="0.45">
      <c r="I624" t="s">
        <v>215</v>
      </c>
      <c r="J624" t="s">
        <v>816</v>
      </c>
      <c r="K624">
        <v>0</v>
      </c>
      <c r="L624" t="s">
        <v>155</v>
      </c>
      <c r="N624" t="s">
        <v>423</v>
      </c>
      <c r="O624" t="s">
        <v>816</v>
      </c>
      <c r="P624">
        <v>8.489409580002312E-2</v>
      </c>
      <c r="Q624" t="s">
        <v>155</v>
      </c>
      <c r="S624" t="s">
        <v>636</v>
      </c>
      <c r="T624" t="s">
        <v>816</v>
      </c>
      <c r="U624">
        <v>8.6767196463364532E-2</v>
      </c>
      <c r="V624" t="s">
        <v>155</v>
      </c>
    </row>
    <row r="625" spans="9:22" x14ac:dyDescent="0.45">
      <c r="I625" t="s">
        <v>215</v>
      </c>
      <c r="J625" t="s">
        <v>817</v>
      </c>
      <c r="K625">
        <v>1.5591604126920703E-2</v>
      </c>
      <c r="L625" t="s">
        <v>155</v>
      </c>
      <c r="N625" t="s">
        <v>423</v>
      </c>
      <c r="O625" t="s">
        <v>817</v>
      </c>
      <c r="P625">
        <v>1.7406869902231024E-2</v>
      </c>
      <c r="Q625" t="s">
        <v>155</v>
      </c>
      <c r="S625" t="s">
        <v>636</v>
      </c>
      <c r="T625" t="s">
        <v>817</v>
      </c>
      <c r="U625">
        <v>1.7395519250406197E-2</v>
      </c>
      <c r="V625" t="s">
        <v>155</v>
      </c>
    </row>
    <row r="626" spans="9:22" x14ac:dyDescent="0.45">
      <c r="I626" t="s">
        <v>215</v>
      </c>
      <c r="J626" t="s">
        <v>818</v>
      </c>
      <c r="K626">
        <v>0.25345532737451443</v>
      </c>
      <c r="L626" t="s">
        <v>155</v>
      </c>
      <c r="N626" t="s">
        <v>423</v>
      </c>
      <c r="O626" t="s">
        <v>818</v>
      </c>
      <c r="P626">
        <v>0.17423936672413551</v>
      </c>
      <c r="Q626" t="s">
        <v>155</v>
      </c>
      <c r="S626" t="s">
        <v>636</v>
      </c>
      <c r="T626" t="s">
        <v>818</v>
      </c>
      <c r="U626">
        <v>0.17765416483875146</v>
      </c>
      <c r="V626" t="s">
        <v>155</v>
      </c>
    </row>
    <row r="627" spans="9:22" x14ac:dyDescent="0.45">
      <c r="I627" t="s">
        <v>215</v>
      </c>
      <c r="J627" t="s">
        <v>819</v>
      </c>
      <c r="K627">
        <v>4.5078746405305984E-3</v>
      </c>
      <c r="L627" t="s">
        <v>155</v>
      </c>
      <c r="N627" t="s">
        <v>423</v>
      </c>
      <c r="O627" t="s">
        <v>819</v>
      </c>
      <c r="P627">
        <v>0.17470025935553909</v>
      </c>
      <c r="Q627" t="s">
        <v>155</v>
      </c>
      <c r="S627" t="s">
        <v>636</v>
      </c>
      <c r="T627" t="s">
        <v>819</v>
      </c>
      <c r="U627">
        <v>0.19003257580110877</v>
      </c>
      <c r="V627" t="s">
        <v>155</v>
      </c>
    </row>
    <row r="628" spans="9:22" x14ac:dyDescent="0.45">
      <c r="I628" t="s">
        <v>215</v>
      </c>
      <c r="J628" t="s">
        <v>820</v>
      </c>
      <c r="K628">
        <v>3.3035426274807767E-2</v>
      </c>
      <c r="L628" t="s">
        <v>155</v>
      </c>
      <c r="N628" t="s">
        <v>423</v>
      </c>
      <c r="O628" t="s">
        <v>820</v>
      </c>
      <c r="P628">
        <v>3.4851470470624375E-2</v>
      </c>
      <c r="Q628" t="s">
        <v>155</v>
      </c>
      <c r="S628" t="s">
        <v>636</v>
      </c>
      <c r="T628" t="s">
        <v>820</v>
      </c>
      <c r="U628">
        <v>3.7062375261245388E-2</v>
      </c>
      <c r="V628" t="s">
        <v>155</v>
      </c>
    </row>
    <row r="629" spans="9:22" x14ac:dyDescent="0.45">
      <c r="I629" t="s">
        <v>215</v>
      </c>
      <c r="J629" t="s">
        <v>821</v>
      </c>
      <c r="K629">
        <v>0.30060062575405988</v>
      </c>
      <c r="L629" t="s">
        <v>155</v>
      </c>
      <c r="N629" t="s">
        <v>423</v>
      </c>
      <c r="O629" t="s">
        <v>821</v>
      </c>
      <c r="P629">
        <v>3.8351081979240691E-2</v>
      </c>
      <c r="Q629" t="s">
        <v>155</v>
      </c>
      <c r="S629" t="s">
        <v>636</v>
      </c>
      <c r="T629" t="s">
        <v>821</v>
      </c>
      <c r="U629">
        <v>3.7320703017092241E-2</v>
      </c>
      <c r="V629" t="s">
        <v>155</v>
      </c>
    </row>
    <row r="630" spans="9:22" x14ac:dyDescent="0.45">
      <c r="I630" t="s">
        <v>215</v>
      </c>
      <c r="J630" t="s">
        <v>822</v>
      </c>
      <c r="K630">
        <v>1.012429430909223E-2</v>
      </c>
      <c r="L630" t="s">
        <v>155</v>
      </c>
      <c r="N630" t="s">
        <v>423</v>
      </c>
      <c r="O630" t="s">
        <v>822</v>
      </c>
      <c r="P630">
        <v>2.3550715367947884E-2</v>
      </c>
      <c r="Q630" t="s">
        <v>155</v>
      </c>
      <c r="S630" t="s">
        <v>636</v>
      </c>
      <c r="T630" t="s">
        <v>822</v>
      </c>
      <c r="U630">
        <v>2.9149162042422308E-2</v>
      </c>
      <c r="V630" t="s">
        <v>155</v>
      </c>
    </row>
    <row r="631" spans="9:22" x14ac:dyDescent="0.45">
      <c r="I631" t="s">
        <v>215</v>
      </c>
      <c r="J631" t="s">
        <v>823</v>
      </c>
      <c r="K631">
        <v>4.132467984779685E-2</v>
      </c>
      <c r="L631" t="s">
        <v>155</v>
      </c>
      <c r="N631" t="s">
        <v>423</v>
      </c>
      <c r="O631" t="s">
        <v>823</v>
      </c>
      <c r="P631">
        <v>8.0809728936157461E-3</v>
      </c>
      <c r="Q631" t="s">
        <v>155</v>
      </c>
      <c r="S631" t="s">
        <v>636</v>
      </c>
      <c r="T631" t="s">
        <v>823</v>
      </c>
      <c r="U631">
        <v>8.2512490075064872E-3</v>
      </c>
      <c r="V631" t="s">
        <v>155</v>
      </c>
    </row>
    <row r="632" spans="9:22" x14ac:dyDescent="0.45">
      <c r="I632" t="s">
        <v>215</v>
      </c>
      <c r="J632" t="s">
        <v>824</v>
      </c>
      <c r="K632">
        <v>0.14386308352380217</v>
      </c>
      <c r="L632" t="s">
        <v>155</v>
      </c>
      <c r="N632" t="s">
        <v>423</v>
      </c>
      <c r="O632" t="s">
        <v>824</v>
      </c>
      <c r="P632">
        <v>0.16400932435368201</v>
      </c>
      <c r="Q632" t="s">
        <v>155</v>
      </c>
      <c r="S632" t="s">
        <v>636</v>
      </c>
      <c r="T632" t="s">
        <v>824</v>
      </c>
      <c r="U632">
        <v>0.14959871477965847</v>
      </c>
      <c r="V632" t="s">
        <v>155</v>
      </c>
    </row>
    <row r="633" spans="9:22" x14ac:dyDescent="0.45">
      <c r="I633" t="s">
        <v>215</v>
      </c>
      <c r="J633" t="s">
        <v>825</v>
      </c>
      <c r="K633">
        <v>0</v>
      </c>
      <c r="L633" t="s">
        <v>155</v>
      </c>
      <c r="N633" t="s">
        <v>423</v>
      </c>
      <c r="O633" t="s">
        <v>825</v>
      </c>
      <c r="P633">
        <v>0.15067986908971515</v>
      </c>
      <c r="Q633" t="s">
        <v>155</v>
      </c>
      <c r="S633" t="s">
        <v>636</v>
      </c>
      <c r="T633" t="s">
        <v>825</v>
      </c>
      <c r="U633">
        <v>0.14773914080447867</v>
      </c>
      <c r="V633" t="s">
        <v>155</v>
      </c>
    </row>
    <row r="634" spans="9:22" x14ac:dyDescent="0.45">
      <c r="I634" t="s">
        <v>215</v>
      </c>
      <c r="J634" t="s">
        <v>826</v>
      </c>
      <c r="K634">
        <v>9.2202623977651801E-3</v>
      </c>
      <c r="L634" t="s">
        <v>155</v>
      </c>
      <c r="N634" t="s">
        <v>423</v>
      </c>
      <c r="O634" t="s">
        <v>826</v>
      </c>
      <c r="P634">
        <v>3.0585450857385219E-2</v>
      </c>
      <c r="Q634" t="s">
        <v>155</v>
      </c>
      <c r="S634" t="s">
        <v>636</v>
      </c>
      <c r="T634" t="s">
        <v>826</v>
      </c>
      <c r="U634">
        <v>2.8918789833895155E-2</v>
      </c>
      <c r="V634" t="s">
        <v>155</v>
      </c>
    </row>
    <row r="635" spans="9:22" x14ac:dyDescent="0.45">
      <c r="I635" t="s">
        <v>216</v>
      </c>
      <c r="J635" t="s">
        <v>815</v>
      </c>
      <c r="K635">
        <v>0.1908925819837208</v>
      </c>
      <c r="L635" t="s">
        <v>155</v>
      </c>
      <c r="N635" t="s">
        <v>424</v>
      </c>
      <c r="O635" t="s">
        <v>815</v>
      </c>
      <c r="P635">
        <v>0.10018296675447332</v>
      </c>
      <c r="Q635" t="s">
        <v>155</v>
      </c>
      <c r="S635" t="s">
        <v>637</v>
      </c>
      <c r="T635" t="s">
        <v>815</v>
      </c>
      <c r="U635">
        <v>9.8213704408797661E-2</v>
      </c>
      <c r="V635" t="s">
        <v>155</v>
      </c>
    </row>
    <row r="636" spans="9:22" x14ac:dyDescent="0.45">
      <c r="I636" t="s">
        <v>216</v>
      </c>
      <c r="J636" t="s">
        <v>816</v>
      </c>
      <c r="K636">
        <v>0</v>
      </c>
      <c r="L636" t="s">
        <v>155</v>
      </c>
      <c r="N636" t="s">
        <v>424</v>
      </c>
      <c r="O636" t="s">
        <v>816</v>
      </c>
      <c r="P636">
        <v>0.11104199672724366</v>
      </c>
      <c r="Q636" t="s">
        <v>155</v>
      </c>
      <c r="S636" t="s">
        <v>637</v>
      </c>
      <c r="T636" t="s">
        <v>816</v>
      </c>
      <c r="U636">
        <v>0.10746561263870569</v>
      </c>
      <c r="V636" t="s">
        <v>155</v>
      </c>
    </row>
    <row r="637" spans="9:22" x14ac:dyDescent="0.45">
      <c r="I637" t="s">
        <v>216</v>
      </c>
      <c r="J637" t="s">
        <v>817</v>
      </c>
      <c r="K637">
        <v>1.5105979476803703E-2</v>
      </c>
      <c r="L637" t="s">
        <v>155</v>
      </c>
      <c r="N637" t="s">
        <v>424</v>
      </c>
      <c r="O637" t="s">
        <v>817</v>
      </c>
      <c r="P637">
        <v>2.318092036799746E-2</v>
      </c>
      <c r="Q637" t="s">
        <v>155</v>
      </c>
      <c r="S637" t="s">
        <v>637</v>
      </c>
      <c r="T637" t="s">
        <v>817</v>
      </c>
      <c r="U637">
        <v>2.0827472002800069E-2</v>
      </c>
      <c r="V637" t="s">
        <v>155</v>
      </c>
    </row>
    <row r="638" spans="9:22" x14ac:dyDescent="0.45">
      <c r="I638" t="s">
        <v>216</v>
      </c>
      <c r="J638" t="s">
        <v>818</v>
      </c>
      <c r="K638">
        <v>0.2495681716861822</v>
      </c>
      <c r="L638" t="s">
        <v>155</v>
      </c>
      <c r="N638" t="s">
        <v>424</v>
      </c>
      <c r="O638" t="s">
        <v>818</v>
      </c>
      <c r="P638">
        <v>0.18524103358031216</v>
      </c>
      <c r="Q638" t="s">
        <v>155</v>
      </c>
      <c r="S638" t="s">
        <v>637</v>
      </c>
      <c r="T638" t="s">
        <v>818</v>
      </c>
      <c r="U638">
        <v>0.17683244106651425</v>
      </c>
      <c r="V638" t="s">
        <v>155</v>
      </c>
    </row>
    <row r="639" spans="9:22" x14ac:dyDescent="0.45">
      <c r="I639" t="s">
        <v>216</v>
      </c>
      <c r="J639" t="s">
        <v>819</v>
      </c>
      <c r="K639">
        <v>4.5921422313120533E-3</v>
      </c>
      <c r="L639" t="s">
        <v>155</v>
      </c>
      <c r="N639" t="s">
        <v>424</v>
      </c>
      <c r="O639" t="s">
        <v>819</v>
      </c>
      <c r="P639">
        <v>0.18128730312425137</v>
      </c>
      <c r="Q639" t="s">
        <v>155</v>
      </c>
      <c r="S639" t="s">
        <v>637</v>
      </c>
      <c r="T639" t="s">
        <v>819</v>
      </c>
      <c r="U639">
        <v>0.19018996575284433</v>
      </c>
      <c r="V639" t="s">
        <v>155</v>
      </c>
    </row>
    <row r="640" spans="9:22" x14ac:dyDescent="0.45">
      <c r="I640" t="s">
        <v>216</v>
      </c>
      <c r="J640" t="s">
        <v>820</v>
      </c>
      <c r="K640">
        <v>3.2536017830524858E-2</v>
      </c>
      <c r="L640" t="s">
        <v>155</v>
      </c>
      <c r="N640" t="s">
        <v>424</v>
      </c>
      <c r="O640" t="s">
        <v>820</v>
      </c>
      <c r="P640">
        <v>3.8892968194967265E-2</v>
      </c>
      <c r="Q640" t="s">
        <v>155</v>
      </c>
      <c r="S640" t="s">
        <v>637</v>
      </c>
      <c r="T640" t="s">
        <v>820</v>
      </c>
      <c r="U640">
        <v>3.6885730451345841E-2</v>
      </c>
      <c r="V640" t="s">
        <v>155</v>
      </c>
    </row>
    <row r="641" spans="9:22" x14ac:dyDescent="0.45">
      <c r="I641" t="s">
        <v>216</v>
      </c>
      <c r="J641" t="s">
        <v>821</v>
      </c>
      <c r="K641">
        <v>0.3012392754270089</v>
      </c>
      <c r="L641" t="s">
        <v>155</v>
      </c>
      <c r="N641" t="s">
        <v>424</v>
      </c>
      <c r="O641" t="s">
        <v>821</v>
      </c>
      <c r="P641">
        <v>4.001452635890166E-2</v>
      </c>
      <c r="Q641" t="s">
        <v>155</v>
      </c>
      <c r="S641" t="s">
        <v>637</v>
      </c>
      <c r="T641" t="s">
        <v>821</v>
      </c>
      <c r="U641">
        <v>3.001783719790245E-2</v>
      </c>
      <c r="V641" t="s">
        <v>155</v>
      </c>
    </row>
    <row r="642" spans="9:22" x14ac:dyDescent="0.45">
      <c r="I642" t="s">
        <v>216</v>
      </c>
      <c r="J642" t="s">
        <v>822</v>
      </c>
      <c r="K642">
        <v>1.0416598394008774E-2</v>
      </c>
      <c r="L642" t="s">
        <v>155</v>
      </c>
      <c r="N642" t="s">
        <v>424</v>
      </c>
      <c r="O642" t="s">
        <v>822</v>
      </c>
      <c r="P642">
        <v>3.5045327104115308E-2</v>
      </c>
      <c r="Q642" t="s">
        <v>155</v>
      </c>
      <c r="S642" t="s">
        <v>637</v>
      </c>
      <c r="T642" t="s">
        <v>822</v>
      </c>
      <c r="U642">
        <v>3.7268588489314927E-2</v>
      </c>
      <c r="V642" t="s">
        <v>155</v>
      </c>
    </row>
    <row r="643" spans="9:22" x14ac:dyDescent="0.45">
      <c r="I643" t="s">
        <v>216</v>
      </c>
      <c r="J643" t="s">
        <v>823</v>
      </c>
      <c r="K643">
        <v>3.8686507771344872E-2</v>
      </c>
      <c r="L643" t="s">
        <v>155</v>
      </c>
      <c r="N643" t="s">
        <v>424</v>
      </c>
      <c r="O643" t="s">
        <v>823</v>
      </c>
      <c r="P643">
        <v>1.8133840320609967E-2</v>
      </c>
      <c r="Q643" t="s">
        <v>155</v>
      </c>
      <c r="S643" t="s">
        <v>637</v>
      </c>
      <c r="T643" t="s">
        <v>823</v>
      </c>
      <c r="U643">
        <v>1.2021646231129699E-2</v>
      </c>
      <c r="V643" t="s">
        <v>155</v>
      </c>
    </row>
    <row r="644" spans="9:22" x14ac:dyDescent="0.45">
      <c r="I644" t="s">
        <v>216</v>
      </c>
      <c r="J644" t="s">
        <v>824</v>
      </c>
      <c r="K644">
        <v>0.14818040354858811</v>
      </c>
      <c r="L644" t="s">
        <v>155</v>
      </c>
      <c r="N644" t="s">
        <v>424</v>
      </c>
      <c r="O644" t="s">
        <v>824</v>
      </c>
      <c r="P644">
        <v>0.11987693521242446</v>
      </c>
      <c r="Q644" t="s">
        <v>155</v>
      </c>
      <c r="S644" t="s">
        <v>637</v>
      </c>
      <c r="T644" t="s">
        <v>824</v>
      </c>
      <c r="U644">
        <v>0.13220635905466854</v>
      </c>
      <c r="V644" t="s">
        <v>155</v>
      </c>
    </row>
    <row r="645" spans="9:22" x14ac:dyDescent="0.45">
      <c r="I645" t="s">
        <v>216</v>
      </c>
      <c r="J645" t="s">
        <v>825</v>
      </c>
      <c r="K645">
        <v>0</v>
      </c>
      <c r="L645" t="s">
        <v>155</v>
      </c>
      <c r="N645" t="s">
        <v>424</v>
      </c>
      <c r="O645" t="s">
        <v>825</v>
      </c>
      <c r="P645">
        <v>0.12206413521022869</v>
      </c>
      <c r="Q645" t="s">
        <v>155</v>
      </c>
      <c r="S645" t="s">
        <v>637</v>
      </c>
      <c r="T645" t="s">
        <v>825</v>
      </c>
      <c r="U645">
        <v>0.13373530426088734</v>
      </c>
      <c r="V645" t="s">
        <v>155</v>
      </c>
    </row>
    <row r="646" spans="9:22" x14ac:dyDescent="0.45">
      <c r="I646" t="s">
        <v>216</v>
      </c>
      <c r="J646" t="s">
        <v>826</v>
      </c>
      <c r="K646">
        <v>8.7823216503219639E-3</v>
      </c>
      <c r="L646" t="s">
        <v>155</v>
      </c>
      <c r="N646" t="s">
        <v>424</v>
      </c>
      <c r="O646" t="s">
        <v>826</v>
      </c>
      <c r="P646">
        <v>2.5038047044340563E-2</v>
      </c>
      <c r="Q646" t="s">
        <v>155</v>
      </c>
      <c r="S646" t="s">
        <v>637</v>
      </c>
      <c r="T646" t="s">
        <v>826</v>
      </c>
      <c r="U646">
        <v>2.4335338444934882E-2</v>
      </c>
      <c r="V646" t="s">
        <v>155</v>
      </c>
    </row>
    <row r="647" spans="9:22" x14ac:dyDescent="0.45">
      <c r="I647" t="s">
        <v>217</v>
      </c>
      <c r="J647" t="s">
        <v>815</v>
      </c>
      <c r="K647">
        <v>0.19316933783905921</v>
      </c>
      <c r="L647" t="s">
        <v>155</v>
      </c>
      <c r="N647" t="s">
        <v>425</v>
      </c>
      <c r="O647" t="s">
        <v>815</v>
      </c>
      <c r="P647">
        <v>9.8672218434718947E-2</v>
      </c>
      <c r="Q647" t="s">
        <v>155</v>
      </c>
      <c r="S647" t="s">
        <v>638</v>
      </c>
      <c r="T647" t="s">
        <v>815</v>
      </c>
      <c r="U647">
        <v>9.7287436954126588E-2</v>
      </c>
      <c r="V647" t="s">
        <v>155</v>
      </c>
    </row>
    <row r="648" spans="9:22" x14ac:dyDescent="0.45">
      <c r="I648" t="s">
        <v>217</v>
      </c>
      <c r="J648" t="s">
        <v>816</v>
      </c>
      <c r="K648">
        <v>0</v>
      </c>
      <c r="L648" t="s">
        <v>155</v>
      </c>
      <c r="N648" t="s">
        <v>425</v>
      </c>
      <c r="O648" t="s">
        <v>816</v>
      </c>
      <c r="P648">
        <v>0.11015081842392364</v>
      </c>
      <c r="Q648" t="s">
        <v>155</v>
      </c>
      <c r="S648" t="s">
        <v>638</v>
      </c>
      <c r="T648" t="s">
        <v>816</v>
      </c>
      <c r="U648">
        <v>0.10949367082453779</v>
      </c>
      <c r="V648" t="s">
        <v>155</v>
      </c>
    </row>
    <row r="649" spans="9:22" x14ac:dyDescent="0.45">
      <c r="I649" t="s">
        <v>217</v>
      </c>
      <c r="J649" t="s">
        <v>817</v>
      </c>
      <c r="K649">
        <v>1.474217651692305E-2</v>
      </c>
      <c r="L649" t="s">
        <v>155</v>
      </c>
      <c r="N649" t="s">
        <v>425</v>
      </c>
      <c r="O649" t="s">
        <v>817</v>
      </c>
      <c r="P649">
        <v>2.2902874190296661E-2</v>
      </c>
      <c r="Q649" t="s">
        <v>155</v>
      </c>
      <c r="S649" t="s">
        <v>638</v>
      </c>
      <c r="T649" t="s">
        <v>817</v>
      </c>
      <c r="U649">
        <v>2.291469635964688E-2</v>
      </c>
      <c r="V649" t="s">
        <v>155</v>
      </c>
    </row>
    <row r="650" spans="9:22" x14ac:dyDescent="0.45">
      <c r="I650" t="s">
        <v>217</v>
      </c>
      <c r="J650" t="s">
        <v>818</v>
      </c>
      <c r="K650">
        <v>0.24783367151973862</v>
      </c>
      <c r="L650" t="s">
        <v>155</v>
      </c>
      <c r="N650" t="s">
        <v>425</v>
      </c>
      <c r="O650" t="s">
        <v>818</v>
      </c>
      <c r="P650">
        <v>0.2009246195347946</v>
      </c>
      <c r="Q650" t="s">
        <v>155</v>
      </c>
      <c r="S650" t="s">
        <v>638</v>
      </c>
      <c r="T650" t="s">
        <v>818</v>
      </c>
      <c r="U650">
        <v>0.18705150697086764</v>
      </c>
      <c r="V650" t="s">
        <v>155</v>
      </c>
    </row>
    <row r="651" spans="9:22" x14ac:dyDescent="0.45">
      <c r="I651" t="s">
        <v>217</v>
      </c>
      <c r="J651" t="s">
        <v>819</v>
      </c>
      <c r="K651">
        <v>4.6607011907865616E-3</v>
      </c>
      <c r="L651" t="s">
        <v>155</v>
      </c>
      <c r="N651" t="s">
        <v>425</v>
      </c>
      <c r="O651" t="s">
        <v>819</v>
      </c>
      <c r="P651">
        <v>0.16977704420720058</v>
      </c>
      <c r="Q651" t="s">
        <v>155</v>
      </c>
      <c r="S651" t="s">
        <v>638</v>
      </c>
      <c r="T651" t="s">
        <v>819</v>
      </c>
      <c r="U651">
        <v>0.18566831105905554</v>
      </c>
      <c r="V651" t="s">
        <v>155</v>
      </c>
    </row>
    <row r="652" spans="9:22" x14ac:dyDescent="0.45">
      <c r="I652" t="s">
        <v>217</v>
      </c>
      <c r="J652" t="s">
        <v>820</v>
      </c>
      <c r="K652">
        <v>3.1564414239834297E-2</v>
      </c>
      <c r="L652" t="s">
        <v>155</v>
      </c>
      <c r="N652" t="s">
        <v>425</v>
      </c>
      <c r="O652" t="s">
        <v>820</v>
      </c>
      <c r="P652">
        <v>4.0009073736031783E-2</v>
      </c>
      <c r="Q652" t="s">
        <v>155</v>
      </c>
      <c r="S652" t="s">
        <v>638</v>
      </c>
      <c r="T652" t="s">
        <v>820</v>
      </c>
      <c r="U652">
        <v>3.9514455029323915E-2</v>
      </c>
      <c r="V652" t="s">
        <v>155</v>
      </c>
    </row>
    <row r="653" spans="9:22" x14ac:dyDescent="0.45">
      <c r="I653" t="s">
        <v>217</v>
      </c>
      <c r="J653" t="s">
        <v>821</v>
      </c>
      <c r="K653">
        <v>0.3011620078755991</v>
      </c>
      <c r="L653" t="s">
        <v>155</v>
      </c>
      <c r="N653" t="s">
        <v>425</v>
      </c>
      <c r="O653" t="s">
        <v>821</v>
      </c>
      <c r="P653">
        <v>4.4440459904420235E-2</v>
      </c>
      <c r="Q653" t="s">
        <v>155</v>
      </c>
      <c r="S653" t="s">
        <v>638</v>
      </c>
      <c r="T653" t="s">
        <v>821</v>
      </c>
      <c r="U653">
        <v>3.5864563736058654E-2</v>
      </c>
      <c r="V653" t="s">
        <v>155</v>
      </c>
    </row>
    <row r="654" spans="9:22" x14ac:dyDescent="0.45">
      <c r="I654" t="s">
        <v>217</v>
      </c>
      <c r="J654" t="s">
        <v>822</v>
      </c>
      <c r="K654">
        <v>1.0786839247626996E-2</v>
      </c>
      <c r="L654" t="s">
        <v>155</v>
      </c>
      <c r="N654" t="s">
        <v>425</v>
      </c>
      <c r="O654" t="s">
        <v>822</v>
      </c>
      <c r="P654">
        <v>2.7917515039040299E-2</v>
      </c>
      <c r="Q654" t="s">
        <v>155</v>
      </c>
      <c r="S654" t="s">
        <v>638</v>
      </c>
      <c r="T654" t="s">
        <v>822</v>
      </c>
      <c r="U654">
        <v>3.3373745130816174E-2</v>
      </c>
      <c r="V654" t="s">
        <v>155</v>
      </c>
    </row>
    <row r="655" spans="9:22" x14ac:dyDescent="0.45">
      <c r="I655" t="s">
        <v>217</v>
      </c>
      <c r="J655" t="s">
        <v>823</v>
      </c>
      <c r="K655">
        <v>3.6773573826060016E-2</v>
      </c>
      <c r="L655" t="s">
        <v>155</v>
      </c>
      <c r="N655" t="s">
        <v>425</v>
      </c>
      <c r="O655" t="s">
        <v>823</v>
      </c>
      <c r="P655">
        <v>1.8964096464846879E-2</v>
      </c>
      <c r="Q655" t="s">
        <v>155</v>
      </c>
      <c r="S655" t="s">
        <v>638</v>
      </c>
      <c r="T655" t="s">
        <v>823</v>
      </c>
      <c r="U655">
        <v>1.6995831856889288E-2</v>
      </c>
      <c r="V655" t="s">
        <v>155</v>
      </c>
    </row>
    <row r="656" spans="9:22" x14ac:dyDescent="0.45">
      <c r="I656" t="s">
        <v>217</v>
      </c>
      <c r="J656" t="s">
        <v>824</v>
      </c>
      <c r="K656">
        <v>0.15109403451773165</v>
      </c>
      <c r="L656" t="s">
        <v>155</v>
      </c>
      <c r="N656" t="s">
        <v>425</v>
      </c>
      <c r="O656" t="s">
        <v>824</v>
      </c>
      <c r="P656">
        <v>0.12080022154471974</v>
      </c>
      <c r="Q656" t="s">
        <v>155</v>
      </c>
      <c r="S656" t="s">
        <v>638</v>
      </c>
      <c r="T656" t="s">
        <v>824</v>
      </c>
      <c r="U656">
        <v>0.12208360514936134</v>
      </c>
      <c r="V656" t="s">
        <v>155</v>
      </c>
    </row>
    <row r="657" spans="9:22" x14ac:dyDescent="0.45">
      <c r="I657" t="s">
        <v>217</v>
      </c>
      <c r="J657" t="s">
        <v>825</v>
      </c>
      <c r="K657">
        <v>0</v>
      </c>
      <c r="L657" t="s">
        <v>155</v>
      </c>
      <c r="N657" t="s">
        <v>425</v>
      </c>
      <c r="O657" t="s">
        <v>825</v>
      </c>
      <c r="P657">
        <v>0.11912552601773051</v>
      </c>
      <c r="Q657" t="s">
        <v>155</v>
      </c>
      <c r="S657" t="s">
        <v>638</v>
      </c>
      <c r="T657" t="s">
        <v>825</v>
      </c>
      <c r="U657">
        <v>0.12388827243071965</v>
      </c>
      <c r="V657" t="s">
        <v>155</v>
      </c>
    </row>
    <row r="658" spans="9:22" x14ac:dyDescent="0.45">
      <c r="I658" t="s">
        <v>217</v>
      </c>
      <c r="J658" t="s">
        <v>826</v>
      </c>
      <c r="K658">
        <v>8.2132432264638844E-3</v>
      </c>
      <c r="L658" t="s">
        <v>155</v>
      </c>
      <c r="N658" t="s">
        <v>425</v>
      </c>
      <c r="O658" t="s">
        <v>826</v>
      </c>
      <c r="P658">
        <v>2.6315532502159029E-2</v>
      </c>
      <c r="Q658" t="s">
        <v>155</v>
      </c>
      <c r="S658" t="s">
        <v>638</v>
      </c>
      <c r="T658" t="s">
        <v>826</v>
      </c>
      <c r="U658">
        <v>2.5863904498474262E-2</v>
      </c>
      <c r="V658" t="s">
        <v>155</v>
      </c>
    </row>
    <row r="659" spans="9:22" x14ac:dyDescent="0.45">
      <c r="I659" t="s">
        <v>218</v>
      </c>
      <c r="J659" t="s">
        <v>815</v>
      </c>
      <c r="K659">
        <v>0.19293809791436384</v>
      </c>
      <c r="L659" t="s">
        <v>155</v>
      </c>
      <c r="N659" t="s">
        <v>426</v>
      </c>
      <c r="O659" t="s">
        <v>815</v>
      </c>
      <c r="P659">
        <v>0.10777713748308484</v>
      </c>
      <c r="Q659" t="s">
        <v>155</v>
      </c>
      <c r="S659" t="s">
        <v>639</v>
      </c>
      <c r="T659" t="s">
        <v>815</v>
      </c>
      <c r="U659">
        <v>9.5627036949840954E-2</v>
      </c>
      <c r="V659" t="s">
        <v>155</v>
      </c>
    </row>
    <row r="660" spans="9:22" x14ac:dyDescent="0.45">
      <c r="I660" t="s">
        <v>218</v>
      </c>
      <c r="J660" t="s">
        <v>816</v>
      </c>
      <c r="K660">
        <v>2.339679856112773E-5</v>
      </c>
      <c r="L660" t="s">
        <v>155</v>
      </c>
      <c r="N660" t="s">
        <v>426</v>
      </c>
      <c r="O660" t="s">
        <v>816</v>
      </c>
      <c r="P660">
        <v>9.7003440211576142E-2</v>
      </c>
      <c r="Q660" t="s">
        <v>155</v>
      </c>
      <c r="S660" t="s">
        <v>639</v>
      </c>
      <c r="T660" t="s">
        <v>816</v>
      </c>
      <c r="U660">
        <v>0.10877599797581688</v>
      </c>
      <c r="V660" t="s">
        <v>155</v>
      </c>
    </row>
    <row r="661" spans="9:22" x14ac:dyDescent="0.45">
      <c r="I661" t="s">
        <v>218</v>
      </c>
      <c r="J661" t="s">
        <v>817</v>
      </c>
      <c r="K661">
        <v>1.4817798954019705E-2</v>
      </c>
      <c r="L661" t="s">
        <v>155</v>
      </c>
      <c r="N661" t="s">
        <v>426</v>
      </c>
      <c r="O661" t="s">
        <v>817</v>
      </c>
      <c r="P661">
        <v>1.6563305711679719E-2</v>
      </c>
      <c r="Q661" t="s">
        <v>155</v>
      </c>
      <c r="S661" t="s">
        <v>639</v>
      </c>
      <c r="T661" t="s">
        <v>817</v>
      </c>
      <c r="U661">
        <v>2.2886936562433562E-2</v>
      </c>
      <c r="V661" t="s">
        <v>155</v>
      </c>
    </row>
    <row r="662" spans="9:22" x14ac:dyDescent="0.45">
      <c r="I662" t="s">
        <v>218</v>
      </c>
      <c r="J662" t="s">
        <v>818</v>
      </c>
      <c r="K662">
        <v>0.25058271924440007</v>
      </c>
      <c r="L662" t="s">
        <v>155</v>
      </c>
      <c r="N662" t="s">
        <v>426</v>
      </c>
      <c r="O662" t="s">
        <v>818</v>
      </c>
      <c r="P662">
        <v>0.24174929287769167</v>
      </c>
      <c r="Q662" t="s">
        <v>155</v>
      </c>
      <c r="S662" t="s">
        <v>639</v>
      </c>
      <c r="T662" t="s">
        <v>818</v>
      </c>
      <c r="U662">
        <v>0.20020109833068267</v>
      </c>
      <c r="V662" t="s">
        <v>155</v>
      </c>
    </row>
    <row r="663" spans="9:22" x14ac:dyDescent="0.45">
      <c r="I663" t="s">
        <v>218</v>
      </c>
      <c r="J663" t="s">
        <v>819</v>
      </c>
      <c r="K663">
        <v>4.6752025787156759E-3</v>
      </c>
      <c r="L663" t="s">
        <v>155</v>
      </c>
      <c r="N663" t="s">
        <v>426</v>
      </c>
      <c r="O663" t="s">
        <v>819</v>
      </c>
      <c r="P663">
        <v>0.11234751415802059</v>
      </c>
      <c r="Q663" t="s">
        <v>155</v>
      </c>
      <c r="S663" t="s">
        <v>639</v>
      </c>
      <c r="T663" t="s">
        <v>819</v>
      </c>
      <c r="U663">
        <v>0.17815252775732285</v>
      </c>
      <c r="V663" t="s">
        <v>155</v>
      </c>
    </row>
    <row r="664" spans="9:22" x14ac:dyDescent="0.45">
      <c r="I664" t="s">
        <v>218</v>
      </c>
      <c r="J664" t="s">
        <v>820</v>
      </c>
      <c r="K664">
        <v>3.0809509285975409E-2</v>
      </c>
      <c r="L664" t="s">
        <v>155</v>
      </c>
      <c r="N664" t="s">
        <v>426</v>
      </c>
      <c r="O664" t="s">
        <v>820</v>
      </c>
      <c r="P664">
        <v>3.4699624122199603E-2</v>
      </c>
      <c r="Q664" t="s">
        <v>155</v>
      </c>
      <c r="S664" t="s">
        <v>639</v>
      </c>
      <c r="T664" t="s">
        <v>820</v>
      </c>
      <c r="U664">
        <v>4.0692662307708037E-2</v>
      </c>
      <c r="V664" t="s">
        <v>155</v>
      </c>
    </row>
    <row r="665" spans="9:22" x14ac:dyDescent="0.45">
      <c r="I665" t="s">
        <v>218</v>
      </c>
      <c r="J665" t="s">
        <v>821</v>
      </c>
      <c r="K665">
        <v>0.30153327243426881</v>
      </c>
      <c r="L665" t="s">
        <v>155</v>
      </c>
      <c r="N665" t="s">
        <v>426</v>
      </c>
      <c r="O665" t="s">
        <v>821</v>
      </c>
      <c r="P665">
        <v>5.3199874687980112E-2</v>
      </c>
      <c r="Q665" t="s">
        <v>155</v>
      </c>
      <c r="S665" t="s">
        <v>639</v>
      </c>
      <c r="T665" t="s">
        <v>821</v>
      </c>
      <c r="U665">
        <v>3.9065355334427024E-2</v>
      </c>
      <c r="V665" t="s">
        <v>155</v>
      </c>
    </row>
    <row r="666" spans="9:22" x14ac:dyDescent="0.45">
      <c r="I666" t="s">
        <v>218</v>
      </c>
      <c r="J666" t="s">
        <v>822</v>
      </c>
      <c r="K666">
        <v>1.1245238508721478E-2</v>
      </c>
      <c r="L666" t="s">
        <v>155</v>
      </c>
      <c r="N666" t="s">
        <v>426</v>
      </c>
      <c r="O666" t="s">
        <v>822</v>
      </c>
      <c r="P666">
        <v>1.0403539902374191E-2</v>
      </c>
      <c r="Q666" t="s">
        <v>155</v>
      </c>
      <c r="S666" t="s">
        <v>639</v>
      </c>
      <c r="T666" t="s">
        <v>822</v>
      </c>
      <c r="U666">
        <v>2.8412685861333276E-2</v>
      </c>
      <c r="V666" t="s">
        <v>155</v>
      </c>
    </row>
    <row r="667" spans="9:22" x14ac:dyDescent="0.45">
      <c r="I667" t="s">
        <v>218</v>
      </c>
      <c r="J667" t="s">
        <v>823</v>
      </c>
      <c r="K667">
        <v>3.7153523532612004E-2</v>
      </c>
      <c r="L667" t="s">
        <v>155</v>
      </c>
      <c r="N667" t="s">
        <v>426</v>
      </c>
      <c r="O667" t="s">
        <v>823</v>
      </c>
      <c r="P667">
        <v>1.0501272408559532E-2</v>
      </c>
      <c r="Q667" t="s">
        <v>155</v>
      </c>
      <c r="S667" t="s">
        <v>639</v>
      </c>
      <c r="T667" t="s">
        <v>823</v>
      </c>
      <c r="U667">
        <v>1.8450736915530761E-2</v>
      </c>
      <c r="V667" t="s">
        <v>155</v>
      </c>
    </row>
    <row r="668" spans="9:22" x14ac:dyDescent="0.45">
      <c r="I668" t="s">
        <v>218</v>
      </c>
      <c r="J668" t="s">
        <v>824</v>
      </c>
      <c r="K668">
        <v>0.14867720133119394</v>
      </c>
      <c r="L668" t="s">
        <v>155</v>
      </c>
      <c r="N668" t="s">
        <v>426</v>
      </c>
      <c r="O668" t="s">
        <v>824</v>
      </c>
      <c r="P668">
        <v>0.15406719940145486</v>
      </c>
      <c r="Q668" t="s">
        <v>155</v>
      </c>
      <c r="S668" t="s">
        <v>639</v>
      </c>
      <c r="T668" t="s">
        <v>824</v>
      </c>
      <c r="U668">
        <v>0.12071121317657985</v>
      </c>
      <c r="V668" t="s">
        <v>155</v>
      </c>
    </row>
    <row r="669" spans="9:22" x14ac:dyDescent="0.45">
      <c r="I669" t="s">
        <v>218</v>
      </c>
      <c r="J669" t="s">
        <v>825</v>
      </c>
      <c r="K669">
        <v>0</v>
      </c>
      <c r="L669" t="s">
        <v>155</v>
      </c>
      <c r="N669" t="s">
        <v>426</v>
      </c>
      <c r="O669" t="s">
        <v>825</v>
      </c>
      <c r="P669">
        <v>0.13619871581654139</v>
      </c>
      <c r="Q669" t="s">
        <v>155</v>
      </c>
      <c r="S669" t="s">
        <v>639</v>
      </c>
      <c r="T669" t="s">
        <v>825</v>
      </c>
      <c r="U669">
        <v>0.12020144454090637</v>
      </c>
      <c r="V669" t="s">
        <v>155</v>
      </c>
    </row>
    <row r="670" spans="9:22" x14ac:dyDescent="0.45">
      <c r="I670" t="s">
        <v>218</v>
      </c>
      <c r="J670" t="s">
        <v>826</v>
      </c>
      <c r="K670">
        <v>7.5440394169894644E-3</v>
      </c>
      <c r="L670" t="s">
        <v>155</v>
      </c>
      <c r="N670" t="s">
        <v>426</v>
      </c>
      <c r="O670" t="s">
        <v>826</v>
      </c>
      <c r="P670">
        <v>2.548908321873028E-2</v>
      </c>
      <c r="Q670" t="s">
        <v>155</v>
      </c>
      <c r="S670" t="s">
        <v>639</v>
      </c>
      <c r="T670" t="s">
        <v>826</v>
      </c>
      <c r="U670">
        <v>2.6822304287302187E-2</v>
      </c>
      <c r="V670" t="s">
        <v>155</v>
      </c>
    </row>
    <row r="671" spans="9:22" x14ac:dyDescent="0.45">
      <c r="I671" t="s">
        <v>219</v>
      </c>
      <c r="J671" t="s">
        <v>815</v>
      </c>
      <c r="K671">
        <v>0.19993088653415506</v>
      </c>
      <c r="L671" t="s">
        <v>155</v>
      </c>
      <c r="N671" t="s">
        <v>427</v>
      </c>
      <c r="O671" t="s">
        <v>815</v>
      </c>
      <c r="P671">
        <v>0.12467093071507546</v>
      </c>
      <c r="Q671" t="s">
        <v>155</v>
      </c>
      <c r="S671" t="s">
        <v>640</v>
      </c>
      <c r="T671" t="s">
        <v>815</v>
      </c>
      <c r="U671">
        <v>0.10978777636959051</v>
      </c>
      <c r="V671" t="s">
        <v>155</v>
      </c>
    </row>
    <row r="672" spans="9:22" x14ac:dyDescent="0.45">
      <c r="I672" t="s">
        <v>219</v>
      </c>
      <c r="J672" t="s">
        <v>816</v>
      </c>
      <c r="K672">
        <v>0</v>
      </c>
      <c r="L672" t="s">
        <v>155</v>
      </c>
      <c r="N672" t="s">
        <v>427</v>
      </c>
      <c r="O672" t="s">
        <v>816</v>
      </c>
      <c r="P672">
        <v>9.6476204650457989E-2</v>
      </c>
      <c r="Q672" t="s">
        <v>155</v>
      </c>
      <c r="S672" t="s">
        <v>640</v>
      </c>
      <c r="T672" t="s">
        <v>816</v>
      </c>
      <c r="U672">
        <v>0.11061643606436654</v>
      </c>
      <c r="V672" t="s">
        <v>155</v>
      </c>
    </row>
    <row r="673" spans="9:22" x14ac:dyDescent="0.45">
      <c r="I673" t="s">
        <v>219</v>
      </c>
      <c r="J673" t="s">
        <v>817</v>
      </c>
      <c r="K673">
        <v>7.5136436174662938E-3</v>
      </c>
      <c r="L673" t="s">
        <v>155</v>
      </c>
      <c r="N673" t="s">
        <v>427</v>
      </c>
      <c r="O673" t="s">
        <v>817</v>
      </c>
      <c r="P673">
        <v>1.9209156658031006E-2</v>
      </c>
      <c r="Q673" t="s">
        <v>155</v>
      </c>
      <c r="S673" t="s">
        <v>640</v>
      </c>
      <c r="T673" t="s">
        <v>817</v>
      </c>
      <c r="U673">
        <v>2.2053415646896384E-2</v>
      </c>
      <c r="V673" t="s">
        <v>155</v>
      </c>
    </row>
    <row r="674" spans="9:22" x14ac:dyDescent="0.45">
      <c r="I674" t="s">
        <v>219</v>
      </c>
      <c r="J674" t="s">
        <v>818</v>
      </c>
      <c r="K674">
        <v>0.25848276172448975</v>
      </c>
      <c r="L674" t="s">
        <v>155</v>
      </c>
      <c r="N674" t="s">
        <v>427</v>
      </c>
      <c r="O674" t="s">
        <v>818</v>
      </c>
      <c r="P674">
        <v>0.22119908372668504</v>
      </c>
      <c r="Q674" t="s">
        <v>155</v>
      </c>
      <c r="S674" t="s">
        <v>640</v>
      </c>
      <c r="T674" t="s">
        <v>818</v>
      </c>
      <c r="U674">
        <v>0.1479918928215587</v>
      </c>
      <c r="V674" t="s">
        <v>155</v>
      </c>
    </row>
    <row r="675" spans="9:22" x14ac:dyDescent="0.45">
      <c r="I675" t="s">
        <v>219</v>
      </c>
      <c r="J675" t="s">
        <v>819</v>
      </c>
      <c r="K675">
        <v>2.1681446047651458E-3</v>
      </c>
      <c r="L675" t="s">
        <v>155</v>
      </c>
      <c r="N675" t="s">
        <v>427</v>
      </c>
      <c r="O675" t="s">
        <v>819</v>
      </c>
      <c r="P675">
        <v>0.10681445762668039</v>
      </c>
      <c r="Q675" t="s">
        <v>155</v>
      </c>
      <c r="S675" t="s">
        <v>640</v>
      </c>
      <c r="T675" t="s">
        <v>819</v>
      </c>
      <c r="U675">
        <v>0.14801688580529623</v>
      </c>
      <c r="V675" t="s">
        <v>155</v>
      </c>
    </row>
    <row r="676" spans="9:22" x14ac:dyDescent="0.45">
      <c r="I676" t="s">
        <v>219</v>
      </c>
      <c r="J676" t="s">
        <v>820</v>
      </c>
      <c r="K676">
        <v>2.4481385363560194E-2</v>
      </c>
      <c r="L676" t="s">
        <v>155</v>
      </c>
      <c r="N676" t="s">
        <v>427</v>
      </c>
      <c r="O676" t="s">
        <v>820</v>
      </c>
      <c r="P676">
        <v>3.3292089344434117E-2</v>
      </c>
      <c r="Q676" t="s">
        <v>155</v>
      </c>
      <c r="S676" t="s">
        <v>640</v>
      </c>
      <c r="T676" t="s">
        <v>820</v>
      </c>
      <c r="U676">
        <v>3.0043594872169385E-2</v>
      </c>
      <c r="V676" t="s">
        <v>155</v>
      </c>
    </row>
    <row r="677" spans="9:22" x14ac:dyDescent="0.45">
      <c r="I677" t="s">
        <v>219</v>
      </c>
      <c r="J677" t="s">
        <v>821</v>
      </c>
      <c r="K677">
        <v>0.30930573198048439</v>
      </c>
      <c r="L677" t="s">
        <v>155</v>
      </c>
      <c r="N677" t="s">
        <v>427</v>
      </c>
      <c r="O677" t="s">
        <v>821</v>
      </c>
      <c r="P677">
        <v>6.1000217497208561E-2</v>
      </c>
      <c r="Q677" t="s">
        <v>155</v>
      </c>
      <c r="S677" t="s">
        <v>640</v>
      </c>
      <c r="T677" t="s">
        <v>821</v>
      </c>
      <c r="U677">
        <v>5.9061515723336067E-2</v>
      </c>
      <c r="V677" t="s">
        <v>155</v>
      </c>
    </row>
    <row r="678" spans="9:22" x14ac:dyDescent="0.45">
      <c r="I678" t="s">
        <v>219</v>
      </c>
      <c r="J678" t="s">
        <v>822</v>
      </c>
      <c r="K678">
        <v>9.0825731853481292E-3</v>
      </c>
      <c r="L678" t="s">
        <v>155</v>
      </c>
      <c r="N678" t="s">
        <v>427</v>
      </c>
      <c r="O678" t="s">
        <v>822</v>
      </c>
      <c r="P678">
        <v>2.5086836112545769E-2</v>
      </c>
      <c r="Q678" t="s">
        <v>155</v>
      </c>
      <c r="S678" t="s">
        <v>640</v>
      </c>
      <c r="T678" t="s">
        <v>822</v>
      </c>
      <c r="U678">
        <v>6.9771547240845472E-2</v>
      </c>
      <c r="V678" t="s">
        <v>155</v>
      </c>
    </row>
    <row r="679" spans="9:22" x14ac:dyDescent="0.45">
      <c r="I679" t="s">
        <v>219</v>
      </c>
      <c r="J679" t="s">
        <v>823</v>
      </c>
      <c r="K679">
        <v>3.5905481370739963E-2</v>
      </c>
      <c r="L679" t="s">
        <v>155</v>
      </c>
      <c r="N679" t="s">
        <v>427</v>
      </c>
      <c r="O679" t="s">
        <v>823</v>
      </c>
      <c r="P679">
        <v>1.0550314138823846E-2</v>
      </c>
      <c r="Q679" t="s">
        <v>155</v>
      </c>
      <c r="S679" t="s">
        <v>640</v>
      </c>
      <c r="T679" t="s">
        <v>823</v>
      </c>
      <c r="U679">
        <v>9.5684291124147978E-3</v>
      </c>
      <c r="V679" t="s">
        <v>155</v>
      </c>
    </row>
    <row r="680" spans="9:22" x14ac:dyDescent="0.45">
      <c r="I680" t="s">
        <v>219</v>
      </c>
      <c r="J680" t="s">
        <v>824</v>
      </c>
      <c r="K680">
        <v>0.14991599864219096</v>
      </c>
      <c r="L680" t="s">
        <v>155</v>
      </c>
      <c r="N680" t="s">
        <v>427</v>
      </c>
      <c r="O680" t="s">
        <v>824</v>
      </c>
      <c r="P680">
        <v>0.14888047198720622</v>
      </c>
      <c r="Q680" t="s">
        <v>155</v>
      </c>
      <c r="S680" t="s">
        <v>640</v>
      </c>
      <c r="T680" t="s">
        <v>824</v>
      </c>
      <c r="U680">
        <v>0.14218389032994977</v>
      </c>
      <c r="V680" t="s">
        <v>155</v>
      </c>
    </row>
    <row r="681" spans="9:22" x14ac:dyDescent="0.45">
      <c r="I681" t="s">
        <v>219</v>
      </c>
      <c r="J681" t="s">
        <v>825</v>
      </c>
      <c r="K681">
        <v>0</v>
      </c>
      <c r="L681" t="s">
        <v>155</v>
      </c>
      <c r="N681" t="s">
        <v>427</v>
      </c>
      <c r="O681" t="s">
        <v>825</v>
      </c>
      <c r="P681">
        <v>0.13084663880590527</v>
      </c>
      <c r="Q681" t="s">
        <v>155</v>
      </c>
      <c r="S681" t="s">
        <v>640</v>
      </c>
      <c r="T681" t="s">
        <v>825</v>
      </c>
      <c r="U681">
        <v>0.1287572310336968</v>
      </c>
      <c r="V681" t="s">
        <v>155</v>
      </c>
    </row>
    <row r="682" spans="9:22" x14ac:dyDescent="0.45">
      <c r="I682" t="s">
        <v>219</v>
      </c>
      <c r="J682" t="s">
        <v>826</v>
      </c>
      <c r="K682">
        <v>3.2133929766106411E-3</v>
      </c>
      <c r="L682" t="s">
        <v>155</v>
      </c>
      <c r="N682" t="s">
        <v>427</v>
      </c>
      <c r="O682" t="s">
        <v>826</v>
      </c>
      <c r="P682">
        <v>2.197359873682625E-2</v>
      </c>
      <c r="Q682" t="s">
        <v>155</v>
      </c>
      <c r="S682" t="s">
        <v>640</v>
      </c>
      <c r="T682" t="s">
        <v>826</v>
      </c>
      <c r="U682">
        <v>2.2147384979736239E-2</v>
      </c>
      <c r="V682" t="s">
        <v>155</v>
      </c>
    </row>
    <row r="683" spans="9:22" x14ac:dyDescent="0.45">
      <c r="I683" t="s">
        <v>220</v>
      </c>
      <c r="J683" t="s">
        <v>815</v>
      </c>
      <c r="K683">
        <v>0.19088549849933054</v>
      </c>
      <c r="L683" t="s">
        <v>155</v>
      </c>
      <c r="N683" t="s">
        <v>428</v>
      </c>
      <c r="O683" t="s">
        <v>815</v>
      </c>
      <c r="P683">
        <v>0.11859117472479945</v>
      </c>
      <c r="Q683" t="s">
        <v>155</v>
      </c>
      <c r="S683" t="s">
        <v>641</v>
      </c>
      <c r="T683" t="s">
        <v>815</v>
      </c>
      <c r="U683">
        <v>0.12685145803963657</v>
      </c>
      <c r="V683" t="s">
        <v>155</v>
      </c>
    </row>
    <row r="684" spans="9:22" x14ac:dyDescent="0.45">
      <c r="I684" t="s">
        <v>220</v>
      </c>
      <c r="J684" t="s">
        <v>816</v>
      </c>
      <c r="K684">
        <v>6.8654897702075107E-5</v>
      </c>
      <c r="L684" t="s">
        <v>155</v>
      </c>
      <c r="N684" t="s">
        <v>428</v>
      </c>
      <c r="O684" t="s">
        <v>816</v>
      </c>
      <c r="P684">
        <v>0.12376493376791425</v>
      </c>
      <c r="Q684" t="s">
        <v>155</v>
      </c>
      <c r="S684" t="s">
        <v>641</v>
      </c>
      <c r="T684" t="s">
        <v>816</v>
      </c>
      <c r="U684">
        <v>0.13049304791166999</v>
      </c>
      <c r="V684" t="s">
        <v>155</v>
      </c>
    </row>
    <row r="685" spans="9:22" x14ac:dyDescent="0.45">
      <c r="I685" t="s">
        <v>220</v>
      </c>
      <c r="J685" t="s">
        <v>817</v>
      </c>
      <c r="K685">
        <v>1.5233579146496446E-2</v>
      </c>
      <c r="L685" t="s">
        <v>155</v>
      </c>
      <c r="N685" t="s">
        <v>428</v>
      </c>
      <c r="O685" t="s">
        <v>817</v>
      </c>
      <c r="P685">
        <v>2.1672001907070124E-2</v>
      </c>
      <c r="Q685" t="s">
        <v>155</v>
      </c>
      <c r="S685" t="s">
        <v>641</v>
      </c>
      <c r="T685" t="s">
        <v>817</v>
      </c>
      <c r="U685">
        <v>2.3564633515827337E-2</v>
      </c>
      <c r="V685" t="s">
        <v>155</v>
      </c>
    </row>
    <row r="686" spans="9:22" x14ac:dyDescent="0.45">
      <c r="I686" t="s">
        <v>220</v>
      </c>
      <c r="J686" t="s">
        <v>818</v>
      </c>
      <c r="K686">
        <v>0.25539329804531008</v>
      </c>
      <c r="L686" t="s">
        <v>155</v>
      </c>
      <c r="N686" t="s">
        <v>428</v>
      </c>
      <c r="O686" t="s">
        <v>818</v>
      </c>
      <c r="P686">
        <v>0.15045720570106336</v>
      </c>
      <c r="Q686" t="s">
        <v>155</v>
      </c>
      <c r="S686" t="s">
        <v>641</v>
      </c>
      <c r="T686" t="s">
        <v>818</v>
      </c>
      <c r="U686">
        <v>0.13568570083971601</v>
      </c>
      <c r="V686" t="s">
        <v>155</v>
      </c>
    </row>
    <row r="687" spans="9:22" x14ac:dyDescent="0.45">
      <c r="I687" t="s">
        <v>220</v>
      </c>
      <c r="J687" t="s">
        <v>819</v>
      </c>
      <c r="K687">
        <v>4.6545919095032076E-3</v>
      </c>
      <c r="L687" t="s">
        <v>155</v>
      </c>
      <c r="N687" t="s">
        <v>428</v>
      </c>
      <c r="O687" t="s">
        <v>819</v>
      </c>
      <c r="P687">
        <v>0.15044822142796849</v>
      </c>
      <c r="Q687" t="s">
        <v>155</v>
      </c>
      <c r="S687" t="s">
        <v>641</v>
      </c>
      <c r="T687" t="s">
        <v>819</v>
      </c>
      <c r="U687">
        <v>0.16195693052954555</v>
      </c>
      <c r="V687" t="s">
        <v>155</v>
      </c>
    </row>
    <row r="688" spans="9:22" x14ac:dyDescent="0.45">
      <c r="I688" t="s">
        <v>220</v>
      </c>
      <c r="J688" t="s">
        <v>820</v>
      </c>
      <c r="K688">
        <v>3.0636771449544662E-2</v>
      </c>
      <c r="L688" t="s">
        <v>155</v>
      </c>
      <c r="N688" t="s">
        <v>428</v>
      </c>
      <c r="O688" t="s">
        <v>820</v>
      </c>
      <c r="P688">
        <v>2.8450772130708478E-2</v>
      </c>
      <c r="Q688" t="s">
        <v>155</v>
      </c>
      <c r="S688" t="s">
        <v>641</v>
      </c>
      <c r="T688" t="s">
        <v>820</v>
      </c>
      <c r="U688">
        <v>2.9379716935426025E-2</v>
      </c>
      <c r="V688" t="s">
        <v>155</v>
      </c>
    </row>
    <row r="689" spans="9:22" x14ac:dyDescent="0.45">
      <c r="I689" t="s">
        <v>220</v>
      </c>
      <c r="J689" t="s">
        <v>821</v>
      </c>
      <c r="K689">
        <v>0.30397429787500235</v>
      </c>
      <c r="L689" t="s">
        <v>155</v>
      </c>
      <c r="N689" t="s">
        <v>428</v>
      </c>
      <c r="O689" t="s">
        <v>821</v>
      </c>
      <c r="P689">
        <v>4.8654629984751431E-2</v>
      </c>
      <c r="Q689" t="s">
        <v>155</v>
      </c>
      <c r="S689" t="s">
        <v>641</v>
      </c>
      <c r="T689" t="s">
        <v>821</v>
      </c>
      <c r="U689">
        <v>5.3825313024558383E-2</v>
      </c>
      <c r="V689" t="s">
        <v>155</v>
      </c>
    </row>
    <row r="690" spans="9:22" x14ac:dyDescent="0.45">
      <c r="I690" t="s">
        <v>220</v>
      </c>
      <c r="J690" t="s">
        <v>822</v>
      </c>
      <c r="K690">
        <v>1.1923216810981652E-2</v>
      </c>
      <c r="L690" t="s">
        <v>155</v>
      </c>
      <c r="N690" t="s">
        <v>428</v>
      </c>
      <c r="O690" t="s">
        <v>822</v>
      </c>
      <c r="P690">
        <v>4.7057713848424498E-2</v>
      </c>
      <c r="Q690" t="s">
        <v>155</v>
      </c>
      <c r="S690" t="s">
        <v>641</v>
      </c>
      <c r="T690" t="s">
        <v>822</v>
      </c>
      <c r="U690">
        <v>7.0077861269412942E-2</v>
      </c>
      <c r="V690" t="s">
        <v>155</v>
      </c>
    </row>
    <row r="691" spans="9:22" x14ac:dyDescent="0.45">
      <c r="I691" t="s">
        <v>220</v>
      </c>
      <c r="J691" t="s">
        <v>823</v>
      </c>
      <c r="K691">
        <v>3.959772424528684E-2</v>
      </c>
      <c r="L691" t="s">
        <v>155</v>
      </c>
      <c r="N691" t="s">
        <v>428</v>
      </c>
      <c r="O691" t="s">
        <v>823</v>
      </c>
      <c r="P691">
        <v>1.045993240372132E-2</v>
      </c>
      <c r="Q691" t="s">
        <v>155</v>
      </c>
      <c r="S691" t="s">
        <v>641</v>
      </c>
      <c r="T691" t="s">
        <v>823</v>
      </c>
      <c r="U691">
        <v>8.2853163201433416E-3</v>
      </c>
      <c r="V691" t="s">
        <v>155</v>
      </c>
    </row>
    <row r="692" spans="9:22" x14ac:dyDescent="0.45">
      <c r="I692" t="s">
        <v>220</v>
      </c>
      <c r="J692" t="s">
        <v>824</v>
      </c>
      <c r="K692">
        <v>0.14081458175369216</v>
      </c>
      <c r="L692" t="s">
        <v>155</v>
      </c>
      <c r="N692" t="s">
        <v>428</v>
      </c>
      <c r="O692" t="s">
        <v>824</v>
      </c>
      <c r="P692">
        <v>0.13863707185291849</v>
      </c>
      <c r="Q692" t="s">
        <v>155</v>
      </c>
      <c r="S692" t="s">
        <v>641</v>
      </c>
      <c r="T692" t="s">
        <v>824</v>
      </c>
      <c r="U692">
        <v>0.12027071179964074</v>
      </c>
      <c r="V692" t="s">
        <v>155</v>
      </c>
    </row>
    <row r="693" spans="9:22" x14ac:dyDescent="0.45">
      <c r="I693" t="s">
        <v>220</v>
      </c>
      <c r="J693" t="s">
        <v>825</v>
      </c>
      <c r="K693">
        <v>0</v>
      </c>
      <c r="L693" t="s">
        <v>155</v>
      </c>
      <c r="N693" t="s">
        <v>428</v>
      </c>
      <c r="O693" t="s">
        <v>825</v>
      </c>
      <c r="P693">
        <v>0.1360567768395185</v>
      </c>
      <c r="Q693" t="s">
        <v>155</v>
      </c>
      <c r="S693" t="s">
        <v>641</v>
      </c>
      <c r="T693" t="s">
        <v>825</v>
      </c>
      <c r="U693">
        <v>0.11879819327587079</v>
      </c>
      <c r="V693" t="s">
        <v>155</v>
      </c>
    </row>
    <row r="694" spans="9:22" x14ac:dyDescent="0.45">
      <c r="I694" t="s">
        <v>220</v>
      </c>
      <c r="J694" t="s">
        <v>826</v>
      </c>
      <c r="K694">
        <v>6.8177853669732285E-3</v>
      </c>
      <c r="L694" t="s">
        <v>155</v>
      </c>
      <c r="N694" t="s">
        <v>428</v>
      </c>
      <c r="O694" t="s">
        <v>826</v>
      </c>
      <c r="P694">
        <v>2.5749565410983295E-2</v>
      </c>
      <c r="Q694" t="s">
        <v>155</v>
      </c>
      <c r="S694" t="s">
        <v>641</v>
      </c>
      <c r="T694" t="s">
        <v>826</v>
      </c>
      <c r="U694">
        <v>2.0811116538399971E-2</v>
      </c>
      <c r="V694" t="s">
        <v>155</v>
      </c>
    </row>
    <row r="695" spans="9:22" x14ac:dyDescent="0.45">
      <c r="I695" t="s">
        <v>221</v>
      </c>
      <c r="J695" t="s">
        <v>815</v>
      </c>
      <c r="K695">
        <v>0.18887921378490402</v>
      </c>
      <c r="L695" t="s">
        <v>155</v>
      </c>
      <c r="N695" t="s">
        <v>429</v>
      </c>
      <c r="O695" t="s">
        <v>815</v>
      </c>
      <c r="P695">
        <v>0.1127667648585262</v>
      </c>
      <c r="Q695" t="s">
        <v>155</v>
      </c>
      <c r="S695" t="s">
        <v>642</v>
      </c>
      <c r="T695" t="s">
        <v>815</v>
      </c>
      <c r="U695">
        <v>0.12908329695946133</v>
      </c>
      <c r="V695" t="s">
        <v>155</v>
      </c>
    </row>
    <row r="696" spans="9:22" x14ac:dyDescent="0.45">
      <c r="I696" t="s">
        <v>221</v>
      </c>
      <c r="J696" t="s">
        <v>816</v>
      </c>
      <c r="K696">
        <v>8.2255363186936449E-5</v>
      </c>
      <c r="L696" t="s">
        <v>155</v>
      </c>
      <c r="N696" t="s">
        <v>429</v>
      </c>
      <c r="O696" t="s">
        <v>816</v>
      </c>
      <c r="P696">
        <v>9.7980767368727989E-2</v>
      </c>
      <c r="Q696" t="s">
        <v>155</v>
      </c>
      <c r="S696" t="s">
        <v>642</v>
      </c>
      <c r="T696" t="s">
        <v>816</v>
      </c>
      <c r="U696">
        <v>0.14946372203913619</v>
      </c>
      <c r="V696" t="s">
        <v>155</v>
      </c>
    </row>
    <row r="697" spans="9:22" x14ac:dyDescent="0.45">
      <c r="I697" t="s">
        <v>221</v>
      </c>
      <c r="J697" t="s">
        <v>817</v>
      </c>
      <c r="K697">
        <v>1.5457195079194895E-2</v>
      </c>
      <c r="L697" t="s">
        <v>155</v>
      </c>
      <c r="N697" t="s">
        <v>429</v>
      </c>
      <c r="O697" t="s">
        <v>817</v>
      </c>
      <c r="P697">
        <v>2.1133409758684555E-2</v>
      </c>
      <c r="Q697" t="s">
        <v>155</v>
      </c>
      <c r="S697" t="s">
        <v>642</v>
      </c>
      <c r="T697" t="s">
        <v>817</v>
      </c>
      <c r="U697">
        <v>2.2714543490654205E-2</v>
      </c>
      <c r="V697" t="s">
        <v>155</v>
      </c>
    </row>
    <row r="698" spans="9:22" x14ac:dyDescent="0.45">
      <c r="I698" t="s">
        <v>221</v>
      </c>
      <c r="J698" t="s">
        <v>818</v>
      </c>
      <c r="K698">
        <v>0.25636329833603466</v>
      </c>
      <c r="L698" t="s">
        <v>155</v>
      </c>
      <c r="N698" t="s">
        <v>429</v>
      </c>
      <c r="O698" t="s">
        <v>818</v>
      </c>
      <c r="P698">
        <v>0.17459417417485723</v>
      </c>
      <c r="Q698" t="s">
        <v>155</v>
      </c>
      <c r="S698" t="s">
        <v>642</v>
      </c>
      <c r="T698" t="s">
        <v>818</v>
      </c>
      <c r="U698">
        <v>0.11809185281105665</v>
      </c>
      <c r="V698" t="s">
        <v>155</v>
      </c>
    </row>
    <row r="699" spans="9:22" x14ac:dyDescent="0.45">
      <c r="I699" t="s">
        <v>221</v>
      </c>
      <c r="J699" t="s">
        <v>819</v>
      </c>
      <c r="K699">
        <v>4.6467007105565694E-3</v>
      </c>
      <c r="L699" t="s">
        <v>155</v>
      </c>
      <c r="N699" t="s">
        <v>429</v>
      </c>
      <c r="O699" t="s">
        <v>819</v>
      </c>
      <c r="P699">
        <v>0.10254307658343996</v>
      </c>
      <c r="Q699" t="s">
        <v>155</v>
      </c>
      <c r="S699" t="s">
        <v>642</v>
      </c>
      <c r="T699" t="s">
        <v>819</v>
      </c>
      <c r="U699">
        <v>0.15049721539860866</v>
      </c>
      <c r="V699" t="s">
        <v>155</v>
      </c>
    </row>
    <row r="700" spans="9:22" x14ac:dyDescent="0.45">
      <c r="I700" t="s">
        <v>221</v>
      </c>
      <c r="J700" t="s">
        <v>820</v>
      </c>
      <c r="K700">
        <v>3.0788764650424762E-2</v>
      </c>
      <c r="L700" t="s">
        <v>155</v>
      </c>
      <c r="N700" t="s">
        <v>429</v>
      </c>
      <c r="O700" t="s">
        <v>820</v>
      </c>
      <c r="P700">
        <v>3.0702963320590963E-2</v>
      </c>
      <c r="Q700" t="s">
        <v>155</v>
      </c>
      <c r="S700" t="s">
        <v>642</v>
      </c>
      <c r="T700" t="s">
        <v>820</v>
      </c>
      <c r="U700">
        <v>2.3052013886470629E-2</v>
      </c>
      <c r="V700" t="s">
        <v>155</v>
      </c>
    </row>
    <row r="701" spans="9:22" x14ac:dyDescent="0.45">
      <c r="I701" t="s">
        <v>221</v>
      </c>
      <c r="J701" t="s">
        <v>821</v>
      </c>
      <c r="K701">
        <v>0.31014731238465937</v>
      </c>
      <c r="L701" t="s">
        <v>155</v>
      </c>
      <c r="N701" t="s">
        <v>429</v>
      </c>
      <c r="O701" t="s">
        <v>821</v>
      </c>
      <c r="P701">
        <v>6.4515775552618282E-2</v>
      </c>
      <c r="Q701" t="s">
        <v>155</v>
      </c>
      <c r="S701" t="s">
        <v>642</v>
      </c>
      <c r="T701" t="s">
        <v>821</v>
      </c>
      <c r="U701">
        <v>5.0203547211389553E-2</v>
      </c>
      <c r="V701" t="s">
        <v>155</v>
      </c>
    </row>
    <row r="702" spans="9:22" x14ac:dyDescent="0.45">
      <c r="I702" t="s">
        <v>221</v>
      </c>
      <c r="J702" t="s">
        <v>822</v>
      </c>
      <c r="K702">
        <v>1.2929371331220995E-2</v>
      </c>
      <c r="L702" t="s">
        <v>155</v>
      </c>
      <c r="N702" t="s">
        <v>429</v>
      </c>
      <c r="O702" t="s">
        <v>822</v>
      </c>
      <c r="P702">
        <v>5.9663467048404577E-2</v>
      </c>
      <c r="Q702" t="s">
        <v>155</v>
      </c>
      <c r="S702" t="s">
        <v>642</v>
      </c>
      <c r="T702" t="s">
        <v>822</v>
      </c>
      <c r="U702">
        <v>7.1977188007213005E-2</v>
      </c>
      <c r="V702" t="s">
        <v>155</v>
      </c>
    </row>
    <row r="703" spans="9:22" x14ac:dyDescent="0.45">
      <c r="I703" t="s">
        <v>221</v>
      </c>
      <c r="J703" t="s">
        <v>823</v>
      </c>
      <c r="K703">
        <v>4.2550270838478184E-2</v>
      </c>
      <c r="L703" t="s">
        <v>155</v>
      </c>
      <c r="N703" t="s">
        <v>429</v>
      </c>
      <c r="O703" t="s">
        <v>823</v>
      </c>
      <c r="P703">
        <v>9.8380002775025933E-3</v>
      </c>
      <c r="Q703" t="s">
        <v>155</v>
      </c>
      <c r="S703" t="s">
        <v>642</v>
      </c>
      <c r="T703" t="s">
        <v>823</v>
      </c>
      <c r="U703">
        <v>7.5019515795332649E-3</v>
      </c>
      <c r="V703" t="s">
        <v>155</v>
      </c>
    </row>
    <row r="704" spans="9:22" x14ac:dyDescent="0.45">
      <c r="I704" t="s">
        <v>221</v>
      </c>
      <c r="J704" t="s">
        <v>824</v>
      </c>
      <c r="K704">
        <v>0.13194695333386994</v>
      </c>
      <c r="L704" t="s">
        <v>155</v>
      </c>
      <c r="N704" t="s">
        <v>429</v>
      </c>
      <c r="O704" t="s">
        <v>824</v>
      </c>
      <c r="P704">
        <v>0.15967879943297356</v>
      </c>
      <c r="Q704" t="s">
        <v>155</v>
      </c>
      <c r="S704" t="s">
        <v>642</v>
      </c>
      <c r="T704" t="s">
        <v>824</v>
      </c>
      <c r="U704">
        <v>0.12584219905458</v>
      </c>
      <c r="V704" t="s">
        <v>155</v>
      </c>
    </row>
    <row r="705" spans="9:22" x14ac:dyDescent="0.45">
      <c r="I705" t="s">
        <v>221</v>
      </c>
      <c r="J705" t="s">
        <v>825</v>
      </c>
      <c r="K705">
        <v>0</v>
      </c>
      <c r="L705" t="s">
        <v>155</v>
      </c>
      <c r="N705" t="s">
        <v>429</v>
      </c>
      <c r="O705" t="s">
        <v>825</v>
      </c>
      <c r="P705">
        <v>0.14030668278562064</v>
      </c>
      <c r="Q705" t="s">
        <v>155</v>
      </c>
      <c r="S705" t="s">
        <v>642</v>
      </c>
      <c r="T705" t="s">
        <v>825</v>
      </c>
      <c r="U705">
        <v>0.13006331589140854</v>
      </c>
      <c r="V705" t="s">
        <v>155</v>
      </c>
    </row>
    <row r="706" spans="9:22" x14ac:dyDescent="0.45">
      <c r="I706" t="s">
        <v>221</v>
      </c>
      <c r="J706" t="s">
        <v>826</v>
      </c>
      <c r="K706">
        <v>6.2086641872923249E-3</v>
      </c>
      <c r="L706" t="s">
        <v>155</v>
      </c>
      <c r="N706" t="s">
        <v>429</v>
      </c>
      <c r="O706" t="s">
        <v>826</v>
      </c>
      <c r="P706">
        <v>2.6276118837923874E-2</v>
      </c>
      <c r="Q706" t="s">
        <v>155</v>
      </c>
      <c r="S706" t="s">
        <v>642</v>
      </c>
      <c r="T706" t="s">
        <v>826</v>
      </c>
      <c r="U706">
        <v>2.1509153670346833E-2</v>
      </c>
      <c r="V706" t="s">
        <v>155</v>
      </c>
    </row>
    <row r="707" spans="9:22" x14ac:dyDescent="0.45">
      <c r="I707" t="s">
        <v>222</v>
      </c>
      <c r="J707" t="s">
        <v>815</v>
      </c>
      <c r="K707">
        <v>0.18649072404555367</v>
      </c>
      <c r="L707" t="s">
        <v>155</v>
      </c>
      <c r="N707" t="s">
        <v>430</v>
      </c>
      <c r="O707" t="s">
        <v>815</v>
      </c>
      <c r="P707">
        <v>0.10514497584356072</v>
      </c>
      <c r="Q707" t="s">
        <v>155</v>
      </c>
      <c r="S707" t="s">
        <v>643</v>
      </c>
      <c r="T707" t="s">
        <v>815</v>
      </c>
      <c r="U707">
        <v>9.5218836584777672E-2</v>
      </c>
      <c r="V707" t="s">
        <v>155</v>
      </c>
    </row>
    <row r="708" spans="9:22" x14ac:dyDescent="0.45">
      <c r="I708" t="s">
        <v>222</v>
      </c>
      <c r="J708" t="s">
        <v>816</v>
      </c>
      <c r="K708">
        <v>7.3918238540752966E-5</v>
      </c>
      <c r="L708" t="s">
        <v>155</v>
      </c>
      <c r="N708" t="s">
        <v>430</v>
      </c>
      <c r="O708" t="s">
        <v>816</v>
      </c>
      <c r="P708">
        <v>9.5924761613357098E-2</v>
      </c>
      <c r="Q708" t="s">
        <v>155</v>
      </c>
      <c r="S708" t="s">
        <v>643</v>
      </c>
      <c r="T708" t="s">
        <v>816</v>
      </c>
      <c r="U708">
        <v>0.10416587952191969</v>
      </c>
      <c r="V708" t="s">
        <v>155</v>
      </c>
    </row>
    <row r="709" spans="9:22" x14ac:dyDescent="0.45">
      <c r="I709" t="s">
        <v>222</v>
      </c>
      <c r="J709" t="s">
        <v>817</v>
      </c>
      <c r="K709">
        <v>1.5406921530366222E-2</v>
      </c>
      <c r="L709" t="s">
        <v>155</v>
      </c>
      <c r="N709" t="s">
        <v>430</v>
      </c>
      <c r="O709" t="s">
        <v>817</v>
      </c>
      <c r="P709">
        <v>2.1426860745266129E-2</v>
      </c>
      <c r="Q709" t="s">
        <v>155</v>
      </c>
      <c r="S709" t="s">
        <v>643</v>
      </c>
      <c r="T709" t="s">
        <v>817</v>
      </c>
      <c r="U709">
        <v>1.8390947470000127E-2</v>
      </c>
      <c r="V709" t="s">
        <v>155</v>
      </c>
    </row>
    <row r="710" spans="9:22" x14ac:dyDescent="0.45">
      <c r="I710" t="s">
        <v>222</v>
      </c>
      <c r="J710" t="s">
        <v>818</v>
      </c>
      <c r="K710">
        <v>0.25661526554726882</v>
      </c>
      <c r="L710" t="s">
        <v>155</v>
      </c>
      <c r="N710" t="s">
        <v>430</v>
      </c>
      <c r="O710" t="s">
        <v>818</v>
      </c>
      <c r="P710">
        <v>0.14948409401539814</v>
      </c>
      <c r="Q710" t="s">
        <v>155</v>
      </c>
      <c r="S710" t="s">
        <v>643</v>
      </c>
      <c r="T710" t="s">
        <v>818</v>
      </c>
      <c r="U710">
        <v>0.14077646933935653</v>
      </c>
      <c r="V710" t="s">
        <v>155</v>
      </c>
    </row>
    <row r="711" spans="9:22" x14ac:dyDescent="0.45">
      <c r="I711" t="s">
        <v>222</v>
      </c>
      <c r="J711" t="s">
        <v>819</v>
      </c>
      <c r="K711">
        <v>4.7505591608579499E-3</v>
      </c>
      <c r="L711" t="s">
        <v>155</v>
      </c>
      <c r="N711" t="s">
        <v>430</v>
      </c>
      <c r="O711" t="s">
        <v>819</v>
      </c>
      <c r="P711">
        <v>0.1145820064969994</v>
      </c>
      <c r="Q711" t="s">
        <v>155</v>
      </c>
      <c r="S711" t="s">
        <v>643</v>
      </c>
      <c r="T711" t="s">
        <v>819</v>
      </c>
      <c r="U711">
        <v>0.13378931583480136</v>
      </c>
      <c r="V711" t="s">
        <v>155</v>
      </c>
    </row>
    <row r="712" spans="9:22" x14ac:dyDescent="0.45">
      <c r="I712" t="s">
        <v>222</v>
      </c>
      <c r="J712" t="s">
        <v>820</v>
      </c>
      <c r="K712">
        <v>3.1743536875462955E-2</v>
      </c>
      <c r="L712" t="s">
        <v>155</v>
      </c>
      <c r="N712" t="s">
        <v>430</v>
      </c>
      <c r="O712" t="s">
        <v>820</v>
      </c>
      <c r="P712">
        <v>3.0711314810080638E-2</v>
      </c>
      <c r="Q712" t="s">
        <v>155</v>
      </c>
      <c r="S712" t="s">
        <v>643</v>
      </c>
      <c r="T712" t="s">
        <v>820</v>
      </c>
      <c r="U712">
        <v>2.4317138275398713E-2</v>
      </c>
      <c r="V712" t="s">
        <v>155</v>
      </c>
    </row>
    <row r="713" spans="9:22" x14ac:dyDescent="0.45">
      <c r="I713" t="s">
        <v>222</v>
      </c>
      <c r="J713" t="s">
        <v>821</v>
      </c>
      <c r="K713">
        <v>0.31369211813524439</v>
      </c>
      <c r="L713" t="s">
        <v>155</v>
      </c>
      <c r="N713" t="s">
        <v>430</v>
      </c>
      <c r="O713" t="s">
        <v>821</v>
      </c>
      <c r="P713">
        <v>6.7637212886496101E-2</v>
      </c>
      <c r="Q713" t="s">
        <v>155</v>
      </c>
      <c r="S713" t="s">
        <v>643</v>
      </c>
      <c r="T713" t="s">
        <v>821</v>
      </c>
      <c r="U713">
        <v>7.0022988323656735E-2</v>
      </c>
      <c r="V713" t="s">
        <v>155</v>
      </c>
    </row>
    <row r="714" spans="9:22" x14ac:dyDescent="0.45">
      <c r="I714" t="s">
        <v>222</v>
      </c>
      <c r="J714" t="s">
        <v>822</v>
      </c>
      <c r="K714">
        <v>1.3666897013292354E-2</v>
      </c>
      <c r="L714" t="s">
        <v>155</v>
      </c>
      <c r="N714" t="s">
        <v>430</v>
      </c>
      <c r="O714" t="s">
        <v>822</v>
      </c>
      <c r="P714">
        <v>7.363591133957717E-2</v>
      </c>
      <c r="Q714" t="s">
        <v>155</v>
      </c>
      <c r="S714" t="s">
        <v>643</v>
      </c>
      <c r="T714" t="s">
        <v>822</v>
      </c>
      <c r="U714">
        <v>7.4540524352553331E-2</v>
      </c>
      <c r="V714" t="s">
        <v>155</v>
      </c>
    </row>
    <row r="715" spans="9:22" x14ac:dyDescent="0.45">
      <c r="I715" t="s">
        <v>222</v>
      </c>
      <c r="J715" t="s">
        <v>823</v>
      </c>
      <c r="K715">
        <v>4.495337347716178E-2</v>
      </c>
      <c r="L715" t="s">
        <v>155</v>
      </c>
      <c r="N715" t="s">
        <v>430</v>
      </c>
      <c r="O715" t="s">
        <v>823</v>
      </c>
      <c r="P715">
        <v>1.1402556817033956E-2</v>
      </c>
      <c r="Q715" t="s">
        <v>155</v>
      </c>
      <c r="S715" t="s">
        <v>643</v>
      </c>
      <c r="T715" t="s">
        <v>823</v>
      </c>
      <c r="U715">
        <v>1.4676875614775832E-2</v>
      </c>
      <c r="V715" t="s">
        <v>155</v>
      </c>
    </row>
    <row r="716" spans="9:22" x14ac:dyDescent="0.45">
      <c r="I716" t="s">
        <v>222</v>
      </c>
      <c r="J716" t="s">
        <v>824</v>
      </c>
      <c r="K716">
        <v>0.12675118075742048</v>
      </c>
      <c r="L716" t="s">
        <v>155</v>
      </c>
      <c r="N716" t="s">
        <v>430</v>
      </c>
      <c r="O716" t="s">
        <v>824</v>
      </c>
      <c r="P716">
        <v>0.15764560383618939</v>
      </c>
      <c r="Q716" t="s">
        <v>155</v>
      </c>
      <c r="S716" t="s">
        <v>643</v>
      </c>
      <c r="T716" t="s">
        <v>824</v>
      </c>
      <c r="U716">
        <v>0.14709283089201627</v>
      </c>
      <c r="V716" t="s">
        <v>155</v>
      </c>
    </row>
    <row r="717" spans="9:22" x14ac:dyDescent="0.45">
      <c r="I717" t="s">
        <v>222</v>
      </c>
      <c r="J717" t="s">
        <v>825</v>
      </c>
      <c r="K717">
        <v>0</v>
      </c>
      <c r="L717" t="s">
        <v>155</v>
      </c>
      <c r="N717" t="s">
        <v>430</v>
      </c>
      <c r="O717" t="s">
        <v>825</v>
      </c>
      <c r="P717">
        <v>0.14473635446455982</v>
      </c>
      <c r="Q717" t="s">
        <v>155</v>
      </c>
      <c r="S717" t="s">
        <v>643</v>
      </c>
      <c r="T717" t="s">
        <v>825</v>
      </c>
      <c r="U717">
        <v>0.15106181549263331</v>
      </c>
      <c r="V717" t="s">
        <v>155</v>
      </c>
    </row>
    <row r="718" spans="9:22" x14ac:dyDescent="0.45">
      <c r="I718" t="s">
        <v>222</v>
      </c>
      <c r="J718" t="s">
        <v>826</v>
      </c>
      <c r="K718">
        <v>5.8555052186506935E-3</v>
      </c>
      <c r="L718" t="s">
        <v>155</v>
      </c>
      <c r="N718" t="s">
        <v>430</v>
      </c>
      <c r="O718" t="s">
        <v>826</v>
      </c>
      <c r="P718">
        <v>2.7668347131349236E-2</v>
      </c>
      <c r="Q718" t="s">
        <v>155</v>
      </c>
      <c r="S718" t="s">
        <v>643</v>
      </c>
      <c r="T718" t="s">
        <v>826</v>
      </c>
      <c r="U718">
        <v>2.5946378297940241E-2</v>
      </c>
      <c r="V718" t="s">
        <v>155</v>
      </c>
    </row>
    <row r="719" spans="9:22" x14ac:dyDescent="0.45">
      <c r="I719" t="s">
        <v>223</v>
      </c>
      <c r="J719" t="s">
        <v>815</v>
      </c>
      <c r="K719">
        <v>0.16929877168678803</v>
      </c>
      <c r="L719" t="s">
        <v>155</v>
      </c>
      <c r="N719" t="s">
        <v>431</v>
      </c>
      <c r="O719" t="s">
        <v>815</v>
      </c>
      <c r="P719">
        <v>0.10837870193467941</v>
      </c>
      <c r="Q719" t="s">
        <v>155</v>
      </c>
      <c r="S719" t="s">
        <v>644</v>
      </c>
      <c r="T719" t="s">
        <v>815</v>
      </c>
      <c r="U719">
        <v>0.1530296005810716</v>
      </c>
      <c r="V719" t="s">
        <v>155</v>
      </c>
    </row>
    <row r="720" spans="9:22" x14ac:dyDescent="0.45">
      <c r="I720" t="s">
        <v>223</v>
      </c>
      <c r="J720" t="s">
        <v>816</v>
      </c>
      <c r="K720">
        <v>1.896360758014153E-4</v>
      </c>
      <c r="L720" t="s">
        <v>155</v>
      </c>
      <c r="N720" t="s">
        <v>431</v>
      </c>
      <c r="O720" t="s">
        <v>816</v>
      </c>
      <c r="P720">
        <v>0.10531691784148778</v>
      </c>
      <c r="Q720" t="s">
        <v>155</v>
      </c>
      <c r="S720" t="s">
        <v>644</v>
      </c>
      <c r="T720" t="s">
        <v>816</v>
      </c>
      <c r="U720">
        <v>0.15423581318019811</v>
      </c>
      <c r="V720" t="s">
        <v>155</v>
      </c>
    </row>
    <row r="721" spans="9:22" x14ac:dyDescent="0.45">
      <c r="I721" t="s">
        <v>223</v>
      </c>
      <c r="J721" t="s">
        <v>817</v>
      </c>
      <c r="K721">
        <v>1.3835750469724397E-2</v>
      </c>
      <c r="L721" t="s">
        <v>155</v>
      </c>
      <c r="N721" t="s">
        <v>431</v>
      </c>
      <c r="O721" t="s">
        <v>817</v>
      </c>
      <c r="P721">
        <v>2.1433758468777979E-2</v>
      </c>
      <c r="Q721" t="s">
        <v>155</v>
      </c>
      <c r="S721" t="s">
        <v>644</v>
      </c>
      <c r="T721" t="s">
        <v>817</v>
      </c>
      <c r="U721">
        <v>2.5301799534019755E-2</v>
      </c>
      <c r="V721" t="s">
        <v>155</v>
      </c>
    </row>
    <row r="722" spans="9:22" x14ac:dyDescent="0.45">
      <c r="I722" t="s">
        <v>223</v>
      </c>
      <c r="J722" t="s">
        <v>818</v>
      </c>
      <c r="K722">
        <v>0.24136677118708666</v>
      </c>
      <c r="L722" t="s">
        <v>155</v>
      </c>
      <c r="N722" t="s">
        <v>431</v>
      </c>
      <c r="O722" t="s">
        <v>818</v>
      </c>
      <c r="P722">
        <v>0.14078404285904103</v>
      </c>
      <c r="Q722" t="s">
        <v>155</v>
      </c>
      <c r="S722" t="s">
        <v>644</v>
      </c>
      <c r="T722" t="s">
        <v>818</v>
      </c>
      <c r="U722">
        <v>0.1116485402528557</v>
      </c>
      <c r="V722" t="s">
        <v>155</v>
      </c>
    </row>
    <row r="723" spans="9:22" x14ac:dyDescent="0.45">
      <c r="I723" t="s">
        <v>223</v>
      </c>
      <c r="J723" t="s">
        <v>819</v>
      </c>
      <c r="K723">
        <v>5.0354357393381718E-3</v>
      </c>
      <c r="L723" t="s">
        <v>155</v>
      </c>
      <c r="N723" t="s">
        <v>431</v>
      </c>
      <c r="O723" t="s">
        <v>819</v>
      </c>
      <c r="P723">
        <v>0.14299897466535252</v>
      </c>
      <c r="Q723" t="s">
        <v>155</v>
      </c>
      <c r="S723" t="s">
        <v>644</v>
      </c>
      <c r="T723" t="s">
        <v>819</v>
      </c>
      <c r="U723">
        <v>0.10489137558160781</v>
      </c>
      <c r="V723" t="s">
        <v>155</v>
      </c>
    </row>
    <row r="724" spans="9:22" x14ac:dyDescent="0.45">
      <c r="I724" t="s">
        <v>223</v>
      </c>
      <c r="J724" t="s">
        <v>820</v>
      </c>
      <c r="K724">
        <v>3.0869172670030216E-2</v>
      </c>
      <c r="L724" t="s">
        <v>155</v>
      </c>
      <c r="N724" t="s">
        <v>431</v>
      </c>
      <c r="O724" t="s">
        <v>820</v>
      </c>
      <c r="P724">
        <v>3.0500562436377623E-2</v>
      </c>
      <c r="Q724" t="s">
        <v>155</v>
      </c>
      <c r="S724" t="s">
        <v>644</v>
      </c>
      <c r="T724" t="s">
        <v>820</v>
      </c>
      <c r="U724">
        <v>1.8810150883508656E-2</v>
      </c>
      <c r="V724" t="s">
        <v>155</v>
      </c>
    </row>
    <row r="725" spans="9:22" x14ac:dyDescent="0.45">
      <c r="I725" t="s">
        <v>223</v>
      </c>
      <c r="J725" t="s">
        <v>821</v>
      </c>
      <c r="K725">
        <v>0.34371686358412445</v>
      </c>
      <c r="L725" t="s">
        <v>155</v>
      </c>
      <c r="N725" t="s">
        <v>431</v>
      </c>
      <c r="O725" t="s">
        <v>821</v>
      </c>
      <c r="P725">
        <v>6.761083755845948E-2</v>
      </c>
      <c r="Q725" t="s">
        <v>155</v>
      </c>
      <c r="S725" t="s">
        <v>644</v>
      </c>
      <c r="T725" t="s">
        <v>821</v>
      </c>
      <c r="U725">
        <v>5.8106706615636265E-2</v>
      </c>
      <c r="V725" t="s">
        <v>155</v>
      </c>
    </row>
    <row r="726" spans="9:22" x14ac:dyDescent="0.45">
      <c r="I726" t="s">
        <v>223</v>
      </c>
      <c r="J726" t="s">
        <v>822</v>
      </c>
      <c r="K726">
        <v>1.6858118988259421E-2</v>
      </c>
      <c r="L726" t="s">
        <v>155</v>
      </c>
      <c r="N726" t="s">
        <v>431</v>
      </c>
      <c r="O726" t="s">
        <v>822</v>
      </c>
      <c r="P726">
        <v>7.6963698980712661E-2</v>
      </c>
      <c r="Q726" t="s">
        <v>155</v>
      </c>
      <c r="S726" t="s">
        <v>644</v>
      </c>
      <c r="T726" t="s">
        <v>822</v>
      </c>
      <c r="U726">
        <v>5.3379134451638735E-2</v>
      </c>
      <c r="V726" t="s">
        <v>155</v>
      </c>
    </row>
    <row r="727" spans="9:22" x14ac:dyDescent="0.45">
      <c r="I727" t="s">
        <v>223</v>
      </c>
      <c r="J727" t="s">
        <v>823</v>
      </c>
      <c r="K727">
        <v>4.6725322168004353E-2</v>
      </c>
      <c r="L727" t="s">
        <v>155</v>
      </c>
      <c r="N727" t="s">
        <v>431</v>
      </c>
      <c r="O727" t="s">
        <v>823</v>
      </c>
      <c r="P727">
        <v>1.154684387969555E-2</v>
      </c>
      <c r="Q727" t="s">
        <v>155</v>
      </c>
      <c r="S727" t="s">
        <v>644</v>
      </c>
      <c r="T727" t="s">
        <v>823</v>
      </c>
      <c r="U727">
        <v>9.0237673453822075E-3</v>
      </c>
      <c r="V727" t="s">
        <v>155</v>
      </c>
    </row>
    <row r="728" spans="9:22" x14ac:dyDescent="0.45">
      <c r="I728" t="s">
        <v>223</v>
      </c>
      <c r="J728" t="s">
        <v>824</v>
      </c>
      <c r="K728">
        <v>0.1266158788599972</v>
      </c>
      <c r="L728" t="s">
        <v>155</v>
      </c>
      <c r="N728" t="s">
        <v>431</v>
      </c>
      <c r="O728" t="s">
        <v>824</v>
      </c>
      <c r="P728">
        <v>0.13835967814996825</v>
      </c>
      <c r="Q728" t="s">
        <v>155</v>
      </c>
      <c r="S728" t="s">
        <v>644</v>
      </c>
      <c r="T728" t="s">
        <v>824</v>
      </c>
      <c r="U728">
        <v>0.13349106575181674</v>
      </c>
      <c r="V728" t="s">
        <v>155</v>
      </c>
    </row>
    <row r="729" spans="9:22" x14ac:dyDescent="0.45">
      <c r="I729" t="s">
        <v>223</v>
      </c>
      <c r="J729" t="s">
        <v>825</v>
      </c>
      <c r="K729">
        <v>0</v>
      </c>
      <c r="L729" t="s">
        <v>155</v>
      </c>
      <c r="N729" t="s">
        <v>431</v>
      </c>
      <c r="O729" t="s">
        <v>825</v>
      </c>
      <c r="P729">
        <v>0.13260342010650278</v>
      </c>
      <c r="Q729" t="s">
        <v>155</v>
      </c>
      <c r="S729" t="s">
        <v>644</v>
      </c>
      <c r="T729" t="s">
        <v>825</v>
      </c>
      <c r="U729">
        <v>0.1527041660680338</v>
      </c>
      <c r="V729" t="s">
        <v>155</v>
      </c>
    </row>
    <row r="730" spans="9:22" x14ac:dyDescent="0.45">
      <c r="I730" t="s">
        <v>223</v>
      </c>
      <c r="J730" t="s">
        <v>826</v>
      </c>
      <c r="K730">
        <v>5.4882785706826939E-3</v>
      </c>
      <c r="L730" t="s">
        <v>155</v>
      </c>
      <c r="N730" t="s">
        <v>431</v>
      </c>
      <c r="O730" t="s">
        <v>826</v>
      </c>
      <c r="P730">
        <v>2.3502563118795353E-2</v>
      </c>
      <c r="Q730" t="s">
        <v>155</v>
      </c>
      <c r="S730" t="s">
        <v>644</v>
      </c>
      <c r="T730" t="s">
        <v>826</v>
      </c>
      <c r="U730">
        <v>2.5377879754112556E-2</v>
      </c>
      <c r="V730" t="s">
        <v>155</v>
      </c>
    </row>
    <row r="731" spans="9:22" x14ac:dyDescent="0.45">
      <c r="I731" t="s">
        <v>224</v>
      </c>
      <c r="J731" t="s">
        <v>815</v>
      </c>
      <c r="K731">
        <v>0.16099619771606946</v>
      </c>
      <c r="L731" t="s">
        <v>155</v>
      </c>
      <c r="N731" t="s">
        <v>432</v>
      </c>
      <c r="O731" t="s">
        <v>815</v>
      </c>
      <c r="P731">
        <v>0.15136938024806446</v>
      </c>
      <c r="Q731" t="s">
        <v>155</v>
      </c>
      <c r="S731" t="s">
        <v>645</v>
      </c>
      <c r="T731" t="s">
        <v>815</v>
      </c>
      <c r="U731">
        <v>8.2548713894676704E-2</v>
      </c>
      <c r="V731" t="s">
        <v>155</v>
      </c>
    </row>
    <row r="732" spans="9:22" x14ac:dyDescent="0.45">
      <c r="I732" t="s">
        <v>224</v>
      </c>
      <c r="J732" t="s">
        <v>816</v>
      </c>
      <c r="K732">
        <v>2.3893460668025052E-4</v>
      </c>
      <c r="L732" t="s">
        <v>155</v>
      </c>
      <c r="N732" t="s">
        <v>432</v>
      </c>
      <c r="O732" t="s">
        <v>816</v>
      </c>
      <c r="P732">
        <v>0.14873777759737489</v>
      </c>
      <c r="Q732" t="s">
        <v>155</v>
      </c>
      <c r="S732" t="s">
        <v>645</v>
      </c>
      <c r="T732" t="s">
        <v>816</v>
      </c>
      <c r="U732">
        <v>8.0319192892229302E-2</v>
      </c>
      <c r="V732" t="s">
        <v>155</v>
      </c>
    </row>
    <row r="733" spans="9:22" x14ac:dyDescent="0.45">
      <c r="I733" t="s">
        <v>224</v>
      </c>
      <c r="J733" t="s">
        <v>817</v>
      </c>
      <c r="K733">
        <v>1.3054081636344812E-2</v>
      </c>
      <c r="L733" t="s">
        <v>155</v>
      </c>
      <c r="N733" t="s">
        <v>432</v>
      </c>
      <c r="O733" t="s">
        <v>817</v>
      </c>
      <c r="P733">
        <v>2.4923734239026073E-2</v>
      </c>
      <c r="Q733" t="s">
        <v>155</v>
      </c>
      <c r="S733" t="s">
        <v>645</v>
      </c>
      <c r="T733" t="s">
        <v>817</v>
      </c>
      <c r="U733">
        <v>1.6878919733521163E-2</v>
      </c>
      <c r="V733" t="s">
        <v>155</v>
      </c>
    </row>
    <row r="734" spans="9:22" x14ac:dyDescent="0.45">
      <c r="I734" t="s">
        <v>224</v>
      </c>
      <c r="J734" t="s">
        <v>818</v>
      </c>
      <c r="K734">
        <v>0.24500207272040117</v>
      </c>
      <c r="L734" t="s">
        <v>155</v>
      </c>
      <c r="N734" t="s">
        <v>432</v>
      </c>
      <c r="O734" t="s">
        <v>818</v>
      </c>
      <c r="P734">
        <v>0.11325670763846968</v>
      </c>
      <c r="Q734" t="s">
        <v>155</v>
      </c>
      <c r="S734" t="s">
        <v>645</v>
      </c>
      <c r="T734" t="s">
        <v>818</v>
      </c>
      <c r="U734">
        <v>0.16954167194760333</v>
      </c>
      <c r="V734" t="s">
        <v>155</v>
      </c>
    </row>
    <row r="735" spans="9:22" x14ac:dyDescent="0.45">
      <c r="I735" t="s">
        <v>224</v>
      </c>
      <c r="J735" t="s">
        <v>819</v>
      </c>
      <c r="K735">
        <v>4.685654733061078E-3</v>
      </c>
      <c r="L735" t="s">
        <v>155</v>
      </c>
      <c r="N735" t="s">
        <v>432</v>
      </c>
      <c r="O735" t="s">
        <v>819</v>
      </c>
      <c r="P735">
        <v>0.10280157565596822</v>
      </c>
      <c r="Q735" t="s">
        <v>155</v>
      </c>
      <c r="S735" t="s">
        <v>645</v>
      </c>
      <c r="T735" t="s">
        <v>819</v>
      </c>
      <c r="U735">
        <v>0.16396082285945718</v>
      </c>
      <c r="V735" t="s">
        <v>155</v>
      </c>
    </row>
    <row r="736" spans="9:22" x14ac:dyDescent="0.45">
      <c r="I736" t="s">
        <v>224</v>
      </c>
      <c r="J736" t="s">
        <v>820</v>
      </c>
      <c r="K736">
        <v>2.9648435179292772E-2</v>
      </c>
      <c r="L736" t="s">
        <v>155</v>
      </c>
      <c r="N736" t="s">
        <v>432</v>
      </c>
      <c r="O736" t="s">
        <v>820</v>
      </c>
      <c r="P736">
        <v>1.8813910646843304E-2</v>
      </c>
      <c r="Q736" t="s">
        <v>155</v>
      </c>
      <c r="S736" t="s">
        <v>645</v>
      </c>
      <c r="T736" t="s">
        <v>820</v>
      </c>
      <c r="U736">
        <v>3.1429540820243775E-2</v>
      </c>
      <c r="V736" t="s">
        <v>155</v>
      </c>
    </row>
    <row r="737" spans="9:22" x14ac:dyDescent="0.45">
      <c r="I737" t="s">
        <v>224</v>
      </c>
      <c r="J737" t="s">
        <v>821</v>
      </c>
      <c r="K737">
        <v>0.34808956294262383</v>
      </c>
      <c r="L737" t="s">
        <v>155</v>
      </c>
      <c r="N737" t="s">
        <v>432</v>
      </c>
      <c r="O737" t="s">
        <v>821</v>
      </c>
      <c r="P737">
        <v>6.3457042169372757E-2</v>
      </c>
      <c r="Q737" t="s">
        <v>155</v>
      </c>
      <c r="S737" t="s">
        <v>645</v>
      </c>
      <c r="T737" t="s">
        <v>821</v>
      </c>
      <c r="U737">
        <v>4.9175770691230601E-2</v>
      </c>
      <c r="V737" t="s">
        <v>155</v>
      </c>
    </row>
    <row r="738" spans="9:22" x14ac:dyDescent="0.45">
      <c r="I738" t="s">
        <v>224</v>
      </c>
      <c r="J738" t="s">
        <v>822</v>
      </c>
      <c r="K738">
        <v>1.6958640496531906E-2</v>
      </c>
      <c r="L738" t="s">
        <v>155</v>
      </c>
      <c r="N738" t="s">
        <v>432</v>
      </c>
      <c r="O738" t="s">
        <v>822</v>
      </c>
      <c r="P738">
        <v>5.5112038770662043E-2</v>
      </c>
      <c r="Q738" t="s">
        <v>155</v>
      </c>
      <c r="S738" t="s">
        <v>645</v>
      </c>
      <c r="T738" t="s">
        <v>822</v>
      </c>
      <c r="U738">
        <v>5.6070562536697004E-2</v>
      </c>
      <c r="V738" t="s">
        <v>155</v>
      </c>
    </row>
    <row r="739" spans="9:22" x14ac:dyDescent="0.45">
      <c r="I739" t="s">
        <v>224</v>
      </c>
      <c r="J739" t="s">
        <v>823</v>
      </c>
      <c r="K739">
        <v>4.4642975795985744E-2</v>
      </c>
      <c r="L739" t="s">
        <v>155</v>
      </c>
      <c r="N739" t="s">
        <v>432</v>
      </c>
      <c r="O739" t="s">
        <v>823</v>
      </c>
      <c r="P739">
        <v>9.8854663618448187E-3</v>
      </c>
      <c r="Q739" t="s">
        <v>155</v>
      </c>
      <c r="S739" t="s">
        <v>645</v>
      </c>
      <c r="T739" t="s">
        <v>823</v>
      </c>
      <c r="U739">
        <v>1.3623122118387185E-2</v>
      </c>
      <c r="V739" t="s">
        <v>155</v>
      </c>
    </row>
    <row r="740" spans="9:22" x14ac:dyDescent="0.45">
      <c r="I740" t="s">
        <v>224</v>
      </c>
      <c r="J740" t="s">
        <v>824</v>
      </c>
      <c r="K740">
        <v>0.13141583573680884</v>
      </c>
      <c r="L740" t="s">
        <v>155</v>
      </c>
      <c r="N740" t="s">
        <v>432</v>
      </c>
      <c r="O740" t="s">
        <v>824</v>
      </c>
      <c r="P740">
        <v>0.13527073630314182</v>
      </c>
      <c r="Q740" t="s">
        <v>155</v>
      </c>
      <c r="S740" t="s">
        <v>645</v>
      </c>
      <c r="T740" t="s">
        <v>824</v>
      </c>
      <c r="U740">
        <v>0.1517399239106452</v>
      </c>
      <c r="V740" t="s">
        <v>155</v>
      </c>
    </row>
    <row r="741" spans="9:22" x14ac:dyDescent="0.45">
      <c r="I741" t="s">
        <v>224</v>
      </c>
      <c r="J741" t="s">
        <v>825</v>
      </c>
      <c r="K741">
        <v>0</v>
      </c>
      <c r="L741" t="s">
        <v>155</v>
      </c>
      <c r="N741" t="s">
        <v>432</v>
      </c>
      <c r="O741" t="s">
        <v>825</v>
      </c>
      <c r="P741">
        <v>0.15067829068826374</v>
      </c>
      <c r="Q741" t="s">
        <v>155</v>
      </c>
      <c r="S741" t="s">
        <v>645</v>
      </c>
      <c r="T741" t="s">
        <v>825</v>
      </c>
      <c r="U741">
        <v>0.15343279519268399</v>
      </c>
      <c r="V741" t="s">
        <v>155</v>
      </c>
    </row>
    <row r="742" spans="9:22" x14ac:dyDescent="0.45">
      <c r="I742" t="s">
        <v>224</v>
      </c>
      <c r="J742" t="s">
        <v>826</v>
      </c>
      <c r="K742">
        <v>5.2676084360376635E-3</v>
      </c>
      <c r="L742" t="s">
        <v>155</v>
      </c>
      <c r="N742" t="s">
        <v>432</v>
      </c>
      <c r="O742" t="s">
        <v>826</v>
      </c>
      <c r="P742">
        <v>2.5693339680841379E-2</v>
      </c>
      <c r="Q742" t="s">
        <v>155</v>
      </c>
      <c r="S742" t="s">
        <v>645</v>
      </c>
      <c r="T742" t="s">
        <v>826</v>
      </c>
      <c r="U742">
        <v>3.1278963402493899E-2</v>
      </c>
      <c r="V742" t="s">
        <v>155</v>
      </c>
    </row>
    <row r="743" spans="9:22" x14ac:dyDescent="0.45">
      <c r="I743" t="s">
        <v>225</v>
      </c>
      <c r="J743" t="s">
        <v>815</v>
      </c>
      <c r="K743">
        <v>0.1574834683218243</v>
      </c>
      <c r="L743" t="s">
        <v>155</v>
      </c>
      <c r="N743" t="s">
        <v>433</v>
      </c>
      <c r="O743" t="s">
        <v>815</v>
      </c>
      <c r="P743">
        <v>0.15639381498042948</v>
      </c>
      <c r="Q743" t="s">
        <v>155</v>
      </c>
      <c r="S743" t="s">
        <v>646</v>
      </c>
      <c r="T743" t="s">
        <v>815</v>
      </c>
      <c r="U743">
        <v>8.1149441280971263E-2</v>
      </c>
      <c r="V743" t="s">
        <v>155</v>
      </c>
    </row>
    <row r="744" spans="9:22" x14ac:dyDescent="0.45">
      <c r="I744" t="s">
        <v>225</v>
      </c>
      <c r="J744" t="s">
        <v>816</v>
      </c>
      <c r="K744">
        <v>2.4919994399025117E-4</v>
      </c>
      <c r="L744" t="s">
        <v>155</v>
      </c>
      <c r="N744" t="s">
        <v>433</v>
      </c>
      <c r="O744" t="s">
        <v>816</v>
      </c>
      <c r="P744">
        <v>0.15254140023656537</v>
      </c>
      <c r="Q744" t="s">
        <v>155</v>
      </c>
      <c r="S744" t="s">
        <v>646</v>
      </c>
      <c r="T744" t="s">
        <v>816</v>
      </c>
      <c r="U744">
        <v>7.1170897339463496E-2</v>
      </c>
      <c r="V744" t="s">
        <v>155</v>
      </c>
    </row>
    <row r="745" spans="9:22" x14ac:dyDescent="0.45">
      <c r="I745" t="s">
        <v>225</v>
      </c>
      <c r="J745" t="s">
        <v>817</v>
      </c>
      <c r="K745">
        <v>1.2283549664865603E-2</v>
      </c>
      <c r="L745" t="s">
        <v>155</v>
      </c>
      <c r="N745" t="s">
        <v>433</v>
      </c>
      <c r="O745" t="s">
        <v>817</v>
      </c>
      <c r="P745">
        <v>2.526199624689578E-2</v>
      </c>
      <c r="Q745" t="s">
        <v>155</v>
      </c>
      <c r="S745" t="s">
        <v>646</v>
      </c>
      <c r="T745" t="s">
        <v>817</v>
      </c>
      <c r="U745">
        <v>1.7718351964741561E-2</v>
      </c>
      <c r="V745" t="s">
        <v>155</v>
      </c>
    </row>
    <row r="746" spans="9:22" x14ac:dyDescent="0.45">
      <c r="I746" t="s">
        <v>225</v>
      </c>
      <c r="J746" t="s">
        <v>818</v>
      </c>
      <c r="K746">
        <v>0.25707679226223124</v>
      </c>
      <c r="L746" t="s">
        <v>155</v>
      </c>
      <c r="N746" t="s">
        <v>433</v>
      </c>
      <c r="O746" t="s">
        <v>818</v>
      </c>
      <c r="P746">
        <v>0.11581138785461678</v>
      </c>
      <c r="Q746" t="s">
        <v>155</v>
      </c>
      <c r="S746" t="s">
        <v>646</v>
      </c>
      <c r="T746" t="s">
        <v>818</v>
      </c>
      <c r="U746">
        <v>0.17999071684470741</v>
      </c>
      <c r="V746" t="s">
        <v>155</v>
      </c>
    </row>
    <row r="747" spans="9:22" x14ac:dyDescent="0.45">
      <c r="I747" t="s">
        <v>225</v>
      </c>
      <c r="J747" t="s">
        <v>819</v>
      </c>
      <c r="K747">
        <v>4.4637273572165383E-3</v>
      </c>
      <c r="L747" t="s">
        <v>155</v>
      </c>
      <c r="N747" t="s">
        <v>433</v>
      </c>
      <c r="O747" t="s">
        <v>819</v>
      </c>
      <c r="P747">
        <v>8.5228633105676729E-2</v>
      </c>
      <c r="Q747" t="s">
        <v>155</v>
      </c>
      <c r="S747" t="s">
        <v>646</v>
      </c>
      <c r="T747" t="s">
        <v>819</v>
      </c>
      <c r="U747">
        <v>0.16573362635386193</v>
      </c>
      <c r="V747" t="s">
        <v>155</v>
      </c>
    </row>
    <row r="748" spans="9:22" x14ac:dyDescent="0.45">
      <c r="I748" t="s">
        <v>225</v>
      </c>
      <c r="J748" t="s">
        <v>820</v>
      </c>
      <c r="K748">
        <v>2.9790097229839566E-2</v>
      </c>
      <c r="L748" t="s">
        <v>155</v>
      </c>
      <c r="N748" t="s">
        <v>433</v>
      </c>
      <c r="O748" t="s">
        <v>820</v>
      </c>
      <c r="P748">
        <v>1.6402743799529183E-2</v>
      </c>
      <c r="Q748" t="s">
        <v>155</v>
      </c>
      <c r="S748" t="s">
        <v>646</v>
      </c>
      <c r="T748" t="s">
        <v>820</v>
      </c>
      <c r="U748">
        <v>3.6308615337498573E-2</v>
      </c>
      <c r="V748" t="s">
        <v>155</v>
      </c>
    </row>
    <row r="749" spans="9:22" x14ac:dyDescent="0.45">
      <c r="I749" t="s">
        <v>225</v>
      </c>
      <c r="J749" t="s">
        <v>821</v>
      </c>
      <c r="K749">
        <v>0.33651438518925336</v>
      </c>
      <c r="L749" t="s">
        <v>155</v>
      </c>
      <c r="N749" t="s">
        <v>433</v>
      </c>
      <c r="O749" t="s">
        <v>821</v>
      </c>
      <c r="P749">
        <v>7.0281443285936551E-2</v>
      </c>
      <c r="Q749" t="s">
        <v>155</v>
      </c>
      <c r="S749" t="s">
        <v>646</v>
      </c>
      <c r="T749" t="s">
        <v>821</v>
      </c>
      <c r="U749">
        <v>5.5576150969024074E-2</v>
      </c>
      <c r="V749" t="s">
        <v>155</v>
      </c>
    </row>
    <row r="750" spans="9:22" x14ac:dyDescent="0.45">
      <c r="I750" t="s">
        <v>225</v>
      </c>
      <c r="J750" t="s">
        <v>822</v>
      </c>
      <c r="K750">
        <v>1.6221502707070894E-2</v>
      </c>
      <c r="L750" t="s">
        <v>155</v>
      </c>
      <c r="N750" t="s">
        <v>433</v>
      </c>
      <c r="O750" t="s">
        <v>822</v>
      </c>
      <c r="P750">
        <v>4.3321811203926287E-2</v>
      </c>
      <c r="Q750" t="s">
        <v>155</v>
      </c>
      <c r="S750" t="s">
        <v>646</v>
      </c>
      <c r="T750" t="s">
        <v>822</v>
      </c>
      <c r="U750">
        <v>5.1487040736893183E-2</v>
      </c>
      <c r="V750" t="s">
        <v>155</v>
      </c>
    </row>
    <row r="751" spans="9:22" x14ac:dyDescent="0.45">
      <c r="I751" t="s">
        <v>225</v>
      </c>
      <c r="J751" t="s">
        <v>823</v>
      </c>
      <c r="K751">
        <v>4.1147724916298846E-2</v>
      </c>
      <c r="L751" t="s">
        <v>155</v>
      </c>
      <c r="N751" t="s">
        <v>433</v>
      </c>
      <c r="O751" t="s">
        <v>823</v>
      </c>
      <c r="P751">
        <v>1.1041782248324559E-2</v>
      </c>
      <c r="Q751" t="s">
        <v>155</v>
      </c>
      <c r="S751" t="s">
        <v>646</v>
      </c>
      <c r="T751" t="s">
        <v>823</v>
      </c>
      <c r="U751">
        <v>1.8242339857053813E-2</v>
      </c>
      <c r="V751" t="s">
        <v>155</v>
      </c>
    </row>
    <row r="752" spans="9:22" x14ac:dyDescent="0.45">
      <c r="I752" t="s">
        <v>225</v>
      </c>
      <c r="J752" t="s">
        <v>824</v>
      </c>
      <c r="K752">
        <v>0.13989302067231701</v>
      </c>
      <c r="L752" t="s">
        <v>155</v>
      </c>
      <c r="N752" t="s">
        <v>433</v>
      </c>
      <c r="O752" t="s">
        <v>824</v>
      </c>
      <c r="P752">
        <v>0.1371954600845551</v>
      </c>
      <c r="Q752" t="s">
        <v>155</v>
      </c>
      <c r="S752" t="s">
        <v>646</v>
      </c>
      <c r="T752" t="s">
        <v>824</v>
      </c>
      <c r="U752">
        <v>0.1430995931258775</v>
      </c>
      <c r="V752" t="s">
        <v>155</v>
      </c>
    </row>
    <row r="753" spans="9:22" x14ac:dyDescent="0.45">
      <c r="I753" t="s">
        <v>225</v>
      </c>
      <c r="J753" t="s">
        <v>825</v>
      </c>
      <c r="K753">
        <v>0</v>
      </c>
      <c r="L753" t="s">
        <v>155</v>
      </c>
      <c r="N753" t="s">
        <v>433</v>
      </c>
      <c r="O753" t="s">
        <v>825</v>
      </c>
      <c r="P753">
        <v>0.1604085110553739</v>
      </c>
      <c r="Q753" t="s">
        <v>155</v>
      </c>
      <c r="S753" t="s">
        <v>646</v>
      </c>
      <c r="T753" t="s">
        <v>825</v>
      </c>
      <c r="U753">
        <v>0.14842563510100776</v>
      </c>
      <c r="V753" t="s">
        <v>155</v>
      </c>
    </row>
    <row r="754" spans="9:22" x14ac:dyDescent="0.45">
      <c r="I754" t="s">
        <v>225</v>
      </c>
      <c r="J754" t="s">
        <v>826</v>
      </c>
      <c r="K754">
        <v>4.8765317349291895E-3</v>
      </c>
      <c r="L754" t="s">
        <v>155</v>
      </c>
      <c r="N754" t="s">
        <v>433</v>
      </c>
      <c r="O754" t="s">
        <v>826</v>
      </c>
      <c r="P754">
        <v>2.6111015898049032E-2</v>
      </c>
      <c r="Q754" t="s">
        <v>155</v>
      </c>
      <c r="S754" t="s">
        <v>646</v>
      </c>
      <c r="T754" t="s">
        <v>826</v>
      </c>
      <c r="U754">
        <v>3.1097591088729292E-2</v>
      </c>
      <c r="V754" t="s">
        <v>155</v>
      </c>
    </row>
    <row r="755" spans="9:22" x14ac:dyDescent="0.45">
      <c r="I755" t="s">
        <v>226</v>
      </c>
      <c r="J755" t="s">
        <v>815</v>
      </c>
      <c r="K755">
        <v>0.19177046644097046</v>
      </c>
      <c r="L755" t="s">
        <v>155</v>
      </c>
      <c r="N755" t="s">
        <v>434</v>
      </c>
      <c r="O755" t="s">
        <v>815</v>
      </c>
      <c r="P755">
        <v>0.1352187087038009</v>
      </c>
      <c r="Q755" t="s">
        <v>155</v>
      </c>
      <c r="S755" t="s">
        <v>647</v>
      </c>
      <c r="T755" t="s">
        <v>815</v>
      </c>
      <c r="U755">
        <v>8.386979461843512E-2</v>
      </c>
      <c r="V755" t="s">
        <v>155</v>
      </c>
    </row>
    <row r="756" spans="9:22" x14ac:dyDescent="0.45">
      <c r="I756" t="s">
        <v>226</v>
      </c>
      <c r="J756" t="s">
        <v>816</v>
      </c>
      <c r="K756">
        <v>0</v>
      </c>
      <c r="L756" t="s">
        <v>155</v>
      </c>
      <c r="N756" t="s">
        <v>434</v>
      </c>
      <c r="O756" t="s">
        <v>816</v>
      </c>
      <c r="P756">
        <v>9.8482412847620271E-2</v>
      </c>
      <c r="Q756" t="s">
        <v>155</v>
      </c>
      <c r="S756" t="s">
        <v>647</v>
      </c>
      <c r="T756" t="s">
        <v>816</v>
      </c>
      <c r="U756">
        <v>5.7316450039849198E-2</v>
      </c>
      <c r="V756" t="s">
        <v>155</v>
      </c>
    </row>
    <row r="757" spans="9:22" x14ac:dyDescent="0.45">
      <c r="I757" t="s">
        <v>226</v>
      </c>
      <c r="J757" t="s">
        <v>817</v>
      </c>
      <c r="K757">
        <v>1.5281508236147481E-2</v>
      </c>
      <c r="L757" t="s">
        <v>155</v>
      </c>
      <c r="N757" t="s">
        <v>434</v>
      </c>
      <c r="O757" t="s">
        <v>817</v>
      </c>
      <c r="P757">
        <v>2.0627884048545535E-2</v>
      </c>
      <c r="Q757" t="s">
        <v>155</v>
      </c>
      <c r="S757" t="s">
        <v>647</v>
      </c>
      <c r="T757" t="s">
        <v>817</v>
      </c>
      <c r="U757">
        <v>1.7302378974130068E-2</v>
      </c>
      <c r="V757" t="s">
        <v>155</v>
      </c>
    </row>
    <row r="758" spans="9:22" x14ac:dyDescent="0.45">
      <c r="I758" t="s">
        <v>226</v>
      </c>
      <c r="J758" t="s">
        <v>818</v>
      </c>
      <c r="K758">
        <v>0.25614472117889403</v>
      </c>
      <c r="L758" t="s">
        <v>155</v>
      </c>
      <c r="N758" t="s">
        <v>434</v>
      </c>
      <c r="O758" t="s">
        <v>818</v>
      </c>
      <c r="P758">
        <v>0.14481406889791756</v>
      </c>
      <c r="Q758" t="s">
        <v>155</v>
      </c>
      <c r="S758" t="s">
        <v>647</v>
      </c>
      <c r="T758" t="s">
        <v>818</v>
      </c>
      <c r="U758">
        <v>0.20225662819740092</v>
      </c>
      <c r="V758" t="s">
        <v>155</v>
      </c>
    </row>
    <row r="759" spans="9:22" x14ac:dyDescent="0.45">
      <c r="I759" t="s">
        <v>226</v>
      </c>
      <c r="J759" t="s">
        <v>819</v>
      </c>
      <c r="K759">
        <v>3.1503868591953228E-3</v>
      </c>
      <c r="L759" t="s">
        <v>155</v>
      </c>
      <c r="N759" t="s">
        <v>434</v>
      </c>
      <c r="O759" t="s">
        <v>819</v>
      </c>
      <c r="P759">
        <v>7.9921441506210014E-2</v>
      </c>
      <c r="Q759" t="s">
        <v>155</v>
      </c>
      <c r="S759" t="s">
        <v>647</v>
      </c>
      <c r="T759" t="s">
        <v>819</v>
      </c>
      <c r="U759">
        <v>0.16873551953843291</v>
      </c>
      <c r="V759" t="s">
        <v>155</v>
      </c>
    </row>
    <row r="760" spans="9:22" x14ac:dyDescent="0.45">
      <c r="I760" t="s">
        <v>226</v>
      </c>
      <c r="J760" t="s">
        <v>820</v>
      </c>
      <c r="K760">
        <v>3.4418909732133664E-2</v>
      </c>
      <c r="L760" t="s">
        <v>155</v>
      </c>
      <c r="N760" t="s">
        <v>434</v>
      </c>
      <c r="O760" t="s">
        <v>820</v>
      </c>
      <c r="P760">
        <v>2.208558905571939E-2</v>
      </c>
      <c r="Q760" t="s">
        <v>155</v>
      </c>
      <c r="S760" t="s">
        <v>647</v>
      </c>
      <c r="T760" t="s">
        <v>820</v>
      </c>
      <c r="U760">
        <v>4.2004796811526961E-2</v>
      </c>
      <c r="V760" t="s">
        <v>155</v>
      </c>
    </row>
    <row r="761" spans="9:22" x14ac:dyDescent="0.45">
      <c r="I761" t="s">
        <v>226</v>
      </c>
      <c r="J761" t="s">
        <v>821</v>
      </c>
      <c r="K761">
        <v>0.28196225649710288</v>
      </c>
      <c r="L761" t="s">
        <v>155</v>
      </c>
      <c r="N761" t="s">
        <v>434</v>
      </c>
      <c r="O761" t="s">
        <v>821</v>
      </c>
      <c r="P761">
        <v>0.12177707201282532</v>
      </c>
      <c r="Q761" t="s">
        <v>155</v>
      </c>
      <c r="S761" t="s">
        <v>647</v>
      </c>
      <c r="T761" t="s">
        <v>821</v>
      </c>
      <c r="U761">
        <v>5.7815562676271602E-2</v>
      </c>
      <c r="V761" t="s">
        <v>155</v>
      </c>
    </row>
    <row r="762" spans="9:22" x14ac:dyDescent="0.45">
      <c r="I762" t="s">
        <v>226</v>
      </c>
      <c r="J762" t="s">
        <v>822</v>
      </c>
      <c r="K762">
        <v>8.6214986594924988E-3</v>
      </c>
      <c r="L762" t="s">
        <v>155</v>
      </c>
      <c r="N762" t="s">
        <v>434</v>
      </c>
      <c r="O762" t="s">
        <v>822</v>
      </c>
      <c r="P762">
        <v>5.3271739845567621E-2</v>
      </c>
      <c r="Q762" t="s">
        <v>155</v>
      </c>
      <c r="S762" t="s">
        <v>647</v>
      </c>
      <c r="T762" t="s">
        <v>822</v>
      </c>
      <c r="U762">
        <v>4.5721822648184973E-2</v>
      </c>
      <c r="V762" t="s">
        <v>155</v>
      </c>
    </row>
    <row r="763" spans="9:22" x14ac:dyDescent="0.45">
      <c r="I763" t="s">
        <v>226</v>
      </c>
      <c r="J763" t="s">
        <v>823</v>
      </c>
      <c r="K763">
        <v>3.9656214185322711E-2</v>
      </c>
      <c r="L763" t="s">
        <v>155</v>
      </c>
      <c r="N763" t="s">
        <v>434</v>
      </c>
      <c r="O763" t="s">
        <v>823</v>
      </c>
      <c r="P763">
        <v>2.223631423460639E-2</v>
      </c>
      <c r="Q763" t="s">
        <v>155</v>
      </c>
      <c r="S763" t="s">
        <v>647</v>
      </c>
      <c r="T763" t="s">
        <v>823</v>
      </c>
      <c r="U763">
        <v>2.0152002305316382E-2</v>
      </c>
      <c r="V763" t="s">
        <v>155</v>
      </c>
    </row>
    <row r="764" spans="9:22" x14ac:dyDescent="0.45">
      <c r="I764" t="s">
        <v>226</v>
      </c>
      <c r="J764" t="s">
        <v>824</v>
      </c>
      <c r="K764">
        <v>0.15744675509872139</v>
      </c>
      <c r="L764" t="s">
        <v>155</v>
      </c>
      <c r="N764" t="s">
        <v>434</v>
      </c>
      <c r="O764" t="s">
        <v>824</v>
      </c>
      <c r="P764">
        <v>0.1286715325699877</v>
      </c>
      <c r="Q764" t="s">
        <v>155</v>
      </c>
      <c r="S764" t="s">
        <v>647</v>
      </c>
      <c r="T764" t="s">
        <v>824</v>
      </c>
      <c r="U764">
        <v>0.13803594556972307</v>
      </c>
      <c r="V764" t="s">
        <v>155</v>
      </c>
    </row>
    <row r="765" spans="9:22" x14ac:dyDescent="0.45">
      <c r="I765" t="s">
        <v>226</v>
      </c>
      <c r="J765" t="s">
        <v>825</v>
      </c>
      <c r="K765">
        <v>0</v>
      </c>
      <c r="L765" t="s">
        <v>155</v>
      </c>
      <c r="N765" t="s">
        <v>434</v>
      </c>
      <c r="O765" t="s">
        <v>825</v>
      </c>
      <c r="P765">
        <v>0.1477203470108473</v>
      </c>
      <c r="Q765" t="s">
        <v>155</v>
      </c>
      <c r="S765" t="s">
        <v>647</v>
      </c>
      <c r="T765" t="s">
        <v>825</v>
      </c>
      <c r="U765">
        <v>0.13734374534610821</v>
      </c>
      <c r="V765" t="s">
        <v>155</v>
      </c>
    </row>
    <row r="766" spans="9:22" x14ac:dyDescent="0.45">
      <c r="I766" t="s">
        <v>226</v>
      </c>
      <c r="J766" t="s">
        <v>826</v>
      </c>
      <c r="K766">
        <v>1.154728311182646E-2</v>
      </c>
      <c r="L766" t="s">
        <v>155</v>
      </c>
      <c r="N766" t="s">
        <v>434</v>
      </c>
      <c r="O766" t="s">
        <v>826</v>
      </c>
      <c r="P766">
        <v>2.5172889266223509E-2</v>
      </c>
      <c r="Q766" t="s">
        <v>155</v>
      </c>
      <c r="S766" t="s">
        <v>647</v>
      </c>
      <c r="T766" t="s">
        <v>826</v>
      </c>
      <c r="U766">
        <v>2.944535327447571E-2</v>
      </c>
      <c r="V766" t="s">
        <v>155</v>
      </c>
    </row>
    <row r="767" spans="9:22" x14ac:dyDescent="0.45">
      <c r="I767" t="s">
        <v>227</v>
      </c>
      <c r="J767" t="s">
        <v>815</v>
      </c>
      <c r="K767">
        <v>0.19348623295826156</v>
      </c>
      <c r="L767" t="s">
        <v>155</v>
      </c>
      <c r="N767" t="s">
        <v>435</v>
      </c>
      <c r="O767" t="s">
        <v>815</v>
      </c>
      <c r="P767">
        <v>8.5668793505172175E-2</v>
      </c>
      <c r="Q767" t="s">
        <v>155</v>
      </c>
      <c r="S767" t="s">
        <v>648</v>
      </c>
      <c r="T767" t="s">
        <v>815</v>
      </c>
      <c r="U767">
        <v>9.3912370802414824E-2</v>
      </c>
      <c r="V767" t="s">
        <v>155</v>
      </c>
    </row>
    <row r="768" spans="9:22" x14ac:dyDescent="0.45">
      <c r="I768" t="s">
        <v>227</v>
      </c>
      <c r="J768" t="s">
        <v>816</v>
      </c>
      <c r="K768">
        <v>0</v>
      </c>
      <c r="L768" t="s">
        <v>155</v>
      </c>
      <c r="N768" t="s">
        <v>435</v>
      </c>
      <c r="O768" t="s">
        <v>816</v>
      </c>
      <c r="P768">
        <v>7.4250104362707917E-2</v>
      </c>
      <c r="Q768" t="s">
        <v>155</v>
      </c>
      <c r="S768" t="s">
        <v>648</v>
      </c>
      <c r="T768" t="s">
        <v>816</v>
      </c>
      <c r="U768">
        <v>8.3829357599438353E-2</v>
      </c>
      <c r="V768" t="s">
        <v>155</v>
      </c>
    </row>
    <row r="769" spans="9:22" x14ac:dyDescent="0.45">
      <c r="I769" t="s">
        <v>227</v>
      </c>
      <c r="J769" t="s">
        <v>817</v>
      </c>
      <c r="K769">
        <v>1.5236447025810762E-2</v>
      </c>
      <c r="L769" t="s">
        <v>155</v>
      </c>
      <c r="N769" t="s">
        <v>435</v>
      </c>
      <c r="O769" t="s">
        <v>817</v>
      </c>
      <c r="P769">
        <v>1.8099049676182054E-2</v>
      </c>
      <c r="Q769" t="s">
        <v>155</v>
      </c>
      <c r="S769" t="s">
        <v>648</v>
      </c>
      <c r="T769" t="s">
        <v>817</v>
      </c>
      <c r="U769">
        <v>1.6808257415147194E-2</v>
      </c>
      <c r="V769" t="s">
        <v>155</v>
      </c>
    </row>
    <row r="770" spans="9:22" x14ac:dyDescent="0.45">
      <c r="I770" t="s">
        <v>227</v>
      </c>
      <c r="J770" t="s">
        <v>818</v>
      </c>
      <c r="K770">
        <v>0.2564125561350209</v>
      </c>
      <c r="L770" t="s">
        <v>155</v>
      </c>
      <c r="N770" t="s">
        <v>435</v>
      </c>
      <c r="O770" t="s">
        <v>818</v>
      </c>
      <c r="P770">
        <v>0.17808059615791097</v>
      </c>
      <c r="Q770" t="s">
        <v>155</v>
      </c>
      <c r="S770" t="s">
        <v>648</v>
      </c>
      <c r="T770" t="s">
        <v>818</v>
      </c>
      <c r="U770">
        <v>0.17221206710933704</v>
      </c>
      <c r="V770" t="s">
        <v>155</v>
      </c>
    </row>
    <row r="771" spans="9:22" x14ac:dyDescent="0.45">
      <c r="I771" t="s">
        <v>227</v>
      </c>
      <c r="J771" t="s">
        <v>819</v>
      </c>
      <c r="K771">
        <v>3.4391241170606719E-3</v>
      </c>
      <c r="L771" t="s">
        <v>155</v>
      </c>
      <c r="N771" t="s">
        <v>435</v>
      </c>
      <c r="O771" t="s">
        <v>819</v>
      </c>
      <c r="P771">
        <v>0.16010168282203324</v>
      </c>
      <c r="Q771" t="s">
        <v>155</v>
      </c>
      <c r="S771" t="s">
        <v>648</v>
      </c>
      <c r="T771" t="s">
        <v>819</v>
      </c>
      <c r="U771">
        <v>0.19316210851573626</v>
      </c>
      <c r="V771" t="s">
        <v>155</v>
      </c>
    </row>
    <row r="772" spans="9:22" x14ac:dyDescent="0.45">
      <c r="I772" t="s">
        <v>227</v>
      </c>
      <c r="J772" t="s">
        <v>820</v>
      </c>
      <c r="K772">
        <v>3.4808582682550479E-2</v>
      </c>
      <c r="L772" t="s">
        <v>155</v>
      </c>
      <c r="N772" t="s">
        <v>435</v>
      </c>
      <c r="O772" t="s">
        <v>820</v>
      </c>
      <c r="P772">
        <v>3.5424640742366419E-2</v>
      </c>
      <c r="Q772" t="s">
        <v>155</v>
      </c>
      <c r="S772" t="s">
        <v>648</v>
      </c>
      <c r="T772" t="s">
        <v>820</v>
      </c>
      <c r="U772">
        <v>3.5022733904529167E-2</v>
      </c>
      <c r="V772" t="s">
        <v>155</v>
      </c>
    </row>
    <row r="773" spans="9:22" x14ac:dyDescent="0.45">
      <c r="I773" t="s">
        <v>227</v>
      </c>
      <c r="J773" t="s">
        <v>821</v>
      </c>
      <c r="K773">
        <v>0.28535051366258779</v>
      </c>
      <c r="L773" t="s">
        <v>155</v>
      </c>
      <c r="N773" t="s">
        <v>435</v>
      </c>
      <c r="O773" t="s">
        <v>821</v>
      </c>
      <c r="P773">
        <v>5.6451069360886202E-2</v>
      </c>
      <c r="Q773" t="s">
        <v>155</v>
      </c>
      <c r="S773" t="s">
        <v>648</v>
      </c>
      <c r="T773" t="s">
        <v>821</v>
      </c>
      <c r="U773">
        <v>3.2710310884137304E-2</v>
      </c>
      <c r="V773" t="s">
        <v>155</v>
      </c>
    </row>
    <row r="774" spans="9:22" x14ac:dyDescent="0.45">
      <c r="I774" t="s">
        <v>227</v>
      </c>
      <c r="J774" t="s">
        <v>822</v>
      </c>
      <c r="K774">
        <v>8.9683128865691263E-3</v>
      </c>
      <c r="L774" t="s">
        <v>155</v>
      </c>
      <c r="N774" t="s">
        <v>435</v>
      </c>
      <c r="O774" t="s">
        <v>822</v>
      </c>
      <c r="P774">
        <v>4.9616649211081165E-2</v>
      </c>
      <c r="Q774" t="s">
        <v>155</v>
      </c>
      <c r="S774" t="s">
        <v>648</v>
      </c>
      <c r="T774" t="s">
        <v>822</v>
      </c>
      <c r="U774">
        <v>2.3214695091843339E-2</v>
      </c>
      <c r="V774" t="s">
        <v>155</v>
      </c>
    </row>
    <row r="775" spans="9:22" x14ac:dyDescent="0.45">
      <c r="I775" t="s">
        <v>227</v>
      </c>
      <c r="J775" t="s">
        <v>823</v>
      </c>
      <c r="K775">
        <v>3.9367152329614713E-2</v>
      </c>
      <c r="L775" t="s">
        <v>155</v>
      </c>
      <c r="N775" t="s">
        <v>435</v>
      </c>
      <c r="O775" t="s">
        <v>823</v>
      </c>
      <c r="P775">
        <v>1.6896654338190431E-2</v>
      </c>
      <c r="Q775" t="s">
        <v>155</v>
      </c>
      <c r="S775" t="s">
        <v>648</v>
      </c>
      <c r="T775" t="s">
        <v>823</v>
      </c>
      <c r="U775">
        <v>7.0026159335757759E-3</v>
      </c>
      <c r="V775" t="s">
        <v>155</v>
      </c>
    </row>
    <row r="776" spans="9:22" x14ac:dyDescent="0.45">
      <c r="I776" t="s">
        <v>227</v>
      </c>
      <c r="J776" t="s">
        <v>824</v>
      </c>
      <c r="K776">
        <v>0.15181561487216438</v>
      </c>
      <c r="L776" t="s">
        <v>155</v>
      </c>
      <c r="N776" t="s">
        <v>435</v>
      </c>
      <c r="O776" t="s">
        <v>824</v>
      </c>
      <c r="P776">
        <v>0.14625675144416911</v>
      </c>
      <c r="Q776" t="s">
        <v>155</v>
      </c>
      <c r="S776" t="s">
        <v>648</v>
      </c>
      <c r="T776" t="s">
        <v>824</v>
      </c>
      <c r="U776">
        <v>0.1578701634109333</v>
      </c>
      <c r="V776" t="s">
        <v>155</v>
      </c>
    </row>
    <row r="777" spans="9:22" x14ac:dyDescent="0.45">
      <c r="I777" t="s">
        <v>227</v>
      </c>
      <c r="J777" t="s">
        <v>825</v>
      </c>
      <c r="K777">
        <v>0</v>
      </c>
      <c r="L777" t="s">
        <v>155</v>
      </c>
      <c r="N777" t="s">
        <v>435</v>
      </c>
      <c r="O777" t="s">
        <v>825</v>
      </c>
      <c r="P777">
        <v>0.14787284091078001</v>
      </c>
      <c r="Q777" t="s">
        <v>155</v>
      </c>
      <c r="S777" t="s">
        <v>648</v>
      </c>
      <c r="T777" t="s">
        <v>825</v>
      </c>
      <c r="U777">
        <v>0.15479119298144628</v>
      </c>
      <c r="V777" t="s">
        <v>155</v>
      </c>
    </row>
    <row r="778" spans="9:22" x14ac:dyDescent="0.45">
      <c r="I778" t="s">
        <v>227</v>
      </c>
      <c r="J778" t="s">
        <v>826</v>
      </c>
      <c r="K778">
        <v>1.111546333017006E-2</v>
      </c>
      <c r="L778" t="s">
        <v>155</v>
      </c>
      <c r="N778" t="s">
        <v>435</v>
      </c>
      <c r="O778" t="s">
        <v>826</v>
      </c>
      <c r="P778">
        <v>3.1281167468337E-2</v>
      </c>
      <c r="Q778" t="s">
        <v>155</v>
      </c>
      <c r="S778" t="s">
        <v>648</v>
      </c>
      <c r="T778" t="s">
        <v>826</v>
      </c>
      <c r="U778">
        <v>2.9464126351334059E-2</v>
      </c>
      <c r="V778" t="s">
        <v>155</v>
      </c>
    </row>
    <row r="779" spans="9:22" x14ac:dyDescent="0.45">
      <c r="I779" t="s">
        <v>228</v>
      </c>
      <c r="J779" t="s">
        <v>815</v>
      </c>
      <c r="K779">
        <v>0.19429361270359621</v>
      </c>
      <c r="L779" t="s">
        <v>155</v>
      </c>
      <c r="N779" t="s">
        <v>436</v>
      </c>
      <c r="O779" t="s">
        <v>815</v>
      </c>
      <c r="P779">
        <v>8.8651338719535802E-2</v>
      </c>
      <c r="Q779" t="s">
        <v>155</v>
      </c>
      <c r="S779" t="s">
        <v>649</v>
      </c>
      <c r="T779" t="s">
        <v>815</v>
      </c>
      <c r="U779">
        <v>8.9879096607581629E-2</v>
      </c>
      <c r="V779" t="s">
        <v>155</v>
      </c>
    </row>
    <row r="780" spans="9:22" x14ac:dyDescent="0.45">
      <c r="I780" t="s">
        <v>228</v>
      </c>
      <c r="J780" t="s">
        <v>816</v>
      </c>
      <c r="K780">
        <v>0</v>
      </c>
      <c r="L780" t="s">
        <v>155</v>
      </c>
      <c r="N780" t="s">
        <v>436</v>
      </c>
      <c r="O780" t="s">
        <v>816</v>
      </c>
      <c r="P780">
        <v>5.8767037406779431E-2</v>
      </c>
      <c r="Q780" t="s">
        <v>155</v>
      </c>
      <c r="S780" t="s">
        <v>649</v>
      </c>
      <c r="T780" t="s">
        <v>816</v>
      </c>
      <c r="U780">
        <v>8.5928622682688652E-2</v>
      </c>
      <c r="V780" t="s">
        <v>155</v>
      </c>
    </row>
    <row r="781" spans="9:22" x14ac:dyDescent="0.45">
      <c r="I781" t="s">
        <v>228</v>
      </c>
      <c r="J781" t="s">
        <v>817</v>
      </c>
      <c r="K781">
        <v>1.4971585752080428E-2</v>
      </c>
      <c r="L781" t="s">
        <v>155</v>
      </c>
      <c r="N781" t="s">
        <v>436</v>
      </c>
      <c r="O781" t="s">
        <v>817</v>
      </c>
      <c r="P781">
        <v>1.7874630658184763E-2</v>
      </c>
      <c r="Q781" t="s">
        <v>155</v>
      </c>
      <c r="S781" t="s">
        <v>649</v>
      </c>
      <c r="T781" t="s">
        <v>817</v>
      </c>
      <c r="U781">
        <v>1.7276315887299214E-2</v>
      </c>
      <c r="V781" t="s">
        <v>155</v>
      </c>
    </row>
    <row r="782" spans="9:22" x14ac:dyDescent="0.45">
      <c r="I782" t="s">
        <v>228</v>
      </c>
      <c r="J782" t="s">
        <v>818</v>
      </c>
      <c r="K782">
        <v>0.25754744504359522</v>
      </c>
      <c r="L782" t="s">
        <v>155</v>
      </c>
      <c r="N782" t="s">
        <v>436</v>
      </c>
      <c r="O782" t="s">
        <v>818</v>
      </c>
      <c r="P782">
        <v>0.19933594373933203</v>
      </c>
      <c r="Q782" t="s">
        <v>155</v>
      </c>
      <c r="S782" t="s">
        <v>649</v>
      </c>
      <c r="T782" t="s">
        <v>818</v>
      </c>
      <c r="U782">
        <v>0.17210484803983186</v>
      </c>
      <c r="V782" t="s">
        <v>155</v>
      </c>
    </row>
    <row r="783" spans="9:22" x14ac:dyDescent="0.45">
      <c r="I783" t="s">
        <v>228</v>
      </c>
      <c r="J783" t="s">
        <v>819</v>
      </c>
      <c r="K783">
        <v>3.660600710273995E-3</v>
      </c>
      <c r="L783" t="s">
        <v>155</v>
      </c>
      <c r="N783" t="s">
        <v>436</v>
      </c>
      <c r="O783" t="s">
        <v>819</v>
      </c>
      <c r="P783">
        <v>0.16119706725517718</v>
      </c>
      <c r="Q783" t="s">
        <v>155</v>
      </c>
      <c r="S783" t="s">
        <v>649</v>
      </c>
      <c r="T783" t="s">
        <v>819</v>
      </c>
      <c r="U783">
        <v>0.19173270802786577</v>
      </c>
      <c r="V783" t="s">
        <v>155</v>
      </c>
    </row>
    <row r="784" spans="9:22" x14ac:dyDescent="0.45">
      <c r="I784" t="s">
        <v>228</v>
      </c>
      <c r="J784" t="s">
        <v>820</v>
      </c>
      <c r="K784">
        <v>3.4966165457714769E-2</v>
      </c>
      <c r="L784" t="s">
        <v>155</v>
      </c>
      <c r="N784" t="s">
        <v>436</v>
      </c>
      <c r="O784" t="s">
        <v>820</v>
      </c>
      <c r="P784">
        <v>4.1079646874168305E-2</v>
      </c>
      <c r="Q784" t="s">
        <v>155</v>
      </c>
      <c r="S784" t="s">
        <v>649</v>
      </c>
      <c r="T784" t="s">
        <v>820</v>
      </c>
      <c r="U784">
        <v>3.524913079950813E-2</v>
      </c>
      <c r="V784" t="s">
        <v>155</v>
      </c>
    </row>
    <row r="785" spans="9:22" x14ac:dyDescent="0.45">
      <c r="I785" t="s">
        <v>228</v>
      </c>
      <c r="J785" t="s">
        <v>821</v>
      </c>
      <c r="K785">
        <v>0.28837374625436896</v>
      </c>
      <c r="L785" t="s">
        <v>155</v>
      </c>
      <c r="N785" t="s">
        <v>436</v>
      </c>
      <c r="O785" t="s">
        <v>821</v>
      </c>
      <c r="P785">
        <v>5.8426230797644987E-2</v>
      </c>
      <c r="Q785" t="s">
        <v>155</v>
      </c>
      <c r="S785" t="s">
        <v>649</v>
      </c>
      <c r="T785" t="s">
        <v>821</v>
      </c>
      <c r="U785">
        <v>3.3085136128304E-2</v>
      </c>
      <c r="V785" t="s">
        <v>155</v>
      </c>
    </row>
    <row r="786" spans="9:22" x14ac:dyDescent="0.45">
      <c r="I786" t="s">
        <v>228</v>
      </c>
      <c r="J786" t="s">
        <v>822</v>
      </c>
      <c r="K786">
        <v>9.2510635640106597E-3</v>
      </c>
      <c r="L786" t="s">
        <v>155</v>
      </c>
      <c r="N786" t="s">
        <v>436</v>
      </c>
      <c r="O786" t="s">
        <v>822</v>
      </c>
      <c r="P786">
        <v>4.3524557328991319E-2</v>
      </c>
      <c r="Q786" t="s">
        <v>155</v>
      </c>
      <c r="S786" t="s">
        <v>649</v>
      </c>
      <c r="T786" t="s">
        <v>822</v>
      </c>
      <c r="U786">
        <v>2.9895092272450834E-2</v>
      </c>
      <c r="V786" t="s">
        <v>155</v>
      </c>
    </row>
    <row r="787" spans="9:22" x14ac:dyDescent="0.45">
      <c r="I787" t="s">
        <v>228</v>
      </c>
      <c r="J787" t="s">
        <v>823</v>
      </c>
      <c r="K787">
        <v>3.9811110469185451E-2</v>
      </c>
      <c r="L787" t="s">
        <v>155</v>
      </c>
      <c r="N787" t="s">
        <v>436</v>
      </c>
      <c r="O787" t="s">
        <v>823</v>
      </c>
      <c r="P787">
        <v>1.8864868799611655E-2</v>
      </c>
      <c r="Q787" t="s">
        <v>155</v>
      </c>
      <c r="S787" t="s">
        <v>649</v>
      </c>
      <c r="T787" t="s">
        <v>823</v>
      </c>
      <c r="U787">
        <v>8.6596566310491088E-3</v>
      </c>
      <c r="V787" t="s">
        <v>155</v>
      </c>
    </row>
    <row r="788" spans="9:22" x14ac:dyDescent="0.45">
      <c r="I788" t="s">
        <v>228</v>
      </c>
      <c r="J788" t="s">
        <v>824</v>
      </c>
      <c r="K788">
        <v>0.14650679243003956</v>
      </c>
      <c r="L788" t="s">
        <v>155</v>
      </c>
      <c r="N788" t="s">
        <v>436</v>
      </c>
      <c r="O788" t="s">
        <v>824</v>
      </c>
      <c r="P788">
        <v>0.14358424622850011</v>
      </c>
      <c r="Q788" t="s">
        <v>155</v>
      </c>
      <c r="S788" t="s">
        <v>649</v>
      </c>
      <c r="T788" t="s">
        <v>824</v>
      </c>
      <c r="U788">
        <v>0.1489404146010215</v>
      </c>
      <c r="V788" t="s">
        <v>155</v>
      </c>
    </row>
    <row r="789" spans="9:22" x14ac:dyDescent="0.45">
      <c r="I789" t="s">
        <v>228</v>
      </c>
      <c r="J789" t="s">
        <v>825</v>
      </c>
      <c r="K789">
        <v>0</v>
      </c>
      <c r="L789" t="s">
        <v>155</v>
      </c>
      <c r="N789" t="s">
        <v>436</v>
      </c>
      <c r="O789" t="s">
        <v>825</v>
      </c>
      <c r="P789">
        <v>0.13828524040259194</v>
      </c>
      <c r="Q789" t="s">
        <v>155</v>
      </c>
      <c r="S789" t="s">
        <v>649</v>
      </c>
      <c r="T789" t="s">
        <v>825</v>
      </c>
      <c r="U789">
        <v>0.15707421608140648</v>
      </c>
      <c r="V789" t="s">
        <v>155</v>
      </c>
    </row>
    <row r="790" spans="9:22" x14ac:dyDescent="0.45">
      <c r="I790" t="s">
        <v>228</v>
      </c>
      <c r="J790" t="s">
        <v>826</v>
      </c>
      <c r="K790">
        <v>1.0617877614946626E-2</v>
      </c>
      <c r="L790" t="s">
        <v>155</v>
      </c>
      <c r="N790" t="s">
        <v>436</v>
      </c>
      <c r="O790" t="s">
        <v>826</v>
      </c>
      <c r="P790">
        <v>3.0409191789329833E-2</v>
      </c>
      <c r="Q790" t="s">
        <v>155</v>
      </c>
      <c r="S790" t="s">
        <v>649</v>
      </c>
      <c r="T790" t="s">
        <v>826</v>
      </c>
      <c r="U790">
        <v>3.0174762240851211E-2</v>
      </c>
      <c r="V790" t="s">
        <v>155</v>
      </c>
    </row>
    <row r="791" spans="9:22" x14ac:dyDescent="0.45">
      <c r="I791" t="s">
        <v>229</v>
      </c>
      <c r="J791" t="s">
        <v>815</v>
      </c>
      <c r="K791">
        <v>0.19456885564506107</v>
      </c>
      <c r="L791" t="s">
        <v>155</v>
      </c>
      <c r="N791" t="s">
        <v>437</v>
      </c>
      <c r="O791" t="s">
        <v>815</v>
      </c>
      <c r="P791">
        <v>9.8165378637046941E-2</v>
      </c>
      <c r="Q791" t="s">
        <v>155</v>
      </c>
      <c r="S791" t="s">
        <v>650</v>
      </c>
      <c r="T791" t="s">
        <v>815</v>
      </c>
      <c r="U791">
        <v>8.596062984605693E-2</v>
      </c>
      <c r="V791" t="s">
        <v>155</v>
      </c>
    </row>
    <row r="792" spans="9:22" x14ac:dyDescent="0.45">
      <c r="I792" t="s">
        <v>229</v>
      </c>
      <c r="J792" t="s">
        <v>816</v>
      </c>
      <c r="K792">
        <v>0</v>
      </c>
      <c r="L792" t="s">
        <v>155</v>
      </c>
      <c r="N792" t="s">
        <v>437</v>
      </c>
      <c r="O792" t="s">
        <v>816</v>
      </c>
      <c r="P792">
        <v>5.5011550925206959E-2</v>
      </c>
      <c r="Q792" t="s">
        <v>155</v>
      </c>
      <c r="S792" t="s">
        <v>650</v>
      </c>
      <c r="T792" t="s">
        <v>816</v>
      </c>
      <c r="U792">
        <v>8.6289188461319041E-2</v>
      </c>
      <c r="V792" t="s">
        <v>155</v>
      </c>
    </row>
    <row r="793" spans="9:22" x14ac:dyDescent="0.45">
      <c r="I793" t="s">
        <v>229</v>
      </c>
      <c r="J793" t="s">
        <v>817</v>
      </c>
      <c r="K793">
        <v>1.4788013086974514E-2</v>
      </c>
      <c r="L793" t="s">
        <v>155</v>
      </c>
      <c r="N793" t="s">
        <v>437</v>
      </c>
      <c r="O793" t="s">
        <v>817</v>
      </c>
      <c r="P793">
        <v>1.5675603379589183E-2</v>
      </c>
      <c r="Q793" t="s">
        <v>155</v>
      </c>
      <c r="S793" t="s">
        <v>650</v>
      </c>
      <c r="T793" t="s">
        <v>817</v>
      </c>
      <c r="U793">
        <v>1.5935469837099602E-2</v>
      </c>
      <c r="V793" t="s">
        <v>155</v>
      </c>
    </row>
    <row r="794" spans="9:22" x14ac:dyDescent="0.45">
      <c r="I794" t="s">
        <v>229</v>
      </c>
      <c r="J794" t="s">
        <v>818</v>
      </c>
      <c r="K794">
        <v>0.2579755222496487</v>
      </c>
      <c r="L794" t="s">
        <v>155</v>
      </c>
      <c r="N794" t="s">
        <v>437</v>
      </c>
      <c r="O794" t="s">
        <v>818</v>
      </c>
      <c r="P794">
        <v>0.21169792195445947</v>
      </c>
      <c r="Q794" t="s">
        <v>155</v>
      </c>
      <c r="S794" t="s">
        <v>650</v>
      </c>
      <c r="T794" t="s">
        <v>818</v>
      </c>
      <c r="U794">
        <v>0.18401001148751486</v>
      </c>
      <c r="V794" t="s">
        <v>155</v>
      </c>
    </row>
    <row r="795" spans="9:22" x14ac:dyDescent="0.45">
      <c r="I795" t="s">
        <v>229</v>
      </c>
      <c r="J795" t="s">
        <v>819</v>
      </c>
      <c r="K795">
        <v>3.707474852986988E-3</v>
      </c>
      <c r="L795" t="s">
        <v>155</v>
      </c>
      <c r="N795" t="s">
        <v>437</v>
      </c>
      <c r="O795" t="s">
        <v>819</v>
      </c>
      <c r="P795">
        <v>0.17538883295963067</v>
      </c>
      <c r="Q795" t="s">
        <v>155</v>
      </c>
      <c r="S795" t="s">
        <v>650</v>
      </c>
      <c r="T795" t="s">
        <v>819</v>
      </c>
      <c r="U795">
        <v>0.20311017961755634</v>
      </c>
      <c r="V795" t="s">
        <v>155</v>
      </c>
    </row>
    <row r="796" spans="9:22" x14ac:dyDescent="0.45">
      <c r="I796" t="s">
        <v>229</v>
      </c>
      <c r="J796" t="s">
        <v>820</v>
      </c>
      <c r="K796">
        <v>3.4615842568355447E-2</v>
      </c>
      <c r="L796" t="s">
        <v>155</v>
      </c>
      <c r="N796" t="s">
        <v>437</v>
      </c>
      <c r="O796" t="s">
        <v>820</v>
      </c>
      <c r="P796">
        <v>4.252718236347957E-2</v>
      </c>
      <c r="Q796" t="s">
        <v>155</v>
      </c>
      <c r="S796" t="s">
        <v>650</v>
      </c>
      <c r="T796" t="s">
        <v>820</v>
      </c>
      <c r="U796">
        <v>3.7464367257611091E-2</v>
      </c>
      <c r="V796" t="s">
        <v>155</v>
      </c>
    </row>
    <row r="797" spans="9:22" x14ac:dyDescent="0.45">
      <c r="I797" t="s">
        <v>229</v>
      </c>
      <c r="J797" t="s">
        <v>821</v>
      </c>
      <c r="K797">
        <v>0.28801228121565586</v>
      </c>
      <c r="L797" t="s">
        <v>155</v>
      </c>
      <c r="N797" t="s">
        <v>437</v>
      </c>
      <c r="O797" t="s">
        <v>821</v>
      </c>
      <c r="P797">
        <v>4.3800384625865281E-2</v>
      </c>
      <c r="Q797" t="s">
        <v>155</v>
      </c>
      <c r="S797" t="s">
        <v>650</v>
      </c>
      <c r="T797" t="s">
        <v>821</v>
      </c>
      <c r="U797">
        <v>3.0366123315997421E-2</v>
      </c>
      <c r="V797" t="s">
        <v>155</v>
      </c>
    </row>
    <row r="798" spans="9:22" x14ac:dyDescent="0.45">
      <c r="I798" t="s">
        <v>229</v>
      </c>
      <c r="J798" t="s">
        <v>822</v>
      </c>
      <c r="K798">
        <v>9.2518105325535387E-3</v>
      </c>
      <c r="L798" t="s">
        <v>155</v>
      </c>
      <c r="N798" t="s">
        <v>437</v>
      </c>
      <c r="O798" t="s">
        <v>822</v>
      </c>
      <c r="P798">
        <v>3.135461150893229E-2</v>
      </c>
      <c r="Q798" t="s">
        <v>155</v>
      </c>
      <c r="S798" t="s">
        <v>650</v>
      </c>
      <c r="T798" t="s">
        <v>822</v>
      </c>
      <c r="U798">
        <v>2.8319455949582704E-2</v>
      </c>
      <c r="V798" t="s">
        <v>155</v>
      </c>
    </row>
    <row r="799" spans="9:22" x14ac:dyDescent="0.45">
      <c r="I799" t="s">
        <v>229</v>
      </c>
      <c r="J799" t="s">
        <v>823</v>
      </c>
      <c r="K799">
        <v>4.0836783364526397E-2</v>
      </c>
      <c r="L799" t="s">
        <v>155</v>
      </c>
      <c r="N799" t="s">
        <v>437</v>
      </c>
      <c r="O799" t="s">
        <v>823</v>
      </c>
      <c r="P799">
        <v>1.1926841144108189E-2</v>
      </c>
      <c r="Q799" t="s">
        <v>155</v>
      </c>
      <c r="S799" t="s">
        <v>650</v>
      </c>
      <c r="T799" t="s">
        <v>823</v>
      </c>
      <c r="U799">
        <v>8.1742819128352746E-3</v>
      </c>
      <c r="V799" t="s">
        <v>155</v>
      </c>
    </row>
    <row r="800" spans="9:22" x14ac:dyDescent="0.45">
      <c r="I800" t="s">
        <v>229</v>
      </c>
      <c r="J800" t="s">
        <v>824</v>
      </c>
      <c r="K800">
        <v>0.14591083935700361</v>
      </c>
      <c r="L800" t="s">
        <v>155</v>
      </c>
      <c r="N800" t="s">
        <v>437</v>
      </c>
      <c r="O800" t="s">
        <v>824</v>
      </c>
      <c r="P800">
        <v>0.15433064003113953</v>
      </c>
      <c r="Q800" t="s">
        <v>155</v>
      </c>
      <c r="S800" t="s">
        <v>650</v>
      </c>
      <c r="T800" t="s">
        <v>824</v>
      </c>
      <c r="U800">
        <v>0.14446996779905474</v>
      </c>
      <c r="V800" t="s">
        <v>155</v>
      </c>
    </row>
    <row r="801" spans="9:22" x14ac:dyDescent="0.45">
      <c r="I801" t="s">
        <v>229</v>
      </c>
      <c r="J801" t="s">
        <v>825</v>
      </c>
      <c r="K801">
        <v>0</v>
      </c>
      <c r="L801" t="s">
        <v>155</v>
      </c>
      <c r="N801" t="s">
        <v>437</v>
      </c>
      <c r="O801" t="s">
        <v>825</v>
      </c>
      <c r="P801">
        <v>0.13236148615692714</v>
      </c>
      <c r="Q801" t="s">
        <v>155</v>
      </c>
      <c r="S801" t="s">
        <v>650</v>
      </c>
      <c r="T801" t="s">
        <v>825</v>
      </c>
      <c r="U801">
        <v>0.14758479043180009</v>
      </c>
      <c r="V801" t="s">
        <v>155</v>
      </c>
    </row>
    <row r="802" spans="9:22" x14ac:dyDescent="0.45">
      <c r="I802" t="s">
        <v>229</v>
      </c>
      <c r="J802" t="s">
        <v>826</v>
      </c>
      <c r="K802">
        <v>1.0332577127043992E-2</v>
      </c>
      <c r="L802" t="s">
        <v>155</v>
      </c>
      <c r="N802" t="s">
        <v>437</v>
      </c>
      <c r="O802" t="s">
        <v>826</v>
      </c>
      <c r="P802">
        <v>2.7759566313486188E-2</v>
      </c>
      <c r="Q802" t="s">
        <v>155</v>
      </c>
      <c r="S802" t="s">
        <v>650</v>
      </c>
      <c r="T802" t="s">
        <v>826</v>
      </c>
      <c r="U802">
        <v>2.8315534083408176E-2</v>
      </c>
      <c r="V802" t="s">
        <v>155</v>
      </c>
    </row>
    <row r="803" spans="9:22" x14ac:dyDescent="0.45">
      <c r="I803" t="s">
        <v>230</v>
      </c>
      <c r="J803" t="s">
        <v>815</v>
      </c>
      <c r="K803">
        <v>0.19494693883362643</v>
      </c>
      <c r="L803" t="s">
        <v>155</v>
      </c>
      <c r="N803" t="s">
        <v>438</v>
      </c>
      <c r="O803" t="s">
        <v>815</v>
      </c>
      <c r="P803">
        <v>9.5908562329091188E-2</v>
      </c>
      <c r="Q803" t="s">
        <v>155</v>
      </c>
      <c r="S803" t="s">
        <v>651</v>
      </c>
      <c r="T803" t="s">
        <v>815</v>
      </c>
      <c r="U803">
        <v>9.1114800434905302E-2</v>
      </c>
      <c r="V803" t="s">
        <v>155</v>
      </c>
    </row>
    <row r="804" spans="9:22" x14ac:dyDescent="0.45">
      <c r="I804" t="s">
        <v>230</v>
      </c>
      <c r="J804" t="s">
        <v>816</v>
      </c>
      <c r="K804">
        <v>0</v>
      </c>
      <c r="L804" t="s">
        <v>155</v>
      </c>
      <c r="N804" t="s">
        <v>438</v>
      </c>
      <c r="O804" t="s">
        <v>816</v>
      </c>
      <c r="P804">
        <v>8.3226433917220913E-2</v>
      </c>
      <c r="Q804" t="s">
        <v>155</v>
      </c>
      <c r="S804" t="s">
        <v>651</v>
      </c>
      <c r="T804" t="s">
        <v>816</v>
      </c>
      <c r="U804">
        <v>0.10433020986613263</v>
      </c>
      <c r="V804" t="s">
        <v>155</v>
      </c>
    </row>
    <row r="805" spans="9:22" x14ac:dyDescent="0.45">
      <c r="I805" t="s">
        <v>230</v>
      </c>
      <c r="J805" t="s">
        <v>817</v>
      </c>
      <c r="K805">
        <v>7.8953607309751057E-3</v>
      </c>
      <c r="L805" t="s">
        <v>155</v>
      </c>
      <c r="N805" t="s">
        <v>438</v>
      </c>
      <c r="O805" t="s">
        <v>817</v>
      </c>
      <c r="P805">
        <v>1.6846580638108892E-2</v>
      </c>
      <c r="Q805" t="s">
        <v>155</v>
      </c>
      <c r="S805" t="s">
        <v>651</v>
      </c>
      <c r="T805" t="s">
        <v>817</v>
      </c>
      <c r="U805">
        <v>1.7791582653947098E-2</v>
      </c>
      <c r="V805" t="s">
        <v>155</v>
      </c>
    </row>
    <row r="806" spans="9:22" x14ac:dyDescent="0.45">
      <c r="I806" t="s">
        <v>230</v>
      </c>
      <c r="J806" t="s">
        <v>818</v>
      </c>
      <c r="K806">
        <v>0.25619251101036505</v>
      </c>
      <c r="L806" t="s">
        <v>155</v>
      </c>
      <c r="N806" t="s">
        <v>438</v>
      </c>
      <c r="O806" t="s">
        <v>818</v>
      </c>
      <c r="P806">
        <v>0.17274282177497902</v>
      </c>
      <c r="Q806" t="s">
        <v>155</v>
      </c>
      <c r="S806" t="s">
        <v>651</v>
      </c>
      <c r="T806" t="s">
        <v>818</v>
      </c>
      <c r="U806">
        <v>0.17479464428401434</v>
      </c>
      <c r="V806" t="s">
        <v>155</v>
      </c>
    </row>
    <row r="807" spans="9:22" x14ac:dyDescent="0.45">
      <c r="I807" t="s">
        <v>230</v>
      </c>
      <c r="J807" t="s">
        <v>819</v>
      </c>
      <c r="K807">
        <v>3.4590725265100986E-3</v>
      </c>
      <c r="L807" t="s">
        <v>155</v>
      </c>
      <c r="N807" t="s">
        <v>438</v>
      </c>
      <c r="O807" t="s">
        <v>819</v>
      </c>
      <c r="P807">
        <v>0.18903698392349616</v>
      </c>
      <c r="Q807" t="s">
        <v>155</v>
      </c>
      <c r="S807" t="s">
        <v>651</v>
      </c>
      <c r="T807" t="s">
        <v>819</v>
      </c>
      <c r="U807">
        <v>0.19434224868959751</v>
      </c>
      <c r="V807" t="s">
        <v>155</v>
      </c>
    </row>
    <row r="808" spans="9:22" x14ac:dyDescent="0.45">
      <c r="I808" t="s">
        <v>230</v>
      </c>
      <c r="J808" t="s">
        <v>820</v>
      </c>
      <c r="K808">
        <v>2.4481385080966041E-2</v>
      </c>
      <c r="L808" t="s">
        <v>155</v>
      </c>
      <c r="N808" t="s">
        <v>438</v>
      </c>
      <c r="O808" t="s">
        <v>820</v>
      </c>
      <c r="P808">
        <v>3.4490919371021583E-2</v>
      </c>
      <c r="Q808" t="s">
        <v>155</v>
      </c>
      <c r="S808" t="s">
        <v>651</v>
      </c>
      <c r="T808" t="s">
        <v>820</v>
      </c>
      <c r="U808">
        <v>3.6440871497943193E-2</v>
      </c>
      <c r="V808" t="s">
        <v>155</v>
      </c>
    </row>
    <row r="809" spans="9:22" x14ac:dyDescent="0.45">
      <c r="I809" t="s">
        <v>230</v>
      </c>
      <c r="J809" t="s">
        <v>821</v>
      </c>
      <c r="K809">
        <v>0.31479751071768231</v>
      </c>
      <c r="L809" t="s">
        <v>155</v>
      </c>
      <c r="N809" t="s">
        <v>438</v>
      </c>
      <c r="O809" t="s">
        <v>821</v>
      </c>
      <c r="P809">
        <v>3.5322238751827009E-2</v>
      </c>
      <c r="Q809" t="s">
        <v>155</v>
      </c>
      <c r="S809" t="s">
        <v>651</v>
      </c>
      <c r="T809" t="s">
        <v>821</v>
      </c>
      <c r="U809">
        <v>2.8449524713222731E-2</v>
      </c>
      <c r="V809" t="s">
        <v>155</v>
      </c>
    </row>
    <row r="810" spans="9:22" x14ac:dyDescent="0.45">
      <c r="I810" t="s">
        <v>230</v>
      </c>
      <c r="J810" t="s">
        <v>822</v>
      </c>
      <c r="K810">
        <v>1.0845561710943185E-2</v>
      </c>
      <c r="L810" t="s">
        <v>155</v>
      </c>
      <c r="N810" t="s">
        <v>438</v>
      </c>
      <c r="O810" t="s">
        <v>822</v>
      </c>
      <c r="P810">
        <v>2.4639584683373197E-2</v>
      </c>
      <c r="Q810" t="s">
        <v>155</v>
      </c>
      <c r="S810" t="s">
        <v>651</v>
      </c>
      <c r="T810" t="s">
        <v>822</v>
      </c>
      <c r="U810">
        <v>3.9200786937394316E-2</v>
      </c>
      <c r="V810" t="s">
        <v>155</v>
      </c>
    </row>
    <row r="811" spans="9:22" x14ac:dyDescent="0.45">
      <c r="I811" t="s">
        <v>230</v>
      </c>
      <c r="J811" t="s">
        <v>823</v>
      </c>
      <c r="K811">
        <v>3.3690776629054314E-2</v>
      </c>
      <c r="L811" t="s">
        <v>155</v>
      </c>
      <c r="N811" t="s">
        <v>438</v>
      </c>
      <c r="O811" t="s">
        <v>823</v>
      </c>
      <c r="P811">
        <v>7.3111172384901987E-3</v>
      </c>
      <c r="Q811" t="s">
        <v>155</v>
      </c>
      <c r="S811" t="s">
        <v>651</v>
      </c>
      <c r="T811" t="s">
        <v>823</v>
      </c>
      <c r="U811">
        <v>1.0652936190606293E-2</v>
      </c>
      <c r="V811" t="s">
        <v>155</v>
      </c>
    </row>
    <row r="812" spans="9:22" x14ac:dyDescent="0.45">
      <c r="I812" t="s">
        <v>230</v>
      </c>
      <c r="J812" t="s">
        <v>824</v>
      </c>
      <c r="K812">
        <v>0.15084284279250199</v>
      </c>
      <c r="L812" t="s">
        <v>155</v>
      </c>
      <c r="N812" t="s">
        <v>438</v>
      </c>
      <c r="O812" t="s">
        <v>824</v>
      </c>
      <c r="P812">
        <v>0.15781772032375019</v>
      </c>
      <c r="Q812" t="s">
        <v>155</v>
      </c>
      <c r="S812" t="s">
        <v>651</v>
      </c>
      <c r="T812" t="s">
        <v>824</v>
      </c>
      <c r="U812">
        <v>0.13624287677396885</v>
      </c>
      <c r="V812" t="s">
        <v>155</v>
      </c>
    </row>
    <row r="813" spans="9:22" x14ac:dyDescent="0.45">
      <c r="I813" t="s">
        <v>230</v>
      </c>
      <c r="J813" t="s">
        <v>825</v>
      </c>
      <c r="K813">
        <v>0</v>
      </c>
      <c r="L813" t="s">
        <v>155</v>
      </c>
      <c r="N813" t="s">
        <v>438</v>
      </c>
      <c r="O813" t="s">
        <v>825</v>
      </c>
      <c r="P813">
        <v>0.15324492426377823</v>
      </c>
      <c r="Q813" t="s">
        <v>155</v>
      </c>
      <c r="S813" t="s">
        <v>651</v>
      </c>
      <c r="T813" t="s">
        <v>825</v>
      </c>
      <c r="U813">
        <v>0.14109845403821744</v>
      </c>
      <c r="V813" t="s">
        <v>155</v>
      </c>
    </row>
    <row r="814" spans="9:22" x14ac:dyDescent="0.45">
      <c r="I814" t="s">
        <v>230</v>
      </c>
      <c r="J814" t="s">
        <v>826</v>
      </c>
      <c r="K814">
        <v>2.8480399671978558E-3</v>
      </c>
      <c r="L814" t="s">
        <v>155</v>
      </c>
      <c r="N814" t="s">
        <v>438</v>
      </c>
      <c r="O814" t="s">
        <v>826</v>
      </c>
      <c r="P814">
        <v>2.9412112784728748E-2</v>
      </c>
      <c r="Q814" t="s">
        <v>155</v>
      </c>
      <c r="S814" t="s">
        <v>651</v>
      </c>
      <c r="T814" t="s">
        <v>826</v>
      </c>
      <c r="U814">
        <v>2.5541063919925024E-2</v>
      </c>
      <c r="V814" t="s">
        <v>155</v>
      </c>
    </row>
    <row r="815" spans="9:22" x14ac:dyDescent="0.45">
      <c r="I815" t="s">
        <v>231</v>
      </c>
      <c r="J815" t="s">
        <v>815</v>
      </c>
      <c r="K815">
        <v>0.18789389843940243</v>
      </c>
      <c r="L815" t="s">
        <v>155</v>
      </c>
      <c r="N815" t="s">
        <v>439</v>
      </c>
      <c r="O815" t="s">
        <v>815</v>
      </c>
      <c r="P815">
        <v>0.1390493871862056</v>
      </c>
      <c r="Q815" t="s">
        <v>155</v>
      </c>
      <c r="S815" t="s">
        <v>652</v>
      </c>
      <c r="T815" t="s">
        <v>815</v>
      </c>
      <c r="U815">
        <v>9.9716870691976378E-2</v>
      </c>
      <c r="V815" t="s">
        <v>155</v>
      </c>
    </row>
    <row r="816" spans="9:22" x14ac:dyDescent="0.45">
      <c r="I816" t="s">
        <v>231</v>
      </c>
      <c r="J816" t="s">
        <v>816</v>
      </c>
      <c r="K816">
        <v>0</v>
      </c>
      <c r="L816" t="s">
        <v>155</v>
      </c>
      <c r="N816" t="s">
        <v>439</v>
      </c>
      <c r="O816" t="s">
        <v>816</v>
      </c>
      <c r="P816">
        <v>0.14774029881028949</v>
      </c>
      <c r="Q816" t="s">
        <v>155</v>
      </c>
      <c r="S816" t="s">
        <v>652</v>
      </c>
      <c r="T816" t="s">
        <v>816</v>
      </c>
      <c r="U816">
        <v>0.10497496569955375</v>
      </c>
      <c r="V816" t="s">
        <v>155</v>
      </c>
    </row>
    <row r="817" spans="9:22" x14ac:dyDescent="0.45">
      <c r="I817" t="s">
        <v>231</v>
      </c>
      <c r="J817" t="s">
        <v>817</v>
      </c>
      <c r="K817">
        <v>1.5447370402220155E-2</v>
      </c>
      <c r="L817" t="s">
        <v>155</v>
      </c>
      <c r="N817" t="s">
        <v>439</v>
      </c>
      <c r="O817" t="s">
        <v>817</v>
      </c>
      <c r="P817">
        <v>2.6310421581523722E-2</v>
      </c>
      <c r="Q817" t="s">
        <v>155</v>
      </c>
      <c r="S817" t="s">
        <v>652</v>
      </c>
      <c r="T817" t="s">
        <v>817</v>
      </c>
      <c r="U817">
        <v>1.8539911129405028E-2</v>
      </c>
      <c r="V817" t="s">
        <v>155</v>
      </c>
    </row>
    <row r="818" spans="9:22" x14ac:dyDescent="0.45">
      <c r="I818" t="s">
        <v>231</v>
      </c>
      <c r="J818" t="s">
        <v>818</v>
      </c>
      <c r="K818">
        <v>0.25769354820477608</v>
      </c>
      <c r="L818" t="s">
        <v>155</v>
      </c>
      <c r="N818" t="s">
        <v>439</v>
      </c>
      <c r="O818" t="s">
        <v>818</v>
      </c>
      <c r="P818">
        <v>0.13791889549404956</v>
      </c>
      <c r="Q818" t="s">
        <v>155</v>
      </c>
      <c r="S818" t="s">
        <v>652</v>
      </c>
      <c r="T818" t="s">
        <v>818</v>
      </c>
      <c r="U818">
        <v>0.13983690861009718</v>
      </c>
      <c r="V818" t="s">
        <v>155</v>
      </c>
    </row>
    <row r="819" spans="9:22" x14ac:dyDescent="0.45">
      <c r="I819" t="s">
        <v>231</v>
      </c>
      <c r="J819" t="s">
        <v>819</v>
      </c>
      <c r="K819">
        <v>3.8718457812593433E-3</v>
      </c>
      <c r="L819" t="s">
        <v>155</v>
      </c>
      <c r="N819" t="s">
        <v>439</v>
      </c>
      <c r="O819" t="s">
        <v>819</v>
      </c>
      <c r="P819">
        <v>0.12633537746758386</v>
      </c>
      <c r="Q819" t="s">
        <v>155</v>
      </c>
      <c r="S819" t="s">
        <v>652</v>
      </c>
      <c r="T819" t="s">
        <v>819</v>
      </c>
      <c r="U819">
        <v>0.13402318881112305</v>
      </c>
      <c r="V819" t="s">
        <v>155</v>
      </c>
    </row>
    <row r="820" spans="9:22" x14ac:dyDescent="0.45">
      <c r="I820" t="s">
        <v>231</v>
      </c>
      <c r="J820" t="s">
        <v>820</v>
      </c>
      <c r="K820">
        <v>3.1875783985341771E-2</v>
      </c>
      <c r="L820" t="s">
        <v>155</v>
      </c>
      <c r="N820" t="s">
        <v>439</v>
      </c>
      <c r="O820" t="s">
        <v>820</v>
      </c>
      <c r="P820">
        <v>2.5266340050415084E-2</v>
      </c>
      <c r="Q820" t="s">
        <v>155</v>
      </c>
      <c r="S820" t="s">
        <v>652</v>
      </c>
      <c r="T820" t="s">
        <v>820</v>
      </c>
      <c r="U820">
        <v>2.4804513082281519E-2</v>
      </c>
      <c r="V820" t="s">
        <v>155</v>
      </c>
    </row>
    <row r="821" spans="9:22" x14ac:dyDescent="0.45">
      <c r="I821" t="s">
        <v>231</v>
      </c>
      <c r="J821" t="s">
        <v>821</v>
      </c>
      <c r="K821">
        <v>0.3011508576803556</v>
      </c>
      <c r="L821" t="s">
        <v>155</v>
      </c>
      <c r="N821" t="s">
        <v>439</v>
      </c>
      <c r="O821" t="s">
        <v>821</v>
      </c>
      <c r="P821">
        <v>3.8043861801150089E-2</v>
      </c>
      <c r="Q821" t="s">
        <v>155</v>
      </c>
      <c r="S821" t="s">
        <v>652</v>
      </c>
      <c r="T821" t="s">
        <v>821</v>
      </c>
      <c r="U821">
        <v>6.6983114830469218E-2</v>
      </c>
      <c r="V821" t="s">
        <v>155</v>
      </c>
    </row>
    <row r="822" spans="9:22" x14ac:dyDescent="0.45">
      <c r="I822" t="s">
        <v>231</v>
      </c>
      <c r="J822" t="s">
        <v>822</v>
      </c>
      <c r="K822">
        <v>9.5482903081922782E-3</v>
      </c>
      <c r="L822" t="s">
        <v>155</v>
      </c>
      <c r="N822" t="s">
        <v>439</v>
      </c>
      <c r="O822" t="s">
        <v>822</v>
      </c>
      <c r="P822">
        <v>3.2295324992145616E-2</v>
      </c>
      <c r="Q822" t="s">
        <v>155</v>
      </c>
      <c r="S822" t="s">
        <v>652</v>
      </c>
      <c r="T822" t="s">
        <v>822</v>
      </c>
      <c r="U822">
        <v>7.1480492715548433E-2</v>
      </c>
      <c r="V822" t="s">
        <v>155</v>
      </c>
    </row>
    <row r="823" spans="9:22" x14ac:dyDescent="0.45">
      <c r="I823" t="s">
        <v>231</v>
      </c>
      <c r="J823" t="s">
        <v>823</v>
      </c>
      <c r="K823">
        <v>4.2201880423925003E-2</v>
      </c>
      <c r="L823" t="s">
        <v>155</v>
      </c>
      <c r="N823" t="s">
        <v>439</v>
      </c>
      <c r="O823" t="s">
        <v>823</v>
      </c>
      <c r="P823">
        <v>2.655723591362871E-3</v>
      </c>
      <c r="Q823" t="s">
        <v>155</v>
      </c>
      <c r="S823" t="s">
        <v>652</v>
      </c>
      <c r="T823" t="s">
        <v>823</v>
      </c>
      <c r="U823">
        <v>1.4340748816901892E-2</v>
      </c>
      <c r="V823" t="s">
        <v>155</v>
      </c>
    </row>
    <row r="824" spans="9:22" x14ac:dyDescent="0.45">
      <c r="I824" t="s">
        <v>231</v>
      </c>
      <c r="J824" t="s">
        <v>824</v>
      </c>
      <c r="K824">
        <v>0.14159323640437266</v>
      </c>
      <c r="L824" t="s">
        <v>155</v>
      </c>
      <c r="N824" t="s">
        <v>439</v>
      </c>
      <c r="O824" t="s">
        <v>824</v>
      </c>
      <c r="P824">
        <v>0.14913915442903539</v>
      </c>
      <c r="Q824" t="s">
        <v>155</v>
      </c>
      <c r="S824" t="s">
        <v>652</v>
      </c>
      <c r="T824" t="s">
        <v>824</v>
      </c>
      <c r="U824">
        <v>0.148933130846814</v>
      </c>
      <c r="V824" t="s">
        <v>155</v>
      </c>
    </row>
    <row r="825" spans="9:22" x14ac:dyDescent="0.45">
      <c r="I825" t="s">
        <v>231</v>
      </c>
      <c r="J825" t="s">
        <v>825</v>
      </c>
      <c r="K825">
        <v>0</v>
      </c>
      <c r="L825" t="s">
        <v>155</v>
      </c>
      <c r="N825" t="s">
        <v>439</v>
      </c>
      <c r="O825" t="s">
        <v>825</v>
      </c>
      <c r="P825">
        <v>0.14834241713063329</v>
      </c>
      <c r="Q825" t="s">
        <v>155</v>
      </c>
      <c r="S825" t="s">
        <v>652</v>
      </c>
      <c r="T825" t="s">
        <v>825</v>
      </c>
      <c r="U825">
        <v>0.15069007555187366</v>
      </c>
      <c r="V825" t="s">
        <v>155</v>
      </c>
    </row>
    <row r="826" spans="9:22" x14ac:dyDescent="0.45">
      <c r="I826" t="s">
        <v>231</v>
      </c>
      <c r="J826" t="s">
        <v>826</v>
      </c>
      <c r="K826">
        <v>8.7232883699740488E-3</v>
      </c>
      <c r="L826" t="s">
        <v>155</v>
      </c>
      <c r="N826" t="s">
        <v>439</v>
      </c>
      <c r="O826" t="s">
        <v>826</v>
      </c>
      <c r="P826">
        <v>2.6902797465475525E-2</v>
      </c>
      <c r="Q826" t="s">
        <v>155</v>
      </c>
      <c r="S826" t="s">
        <v>652</v>
      </c>
      <c r="T826" t="s">
        <v>826</v>
      </c>
      <c r="U826">
        <v>2.5676079213744107E-2</v>
      </c>
      <c r="V826" t="s">
        <v>155</v>
      </c>
    </row>
    <row r="827" spans="9:22" x14ac:dyDescent="0.45">
      <c r="I827" t="s">
        <v>232</v>
      </c>
      <c r="J827" t="s">
        <v>815</v>
      </c>
      <c r="K827">
        <v>0.18809027804712886</v>
      </c>
      <c r="L827" t="s">
        <v>155</v>
      </c>
      <c r="N827" t="s">
        <v>440</v>
      </c>
      <c r="O827" t="s">
        <v>815</v>
      </c>
      <c r="P827">
        <v>9.7148282883607689E-2</v>
      </c>
      <c r="Q827" t="s">
        <v>155</v>
      </c>
      <c r="S827" t="s">
        <v>653</v>
      </c>
      <c r="T827" t="s">
        <v>815</v>
      </c>
      <c r="U827">
        <v>9.3134163939685294E-2</v>
      </c>
      <c r="V827" t="s">
        <v>155</v>
      </c>
    </row>
    <row r="828" spans="9:22" x14ac:dyDescent="0.45">
      <c r="I828" t="s">
        <v>232</v>
      </c>
      <c r="J828" t="s">
        <v>816</v>
      </c>
      <c r="K828">
        <v>0</v>
      </c>
      <c r="L828" t="s">
        <v>155</v>
      </c>
      <c r="N828" t="s">
        <v>440</v>
      </c>
      <c r="O828" t="s">
        <v>816</v>
      </c>
      <c r="P828">
        <v>0.11382146349223815</v>
      </c>
      <c r="Q828" t="s">
        <v>155</v>
      </c>
      <c r="S828" t="s">
        <v>653</v>
      </c>
      <c r="T828" t="s">
        <v>816</v>
      </c>
      <c r="U828">
        <v>0.11372886072071051</v>
      </c>
      <c r="V828" t="s">
        <v>155</v>
      </c>
    </row>
    <row r="829" spans="9:22" x14ac:dyDescent="0.45">
      <c r="I829" t="s">
        <v>232</v>
      </c>
      <c r="J829" t="s">
        <v>817</v>
      </c>
      <c r="K829">
        <v>1.5202292739414225E-2</v>
      </c>
      <c r="L829" t="s">
        <v>155</v>
      </c>
      <c r="N829" t="s">
        <v>440</v>
      </c>
      <c r="O829" t="s">
        <v>817</v>
      </c>
      <c r="P829">
        <v>2.1023335458540893E-2</v>
      </c>
      <c r="Q829" t="s">
        <v>155</v>
      </c>
      <c r="S829" t="s">
        <v>653</v>
      </c>
      <c r="T829" t="s">
        <v>817</v>
      </c>
      <c r="U829">
        <v>2.035157802244238E-2</v>
      </c>
      <c r="V829" t="s">
        <v>155</v>
      </c>
    </row>
    <row r="830" spans="9:22" x14ac:dyDescent="0.45">
      <c r="I830" t="s">
        <v>232</v>
      </c>
      <c r="J830" t="s">
        <v>818</v>
      </c>
      <c r="K830">
        <v>0.25522773044599012</v>
      </c>
      <c r="L830" t="s">
        <v>155</v>
      </c>
      <c r="N830" t="s">
        <v>440</v>
      </c>
      <c r="O830" t="s">
        <v>818</v>
      </c>
      <c r="P830">
        <v>0.16983537435110524</v>
      </c>
      <c r="Q830" t="s">
        <v>155</v>
      </c>
      <c r="S830" t="s">
        <v>653</v>
      </c>
      <c r="T830" t="s">
        <v>818</v>
      </c>
      <c r="U830">
        <v>0.17317496010445216</v>
      </c>
      <c r="V830" t="s">
        <v>155</v>
      </c>
    </row>
    <row r="831" spans="9:22" x14ac:dyDescent="0.45">
      <c r="I831" t="s">
        <v>232</v>
      </c>
      <c r="J831" t="s">
        <v>819</v>
      </c>
      <c r="K831">
        <v>4.0825099653366359E-3</v>
      </c>
      <c r="L831" t="s">
        <v>155</v>
      </c>
      <c r="N831" t="s">
        <v>440</v>
      </c>
      <c r="O831" t="s">
        <v>819</v>
      </c>
      <c r="P831">
        <v>0.183140920968142</v>
      </c>
      <c r="Q831" t="s">
        <v>155</v>
      </c>
      <c r="S831" t="s">
        <v>653</v>
      </c>
      <c r="T831" t="s">
        <v>819</v>
      </c>
      <c r="U831">
        <v>0.18895617463968092</v>
      </c>
      <c r="V831" t="s">
        <v>155</v>
      </c>
    </row>
    <row r="832" spans="9:22" x14ac:dyDescent="0.45">
      <c r="I832" t="s">
        <v>232</v>
      </c>
      <c r="J832" t="s">
        <v>820</v>
      </c>
      <c r="K832">
        <v>3.2100373217657928E-2</v>
      </c>
      <c r="L832" t="s">
        <v>155</v>
      </c>
      <c r="N832" t="s">
        <v>440</v>
      </c>
      <c r="O832" t="s">
        <v>820</v>
      </c>
      <c r="P832">
        <v>3.5551840796806254E-2</v>
      </c>
      <c r="Q832" t="s">
        <v>155</v>
      </c>
      <c r="S832" t="s">
        <v>653</v>
      </c>
      <c r="T832" t="s">
        <v>820</v>
      </c>
      <c r="U832">
        <v>3.6255716902671951E-2</v>
      </c>
      <c r="V832" t="s">
        <v>155</v>
      </c>
    </row>
    <row r="833" spans="9:22" x14ac:dyDescent="0.45">
      <c r="I833" t="s">
        <v>232</v>
      </c>
      <c r="J833" t="s">
        <v>821</v>
      </c>
      <c r="K833">
        <v>0.30441687446602689</v>
      </c>
      <c r="L833" t="s">
        <v>155</v>
      </c>
      <c r="N833" t="s">
        <v>440</v>
      </c>
      <c r="O833" t="s">
        <v>821</v>
      </c>
      <c r="P833">
        <v>3.5528050912789488E-2</v>
      </c>
      <c r="Q833" t="s">
        <v>155</v>
      </c>
      <c r="S833" t="s">
        <v>653</v>
      </c>
      <c r="T833" t="s">
        <v>821</v>
      </c>
      <c r="U833">
        <v>3.0464745040461091E-2</v>
      </c>
      <c r="V833" t="s">
        <v>155</v>
      </c>
    </row>
    <row r="834" spans="9:22" x14ac:dyDescent="0.45">
      <c r="I834" t="s">
        <v>232</v>
      </c>
      <c r="J834" t="s">
        <v>822</v>
      </c>
      <c r="K834">
        <v>9.4427244113390301E-3</v>
      </c>
      <c r="L834" t="s">
        <v>155</v>
      </c>
      <c r="N834" t="s">
        <v>440</v>
      </c>
      <c r="O834" t="s">
        <v>822</v>
      </c>
      <c r="P834">
        <v>3.8659666423765351E-2</v>
      </c>
      <c r="Q834" t="s">
        <v>155</v>
      </c>
      <c r="S834" t="s">
        <v>653</v>
      </c>
      <c r="T834" t="s">
        <v>822</v>
      </c>
      <c r="U834">
        <v>3.5346171312230702E-2</v>
      </c>
      <c r="V834" t="s">
        <v>155</v>
      </c>
    </row>
    <row r="835" spans="9:22" x14ac:dyDescent="0.45">
      <c r="I835" t="s">
        <v>232</v>
      </c>
      <c r="J835" t="s">
        <v>823</v>
      </c>
      <c r="K835">
        <v>4.0354066321619246E-2</v>
      </c>
      <c r="L835" t="s">
        <v>155</v>
      </c>
      <c r="N835" t="s">
        <v>440</v>
      </c>
      <c r="O835" t="s">
        <v>823</v>
      </c>
      <c r="P835">
        <v>1.5817660505473317E-2</v>
      </c>
      <c r="Q835" t="s">
        <v>155</v>
      </c>
      <c r="S835" t="s">
        <v>653</v>
      </c>
      <c r="T835" t="s">
        <v>823</v>
      </c>
      <c r="U835">
        <v>1.4142594275857668E-2</v>
      </c>
      <c r="V835" t="s">
        <v>155</v>
      </c>
    </row>
    <row r="836" spans="9:22" x14ac:dyDescent="0.45">
      <c r="I836" t="s">
        <v>232</v>
      </c>
      <c r="J836" t="s">
        <v>824</v>
      </c>
      <c r="K836">
        <v>0.14271655254357238</v>
      </c>
      <c r="L836" t="s">
        <v>155</v>
      </c>
      <c r="N836" t="s">
        <v>440</v>
      </c>
      <c r="O836" t="s">
        <v>824</v>
      </c>
      <c r="P836">
        <v>0.12912134060708119</v>
      </c>
      <c r="Q836" t="s">
        <v>155</v>
      </c>
      <c r="S836" t="s">
        <v>653</v>
      </c>
      <c r="T836" t="s">
        <v>824</v>
      </c>
      <c r="U836">
        <v>0.13215854672027957</v>
      </c>
      <c r="V836" t="s">
        <v>155</v>
      </c>
    </row>
    <row r="837" spans="9:22" x14ac:dyDescent="0.45">
      <c r="I837" t="s">
        <v>232</v>
      </c>
      <c r="J837" t="s">
        <v>825</v>
      </c>
      <c r="K837">
        <v>0</v>
      </c>
      <c r="L837" t="s">
        <v>155</v>
      </c>
      <c r="N837" t="s">
        <v>440</v>
      </c>
      <c r="O837" t="s">
        <v>825</v>
      </c>
      <c r="P837">
        <v>0.13550099789538322</v>
      </c>
      <c r="Q837" t="s">
        <v>155</v>
      </c>
      <c r="S837" t="s">
        <v>653</v>
      </c>
      <c r="T837" t="s">
        <v>825</v>
      </c>
      <c r="U837">
        <v>0.13720353101317645</v>
      </c>
      <c r="V837" t="s">
        <v>155</v>
      </c>
    </row>
    <row r="838" spans="9:22" x14ac:dyDescent="0.45">
      <c r="I838" t="s">
        <v>232</v>
      </c>
      <c r="J838" t="s">
        <v>826</v>
      </c>
      <c r="K838">
        <v>8.3665978417343072E-3</v>
      </c>
      <c r="L838" t="s">
        <v>155</v>
      </c>
      <c r="N838" t="s">
        <v>440</v>
      </c>
      <c r="O838" t="s">
        <v>826</v>
      </c>
      <c r="P838">
        <v>2.4851065704916207E-2</v>
      </c>
      <c r="Q838" t="s">
        <v>155</v>
      </c>
      <c r="S838" t="s">
        <v>653</v>
      </c>
      <c r="T838" t="s">
        <v>826</v>
      </c>
      <c r="U838">
        <v>2.5082957308203646E-2</v>
      </c>
      <c r="V838" t="s">
        <v>155</v>
      </c>
    </row>
    <row r="839" spans="9:22" x14ac:dyDescent="0.45">
      <c r="I839" t="s">
        <v>233</v>
      </c>
      <c r="J839" t="s">
        <v>815</v>
      </c>
      <c r="K839">
        <v>0.19011539536303004</v>
      </c>
      <c r="L839" t="s">
        <v>155</v>
      </c>
      <c r="N839" t="s">
        <v>441</v>
      </c>
      <c r="O839" t="s">
        <v>815</v>
      </c>
      <c r="P839">
        <v>0.10004969259087823</v>
      </c>
      <c r="Q839" t="s">
        <v>155</v>
      </c>
      <c r="S839" t="s">
        <v>654</v>
      </c>
      <c r="T839" t="s">
        <v>815</v>
      </c>
      <c r="U839">
        <v>9.5137738402359909E-2</v>
      </c>
      <c r="V839" t="s">
        <v>155</v>
      </c>
    </row>
    <row r="840" spans="9:22" x14ac:dyDescent="0.45">
      <c r="I840" t="s">
        <v>233</v>
      </c>
      <c r="J840" t="s">
        <v>816</v>
      </c>
      <c r="K840">
        <v>0</v>
      </c>
      <c r="L840" t="s">
        <v>155</v>
      </c>
      <c r="N840" t="s">
        <v>441</v>
      </c>
      <c r="O840" t="s">
        <v>816</v>
      </c>
      <c r="P840">
        <v>0.11385236679815681</v>
      </c>
      <c r="Q840" t="s">
        <v>155</v>
      </c>
      <c r="S840" t="s">
        <v>654</v>
      </c>
      <c r="T840" t="s">
        <v>816</v>
      </c>
      <c r="U840">
        <v>0.11316616123481735</v>
      </c>
      <c r="V840" t="s">
        <v>155</v>
      </c>
    </row>
    <row r="841" spans="9:22" x14ac:dyDescent="0.45">
      <c r="I841" t="s">
        <v>233</v>
      </c>
      <c r="J841" t="s">
        <v>817</v>
      </c>
      <c r="K841">
        <v>1.4820939882053829E-2</v>
      </c>
      <c r="L841" t="s">
        <v>155</v>
      </c>
      <c r="N841" t="s">
        <v>441</v>
      </c>
      <c r="O841" t="s">
        <v>817</v>
      </c>
      <c r="P841">
        <v>2.21786298960455E-2</v>
      </c>
      <c r="Q841" t="s">
        <v>155</v>
      </c>
      <c r="S841" t="s">
        <v>654</v>
      </c>
      <c r="T841" t="s">
        <v>817</v>
      </c>
      <c r="U841">
        <v>2.1239020402452746E-2</v>
      </c>
      <c r="V841" t="s">
        <v>155</v>
      </c>
    </row>
    <row r="842" spans="9:22" x14ac:dyDescent="0.45">
      <c r="I842" t="s">
        <v>233</v>
      </c>
      <c r="J842" t="s">
        <v>818</v>
      </c>
      <c r="K842">
        <v>0.25477632785674431</v>
      </c>
      <c r="L842" t="s">
        <v>155</v>
      </c>
      <c r="N842" t="s">
        <v>441</v>
      </c>
      <c r="O842" t="s">
        <v>818</v>
      </c>
      <c r="P842">
        <v>0.18893264480990382</v>
      </c>
      <c r="Q842" t="s">
        <v>155</v>
      </c>
      <c r="S842" t="s">
        <v>654</v>
      </c>
      <c r="T842" t="s">
        <v>818</v>
      </c>
      <c r="U842">
        <v>0.19251891431183882</v>
      </c>
      <c r="V842" t="s">
        <v>155</v>
      </c>
    </row>
    <row r="843" spans="9:22" x14ac:dyDescent="0.45">
      <c r="I843" t="s">
        <v>233</v>
      </c>
      <c r="J843" t="s">
        <v>819</v>
      </c>
      <c r="K843">
        <v>4.4002261609210535E-3</v>
      </c>
      <c r="L843" t="s">
        <v>155</v>
      </c>
      <c r="N843" t="s">
        <v>441</v>
      </c>
      <c r="O843" t="s">
        <v>819</v>
      </c>
      <c r="P843">
        <v>0.16585786781856457</v>
      </c>
      <c r="Q843" t="s">
        <v>155</v>
      </c>
      <c r="S843" t="s">
        <v>654</v>
      </c>
      <c r="T843" t="s">
        <v>819</v>
      </c>
      <c r="U843">
        <v>0.17231466690512331</v>
      </c>
      <c r="V843" t="s">
        <v>155</v>
      </c>
    </row>
    <row r="844" spans="9:22" x14ac:dyDescent="0.45">
      <c r="I844" t="s">
        <v>233</v>
      </c>
      <c r="J844" t="s">
        <v>820</v>
      </c>
      <c r="K844">
        <v>3.2345370857926069E-2</v>
      </c>
      <c r="L844" t="s">
        <v>155</v>
      </c>
      <c r="N844" t="s">
        <v>441</v>
      </c>
      <c r="O844" t="s">
        <v>820</v>
      </c>
      <c r="P844">
        <v>3.7342067226966195E-2</v>
      </c>
      <c r="Q844" t="s">
        <v>155</v>
      </c>
      <c r="S844" t="s">
        <v>654</v>
      </c>
      <c r="T844" t="s">
        <v>820</v>
      </c>
      <c r="U844">
        <v>3.7209890162591581E-2</v>
      </c>
      <c r="V844" t="s">
        <v>155</v>
      </c>
    </row>
    <row r="845" spans="9:22" x14ac:dyDescent="0.45">
      <c r="I845" t="s">
        <v>233</v>
      </c>
      <c r="J845" t="s">
        <v>821</v>
      </c>
      <c r="K845">
        <v>0.30238795590744266</v>
      </c>
      <c r="L845" t="s">
        <v>155</v>
      </c>
      <c r="N845" t="s">
        <v>441</v>
      </c>
      <c r="O845" t="s">
        <v>821</v>
      </c>
      <c r="P845">
        <v>4.2763866341117174E-2</v>
      </c>
      <c r="Q845" t="s">
        <v>155</v>
      </c>
      <c r="S845" t="s">
        <v>654</v>
      </c>
      <c r="T845" t="s">
        <v>821</v>
      </c>
      <c r="U845">
        <v>3.7100556918794304E-2</v>
      </c>
      <c r="V845" t="s">
        <v>155</v>
      </c>
    </row>
    <row r="846" spans="9:22" x14ac:dyDescent="0.45">
      <c r="I846" t="s">
        <v>233</v>
      </c>
      <c r="J846" t="s">
        <v>822</v>
      </c>
      <c r="K846">
        <v>9.4735162643119798E-3</v>
      </c>
      <c r="L846" t="s">
        <v>155</v>
      </c>
      <c r="N846" t="s">
        <v>441</v>
      </c>
      <c r="O846" t="s">
        <v>822</v>
      </c>
      <c r="P846">
        <v>2.7128314869682101E-2</v>
      </c>
      <c r="Q846" t="s">
        <v>155</v>
      </c>
      <c r="S846" t="s">
        <v>654</v>
      </c>
      <c r="T846" t="s">
        <v>822</v>
      </c>
      <c r="U846">
        <v>2.4483810938201078E-2</v>
      </c>
      <c r="V846" t="s">
        <v>155</v>
      </c>
    </row>
    <row r="847" spans="9:22" x14ac:dyDescent="0.45">
      <c r="I847" t="s">
        <v>233</v>
      </c>
      <c r="J847" t="s">
        <v>823</v>
      </c>
      <c r="K847">
        <v>3.7433427952629904E-2</v>
      </c>
      <c r="L847" t="s">
        <v>155</v>
      </c>
      <c r="N847" t="s">
        <v>441</v>
      </c>
      <c r="O847" t="s">
        <v>823</v>
      </c>
      <c r="P847">
        <v>1.6051741118333497E-2</v>
      </c>
      <c r="Q847" t="s">
        <v>155</v>
      </c>
      <c r="S847" t="s">
        <v>654</v>
      </c>
      <c r="T847" t="s">
        <v>823</v>
      </c>
      <c r="U847">
        <v>1.5033833572992412E-2</v>
      </c>
      <c r="V847" t="s">
        <v>155</v>
      </c>
    </row>
    <row r="848" spans="9:22" x14ac:dyDescent="0.45">
      <c r="I848" t="s">
        <v>233</v>
      </c>
      <c r="J848" t="s">
        <v>824</v>
      </c>
      <c r="K848">
        <v>0.14622142599516447</v>
      </c>
      <c r="L848" t="s">
        <v>155</v>
      </c>
      <c r="N848" t="s">
        <v>441</v>
      </c>
      <c r="O848" t="s">
        <v>824</v>
      </c>
      <c r="P848">
        <v>0.13095429618717308</v>
      </c>
      <c r="Q848" t="s">
        <v>155</v>
      </c>
      <c r="S848" t="s">
        <v>654</v>
      </c>
      <c r="T848" t="s">
        <v>824</v>
      </c>
      <c r="U848">
        <v>0.13328943651152136</v>
      </c>
      <c r="V848" t="s">
        <v>155</v>
      </c>
    </row>
    <row r="849" spans="9:22" x14ac:dyDescent="0.45">
      <c r="I849" t="s">
        <v>233</v>
      </c>
      <c r="J849" t="s">
        <v>825</v>
      </c>
      <c r="K849">
        <v>0</v>
      </c>
      <c r="L849" t="s">
        <v>155</v>
      </c>
      <c r="N849" t="s">
        <v>441</v>
      </c>
      <c r="O849" t="s">
        <v>825</v>
      </c>
      <c r="P849">
        <v>0.12839030957958325</v>
      </c>
      <c r="Q849" t="s">
        <v>155</v>
      </c>
      <c r="S849" t="s">
        <v>654</v>
      </c>
      <c r="T849" t="s">
        <v>825</v>
      </c>
      <c r="U849">
        <v>0.13140214093638128</v>
      </c>
      <c r="V849" t="s">
        <v>155</v>
      </c>
    </row>
    <row r="850" spans="9:22" x14ac:dyDescent="0.45">
      <c r="I850" t="s">
        <v>233</v>
      </c>
      <c r="J850" t="s">
        <v>826</v>
      </c>
      <c r="K850">
        <v>8.025413759593137E-3</v>
      </c>
      <c r="L850" t="s">
        <v>155</v>
      </c>
      <c r="N850" t="s">
        <v>441</v>
      </c>
      <c r="O850" t="s">
        <v>826</v>
      </c>
      <c r="P850">
        <v>2.649820276346003E-2</v>
      </c>
      <c r="Q850" t="s">
        <v>155</v>
      </c>
      <c r="S850" t="s">
        <v>654</v>
      </c>
      <c r="T850" t="s">
        <v>826</v>
      </c>
      <c r="U850">
        <v>2.7103829702805185E-2</v>
      </c>
      <c r="V850" t="s">
        <v>155</v>
      </c>
    </row>
    <row r="851" spans="9:22" x14ac:dyDescent="0.45">
      <c r="I851" t="s">
        <v>234</v>
      </c>
      <c r="J851" t="s">
        <v>815</v>
      </c>
      <c r="K851">
        <v>0.19244610082864941</v>
      </c>
      <c r="L851" t="s">
        <v>155</v>
      </c>
      <c r="N851" t="s">
        <v>442</v>
      </c>
      <c r="O851" t="s">
        <v>815</v>
      </c>
      <c r="P851">
        <v>0.10968901998711035</v>
      </c>
      <c r="Q851" t="s">
        <v>155</v>
      </c>
      <c r="S851" t="s">
        <v>655</v>
      </c>
      <c r="T851" t="s">
        <v>815</v>
      </c>
      <c r="U851">
        <v>9.8001626504345782E-2</v>
      </c>
      <c r="V851" t="s">
        <v>155</v>
      </c>
    </row>
    <row r="852" spans="9:22" x14ac:dyDescent="0.45">
      <c r="I852" t="s">
        <v>234</v>
      </c>
      <c r="J852" t="s">
        <v>816</v>
      </c>
      <c r="K852">
        <v>0</v>
      </c>
      <c r="L852" t="s">
        <v>155</v>
      </c>
      <c r="N852" t="s">
        <v>442</v>
      </c>
      <c r="O852" t="s">
        <v>816</v>
      </c>
      <c r="P852">
        <v>0.1062021890689627</v>
      </c>
      <c r="Q852" t="s">
        <v>155</v>
      </c>
      <c r="S852" t="s">
        <v>655</v>
      </c>
      <c r="T852" t="s">
        <v>816</v>
      </c>
      <c r="U852">
        <v>9.1813519478722974E-2</v>
      </c>
      <c r="V852" t="s">
        <v>155</v>
      </c>
    </row>
    <row r="853" spans="9:22" x14ac:dyDescent="0.45">
      <c r="I853" t="s">
        <v>234</v>
      </c>
      <c r="J853" t="s">
        <v>817</v>
      </c>
      <c r="K853">
        <v>1.4605145178005532E-2</v>
      </c>
      <c r="L853" t="s">
        <v>155</v>
      </c>
      <c r="N853" t="s">
        <v>442</v>
      </c>
      <c r="O853" t="s">
        <v>817</v>
      </c>
      <c r="P853">
        <v>2.159970842404459E-2</v>
      </c>
      <c r="Q853" t="s">
        <v>155</v>
      </c>
      <c r="S853" t="s">
        <v>655</v>
      </c>
      <c r="T853" t="s">
        <v>817</v>
      </c>
      <c r="U853">
        <v>2.1862408311972652E-2</v>
      </c>
      <c r="V853" t="s">
        <v>155</v>
      </c>
    </row>
    <row r="854" spans="9:22" x14ac:dyDescent="0.45">
      <c r="I854" t="s">
        <v>234</v>
      </c>
      <c r="J854" t="s">
        <v>818</v>
      </c>
      <c r="K854">
        <v>0.25663865733907204</v>
      </c>
      <c r="L854" t="s">
        <v>155</v>
      </c>
      <c r="N854" t="s">
        <v>442</v>
      </c>
      <c r="O854" t="s">
        <v>818</v>
      </c>
      <c r="P854">
        <v>0.21544076922174754</v>
      </c>
      <c r="Q854" t="s">
        <v>155</v>
      </c>
      <c r="S854" t="s">
        <v>655</v>
      </c>
      <c r="T854" t="s">
        <v>818</v>
      </c>
      <c r="U854">
        <v>0.13427505190319988</v>
      </c>
      <c r="V854" t="s">
        <v>155</v>
      </c>
    </row>
    <row r="855" spans="9:22" x14ac:dyDescent="0.45">
      <c r="I855" t="s">
        <v>234</v>
      </c>
      <c r="J855" t="s">
        <v>819</v>
      </c>
      <c r="K855">
        <v>4.5122142275114312E-3</v>
      </c>
      <c r="L855" t="s">
        <v>155</v>
      </c>
      <c r="N855" t="s">
        <v>442</v>
      </c>
      <c r="O855" t="s">
        <v>819</v>
      </c>
      <c r="P855">
        <v>0.12960508970569101</v>
      </c>
      <c r="Q855" t="s">
        <v>155</v>
      </c>
      <c r="S855" t="s">
        <v>655</v>
      </c>
      <c r="T855" t="s">
        <v>819</v>
      </c>
      <c r="U855">
        <v>9.9782868444224973E-2</v>
      </c>
      <c r="V855" t="s">
        <v>155</v>
      </c>
    </row>
    <row r="856" spans="9:22" x14ac:dyDescent="0.45">
      <c r="I856" t="s">
        <v>234</v>
      </c>
      <c r="J856" t="s">
        <v>820</v>
      </c>
      <c r="K856">
        <v>3.213738276849621E-2</v>
      </c>
      <c r="L856" t="s">
        <v>155</v>
      </c>
      <c r="N856" t="s">
        <v>442</v>
      </c>
      <c r="O856" t="s">
        <v>820</v>
      </c>
      <c r="P856">
        <v>3.7340951501836674E-2</v>
      </c>
      <c r="Q856" t="s">
        <v>155</v>
      </c>
      <c r="S856" t="s">
        <v>655</v>
      </c>
      <c r="T856" t="s">
        <v>820</v>
      </c>
      <c r="U856">
        <v>3.1161494565821988E-2</v>
      </c>
      <c r="V856" t="s">
        <v>155</v>
      </c>
    </row>
    <row r="857" spans="9:22" x14ac:dyDescent="0.45">
      <c r="I857" t="s">
        <v>234</v>
      </c>
      <c r="J857" t="s">
        <v>821</v>
      </c>
      <c r="K857">
        <v>0.29866437898094422</v>
      </c>
      <c r="L857" t="s">
        <v>155</v>
      </c>
      <c r="N857" t="s">
        <v>442</v>
      </c>
      <c r="O857" t="s">
        <v>821</v>
      </c>
      <c r="P857">
        <v>5.4954280698484979E-2</v>
      </c>
      <c r="Q857" t="s">
        <v>155</v>
      </c>
      <c r="S857" t="s">
        <v>655</v>
      </c>
      <c r="T857" t="s">
        <v>821</v>
      </c>
      <c r="U857">
        <v>8.1782974455336499E-2</v>
      </c>
      <c r="V857" t="s">
        <v>155</v>
      </c>
    </row>
    <row r="858" spans="9:22" x14ac:dyDescent="0.45">
      <c r="I858" t="s">
        <v>234</v>
      </c>
      <c r="J858" t="s">
        <v>822</v>
      </c>
      <c r="K858">
        <v>9.7642474330268524E-3</v>
      </c>
      <c r="L858" t="s">
        <v>155</v>
      </c>
      <c r="N858" t="s">
        <v>442</v>
      </c>
      <c r="O858" t="s">
        <v>822</v>
      </c>
      <c r="P858">
        <v>1.7924231609189198E-2</v>
      </c>
      <c r="Q858" t="s">
        <v>155</v>
      </c>
      <c r="S858" t="s">
        <v>655</v>
      </c>
      <c r="T858" t="s">
        <v>822</v>
      </c>
      <c r="U858">
        <v>8.0052076903576921E-2</v>
      </c>
      <c r="V858" t="s">
        <v>155</v>
      </c>
    </row>
    <row r="859" spans="9:22" x14ac:dyDescent="0.45">
      <c r="I859" t="s">
        <v>234</v>
      </c>
      <c r="J859" t="s">
        <v>823</v>
      </c>
      <c r="K859">
        <v>3.610410695471028E-2</v>
      </c>
      <c r="L859" t="s">
        <v>155</v>
      </c>
      <c r="N859" t="s">
        <v>442</v>
      </c>
      <c r="O859" t="s">
        <v>823</v>
      </c>
      <c r="P859">
        <v>1.3186569212475196E-2</v>
      </c>
      <c r="Q859" t="s">
        <v>155</v>
      </c>
      <c r="S859" t="s">
        <v>655</v>
      </c>
      <c r="T859" t="s">
        <v>823</v>
      </c>
      <c r="U859">
        <v>1.4714445362680491E-2</v>
      </c>
      <c r="V859" t="s">
        <v>155</v>
      </c>
    </row>
    <row r="860" spans="9:22" x14ac:dyDescent="0.45">
      <c r="I860" t="s">
        <v>234</v>
      </c>
      <c r="J860" t="s">
        <v>824</v>
      </c>
      <c r="K860">
        <v>0.14755736745066275</v>
      </c>
      <c r="L860" t="s">
        <v>155</v>
      </c>
      <c r="N860" t="s">
        <v>442</v>
      </c>
      <c r="O860" t="s">
        <v>824</v>
      </c>
      <c r="P860">
        <v>0.14184556604424878</v>
      </c>
      <c r="Q860" t="s">
        <v>155</v>
      </c>
      <c r="S860" t="s">
        <v>655</v>
      </c>
      <c r="T860" t="s">
        <v>824</v>
      </c>
      <c r="U860">
        <v>0.16535134020175146</v>
      </c>
      <c r="V860" t="s">
        <v>155</v>
      </c>
    </row>
    <row r="861" spans="9:22" x14ac:dyDescent="0.45">
      <c r="I861" t="s">
        <v>234</v>
      </c>
      <c r="J861" t="s">
        <v>825</v>
      </c>
      <c r="K861">
        <v>0</v>
      </c>
      <c r="L861" t="s">
        <v>155</v>
      </c>
      <c r="N861" t="s">
        <v>442</v>
      </c>
      <c r="O861" t="s">
        <v>825</v>
      </c>
      <c r="P861">
        <v>0.12391566721844111</v>
      </c>
      <c r="Q861" t="s">
        <v>155</v>
      </c>
      <c r="S861" t="s">
        <v>655</v>
      </c>
      <c r="T861" t="s">
        <v>825</v>
      </c>
      <c r="U861">
        <v>0.14970678779051053</v>
      </c>
      <c r="V861" t="s">
        <v>155</v>
      </c>
    </row>
    <row r="862" spans="9:22" x14ac:dyDescent="0.45">
      <c r="I862" t="s">
        <v>234</v>
      </c>
      <c r="J862" t="s">
        <v>826</v>
      </c>
      <c r="K862">
        <v>7.5703988387403375E-3</v>
      </c>
      <c r="L862" t="s">
        <v>155</v>
      </c>
      <c r="N862" t="s">
        <v>442</v>
      </c>
      <c r="O862" t="s">
        <v>826</v>
      </c>
      <c r="P862">
        <v>2.8295957307652143E-2</v>
      </c>
      <c r="Q862" t="s">
        <v>155</v>
      </c>
      <c r="S862" t="s">
        <v>655</v>
      </c>
      <c r="T862" t="s">
        <v>826</v>
      </c>
      <c r="U862">
        <v>3.1495406077724449E-2</v>
      </c>
      <c r="V862" t="s">
        <v>155</v>
      </c>
    </row>
    <row r="863" spans="9:22" x14ac:dyDescent="0.45">
      <c r="I863" t="s">
        <v>235</v>
      </c>
      <c r="J863" t="s">
        <v>815</v>
      </c>
      <c r="K863">
        <v>0.1933994045306735</v>
      </c>
      <c r="L863" t="s">
        <v>155</v>
      </c>
      <c r="N863" t="s">
        <v>443</v>
      </c>
      <c r="O863" t="s">
        <v>815</v>
      </c>
      <c r="P863">
        <v>0.11618809944160706</v>
      </c>
      <c r="Q863" t="s">
        <v>155</v>
      </c>
      <c r="S863" t="s">
        <v>656</v>
      </c>
      <c r="T863" t="s">
        <v>815</v>
      </c>
      <c r="U863">
        <v>0.10173047117184306</v>
      </c>
      <c r="V863" t="s">
        <v>155</v>
      </c>
    </row>
    <row r="864" spans="9:22" x14ac:dyDescent="0.45">
      <c r="I864" t="s">
        <v>235</v>
      </c>
      <c r="J864" t="s">
        <v>816</v>
      </c>
      <c r="K864">
        <v>0</v>
      </c>
      <c r="L864" t="s">
        <v>155</v>
      </c>
      <c r="N864" t="s">
        <v>443</v>
      </c>
      <c r="O864" t="s">
        <v>816</v>
      </c>
      <c r="P864">
        <v>0.10254766971039186</v>
      </c>
      <c r="Q864" t="s">
        <v>155</v>
      </c>
      <c r="S864" t="s">
        <v>656</v>
      </c>
      <c r="T864" t="s">
        <v>816</v>
      </c>
      <c r="U864">
        <v>9.5439899735523387E-2</v>
      </c>
      <c r="V864" t="s">
        <v>155</v>
      </c>
    </row>
    <row r="865" spans="9:22" x14ac:dyDescent="0.45">
      <c r="I865" t="s">
        <v>235</v>
      </c>
      <c r="J865" t="s">
        <v>817</v>
      </c>
      <c r="K865">
        <v>1.466147574291778E-2</v>
      </c>
      <c r="L865" t="s">
        <v>155</v>
      </c>
      <c r="N865" t="s">
        <v>443</v>
      </c>
      <c r="O865" t="s">
        <v>817</v>
      </c>
      <c r="P865">
        <v>2.0530773013782776E-2</v>
      </c>
      <c r="Q865" t="s">
        <v>155</v>
      </c>
      <c r="S865" t="s">
        <v>656</v>
      </c>
      <c r="T865" t="s">
        <v>817</v>
      </c>
      <c r="U865">
        <v>2.1502397166606547E-2</v>
      </c>
      <c r="V865" t="s">
        <v>155</v>
      </c>
    </row>
    <row r="866" spans="9:22" x14ac:dyDescent="0.45">
      <c r="I866" t="s">
        <v>235</v>
      </c>
      <c r="J866" t="s">
        <v>818</v>
      </c>
      <c r="K866">
        <v>0.2593970881793552</v>
      </c>
      <c r="L866" t="s">
        <v>155</v>
      </c>
      <c r="N866" t="s">
        <v>443</v>
      </c>
      <c r="O866" t="s">
        <v>818</v>
      </c>
      <c r="P866">
        <v>0.19592973784120649</v>
      </c>
      <c r="Q866" t="s">
        <v>155</v>
      </c>
      <c r="S866" t="s">
        <v>656</v>
      </c>
      <c r="T866" t="s">
        <v>818</v>
      </c>
      <c r="U866">
        <v>0.13336327718711907</v>
      </c>
      <c r="V866" t="s">
        <v>155</v>
      </c>
    </row>
    <row r="867" spans="9:22" x14ac:dyDescent="0.45">
      <c r="I867" t="s">
        <v>235</v>
      </c>
      <c r="J867" t="s">
        <v>819</v>
      </c>
      <c r="K867">
        <v>4.4218071003865435E-3</v>
      </c>
      <c r="L867" t="s">
        <v>155</v>
      </c>
      <c r="N867" t="s">
        <v>443</v>
      </c>
      <c r="O867" t="s">
        <v>819</v>
      </c>
      <c r="P867">
        <v>0.10839653423442305</v>
      </c>
      <c r="Q867" t="s">
        <v>155</v>
      </c>
      <c r="S867" t="s">
        <v>656</v>
      </c>
      <c r="T867" t="s">
        <v>819</v>
      </c>
      <c r="U867">
        <v>0.1143567237263594</v>
      </c>
      <c r="V867" t="s">
        <v>155</v>
      </c>
    </row>
    <row r="868" spans="9:22" x14ac:dyDescent="0.45">
      <c r="I868" t="s">
        <v>235</v>
      </c>
      <c r="J868" t="s">
        <v>820</v>
      </c>
      <c r="K868">
        <v>3.164214953333816E-2</v>
      </c>
      <c r="L868" t="s">
        <v>155</v>
      </c>
      <c r="N868" t="s">
        <v>443</v>
      </c>
      <c r="O868" t="s">
        <v>820</v>
      </c>
      <c r="P868">
        <v>3.090919803179162E-2</v>
      </c>
      <c r="Q868" t="s">
        <v>155</v>
      </c>
      <c r="S868" t="s">
        <v>656</v>
      </c>
      <c r="T868" t="s">
        <v>820</v>
      </c>
      <c r="U868">
        <v>3.0835341370324839E-2</v>
      </c>
      <c r="V868" t="s">
        <v>155</v>
      </c>
    </row>
    <row r="869" spans="9:22" x14ac:dyDescent="0.45">
      <c r="I869" t="s">
        <v>235</v>
      </c>
      <c r="J869" t="s">
        <v>821</v>
      </c>
      <c r="K869">
        <v>0.29820707310863631</v>
      </c>
      <c r="L869" t="s">
        <v>155</v>
      </c>
      <c r="N869" t="s">
        <v>443</v>
      </c>
      <c r="O869" t="s">
        <v>821</v>
      </c>
      <c r="P869">
        <v>6.8102922434464488E-2</v>
      </c>
      <c r="Q869" t="s">
        <v>155</v>
      </c>
      <c r="S869" t="s">
        <v>656</v>
      </c>
      <c r="T869" t="s">
        <v>821</v>
      </c>
      <c r="U869">
        <v>7.2690237935371285E-2</v>
      </c>
      <c r="V869" t="s">
        <v>155</v>
      </c>
    </row>
    <row r="870" spans="9:22" x14ac:dyDescent="0.45">
      <c r="I870" t="s">
        <v>235</v>
      </c>
      <c r="J870" t="s">
        <v>822</v>
      </c>
      <c r="K870">
        <v>1.0403582689422966E-2</v>
      </c>
      <c r="L870" t="s">
        <v>155</v>
      </c>
      <c r="N870" t="s">
        <v>443</v>
      </c>
      <c r="O870" t="s">
        <v>822</v>
      </c>
      <c r="P870">
        <v>2.5290879036618093E-2</v>
      </c>
      <c r="Q870" t="s">
        <v>155</v>
      </c>
      <c r="S870" t="s">
        <v>656</v>
      </c>
      <c r="T870" t="s">
        <v>822</v>
      </c>
      <c r="U870">
        <v>7.9257267622617103E-2</v>
      </c>
      <c r="V870" t="s">
        <v>155</v>
      </c>
    </row>
    <row r="871" spans="9:22" x14ac:dyDescent="0.45">
      <c r="I871" t="s">
        <v>235</v>
      </c>
      <c r="J871" t="s">
        <v>823</v>
      </c>
      <c r="K871">
        <v>3.7750458682816554E-2</v>
      </c>
      <c r="L871" t="s">
        <v>155</v>
      </c>
      <c r="N871" t="s">
        <v>443</v>
      </c>
      <c r="O871" t="s">
        <v>823</v>
      </c>
      <c r="P871">
        <v>9.3293029620646929E-3</v>
      </c>
      <c r="Q871" t="s">
        <v>155</v>
      </c>
      <c r="S871" t="s">
        <v>656</v>
      </c>
      <c r="T871" t="s">
        <v>823</v>
      </c>
      <c r="U871">
        <v>1.3964615370781549E-2</v>
      </c>
      <c r="V871" t="s">
        <v>155</v>
      </c>
    </row>
    <row r="872" spans="9:22" x14ac:dyDescent="0.45">
      <c r="I872" t="s">
        <v>235</v>
      </c>
      <c r="J872" t="s">
        <v>824</v>
      </c>
      <c r="K872">
        <v>0.14313216650796606</v>
      </c>
      <c r="L872" t="s">
        <v>155</v>
      </c>
      <c r="N872" t="s">
        <v>443</v>
      </c>
      <c r="O872" t="s">
        <v>824</v>
      </c>
      <c r="P872">
        <v>0.15569288078049515</v>
      </c>
      <c r="Q872" t="s">
        <v>155</v>
      </c>
      <c r="S872" t="s">
        <v>656</v>
      </c>
      <c r="T872" t="s">
        <v>824</v>
      </c>
      <c r="U872">
        <v>0.15911874359459272</v>
      </c>
      <c r="V872" t="s">
        <v>155</v>
      </c>
    </row>
    <row r="873" spans="9:22" x14ac:dyDescent="0.45">
      <c r="I873" t="s">
        <v>235</v>
      </c>
      <c r="J873" t="s">
        <v>825</v>
      </c>
      <c r="K873">
        <v>0</v>
      </c>
      <c r="L873" t="s">
        <v>155</v>
      </c>
      <c r="N873" t="s">
        <v>443</v>
      </c>
      <c r="O873" t="s">
        <v>825</v>
      </c>
      <c r="P873">
        <v>0.1398953597122459</v>
      </c>
      <c r="Q873" t="s">
        <v>155</v>
      </c>
      <c r="S873" t="s">
        <v>656</v>
      </c>
      <c r="T873" t="s">
        <v>825</v>
      </c>
      <c r="U873">
        <v>0.14807019645347821</v>
      </c>
      <c r="V873" t="s">
        <v>155</v>
      </c>
    </row>
    <row r="874" spans="9:22" x14ac:dyDescent="0.45">
      <c r="I874" t="s">
        <v>235</v>
      </c>
      <c r="J874" t="s">
        <v>826</v>
      </c>
      <c r="K874">
        <v>6.9847939243055648E-3</v>
      </c>
      <c r="L874" t="s">
        <v>155</v>
      </c>
      <c r="N874" t="s">
        <v>443</v>
      </c>
      <c r="O874" t="s">
        <v>826</v>
      </c>
      <c r="P874">
        <v>2.7186642800784384E-2</v>
      </c>
      <c r="Q874" t="s">
        <v>155</v>
      </c>
      <c r="S874" t="s">
        <v>656</v>
      </c>
      <c r="T874" t="s">
        <v>826</v>
      </c>
      <c r="U874">
        <v>2.9670828665241938E-2</v>
      </c>
      <c r="V874" t="s">
        <v>155</v>
      </c>
    </row>
    <row r="875" spans="9:22" x14ac:dyDescent="0.45">
      <c r="I875" t="s">
        <v>236</v>
      </c>
      <c r="J875" t="s">
        <v>815</v>
      </c>
      <c r="K875">
        <v>0.19199324311602947</v>
      </c>
      <c r="L875" t="s">
        <v>155</v>
      </c>
      <c r="N875" t="s">
        <v>444</v>
      </c>
      <c r="O875" t="s">
        <v>815</v>
      </c>
      <c r="P875">
        <v>9.6269932086000404E-2</v>
      </c>
      <c r="Q875" t="s">
        <v>155</v>
      </c>
      <c r="S875" t="s">
        <v>657</v>
      </c>
      <c r="T875" t="s">
        <v>815</v>
      </c>
      <c r="U875">
        <v>0.11606725311127754</v>
      </c>
      <c r="V875" t="s">
        <v>155</v>
      </c>
    </row>
    <row r="876" spans="9:22" x14ac:dyDescent="0.45">
      <c r="I876" t="s">
        <v>236</v>
      </c>
      <c r="J876" t="s">
        <v>816</v>
      </c>
      <c r="K876">
        <v>0</v>
      </c>
      <c r="L876" t="s">
        <v>155</v>
      </c>
      <c r="N876" t="s">
        <v>444</v>
      </c>
      <c r="O876" t="s">
        <v>816</v>
      </c>
      <c r="P876">
        <v>9.4886561054057406E-2</v>
      </c>
      <c r="Q876" t="s">
        <v>155</v>
      </c>
      <c r="S876" t="s">
        <v>657</v>
      </c>
      <c r="T876" t="s">
        <v>816</v>
      </c>
      <c r="U876">
        <v>0.10970917899414823</v>
      </c>
      <c r="V876" t="s">
        <v>155</v>
      </c>
    </row>
    <row r="877" spans="9:22" x14ac:dyDescent="0.45">
      <c r="I877" t="s">
        <v>236</v>
      </c>
      <c r="J877" t="s">
        <v>817</v>
      </c>
      <c r="K877">
        <v>1.4874449632615786E-2</v>
      </c>
      <c r="L877" t="s">
        <v>155</v>
      </c>
      <c r="N877" t="s">
        <v>444</v>
      </c>
      <c r="O877" t="s">
        <v>817</v>
      </c>
      <c r="P877">
        <v>2.167624163244208E-2</v>
      </c>
      <c r="Q877" t="s">
        <v>155</v>
      </c>
      <c r="S877" t="s">
        <v>657</v>
      </c>
      <c r="T877" t="s">
        <v>817</v>
      </c>
      <c r="U877">
        <v>2.1805077512553728E-2</v>
      </c>
      <c r="V877" t="s">
        <v>155</v>
      </c>
    </row>
    <row r="878" spans="9:22" x14ac:dyDescent="0.45">
      <c r="I878" t="s">
        <v>236</v>
      </c>
      <c r="J878" t="s">
        <v>818</v>
      </c>
      <c r="K878">
        <v>0.26173288098002995</v>
      </c>
      <c r="L878" t="s">
        <v>155</v>
      </c>
      <c r="N878" t="s">
        <v>444</v>
      </c>
      <c r="O878" t="s">
        <v>818</v>
      </c>
      <c r="P878">
        <v>0.13545819627170905</v>
      </c>
      <c r="Q878" t="s">
        <v>155</v>
      </c>
      <c r="S878" t="s">
        <v>657</v>
      </c>
      <c r="T878" t="s">
        <v>818</v>
      </c>
      <c r="U878">
        <v>0.13547465745406154</v>
      </c>
      <c r="V878" t="s">
        <v>155</v>
      </c>
    </row>
    <row r="879" spans="9:22" x14ac:dyDescent="0.45">
      <c r="I879" t="s">
        <v>236</v>
      </c>
      <c r="J879" t="s">
        <v>819</v>
      </c>
      <c r="K879">
        <v>4.3766773346695905E-3</v>
      </c>
      <c r="L879" t="s">
        <v>155</v>
      </c>
      <c r="N879" t="s">
        <v>444</v>
      </c>
      <c r="O879" t="s">
        <v>819</v>
      </c>
      <c r="P879">
        <v>0.10598729488013346</v>
      </c>
      <c r="Q879" t="s">
        <v>155</v>
      </c>
      <c r="S879" t="s">
        <v>657</v>
      </c>
      <c r="T879" t="s">
        <v>819</v>
      </c>
      <c r="U879">
        <v>0.13735766006845213</v>
      </c>
      <c r="V879" t="s">
        <v>155</v>
      </c>
    </row>
    <row r="880" spans="9:22" x14ac:dyDescent="0.45">
      <c r="I880" t="s">
        <v>236</v>
      </c>
      <c r="J880" t="s">
        <v>820</v>
      </c>
      <c r="K880">
        <v>3.1509154539888368E-2</v>
      </c>
      <c r="L880" t="s">
        <v>155</v>
      </c>
      <c r="N880" t="s">
        <v>444</v>
      </c>
      <c r="O880" t="s">
        <v>820</v>
      </c>
      <c r="P880">
        <v>2.9184811510290141E-2</v>
      </c>
      <c r="Q880" t="s">
        <v>155</v>
      </c>
      <c r="S880" t="s">
        <v>657</v>
      </c>
      <c r="T880" t="s">
        <v>820</v>
      </c>
      <c r="U880">
        <v>2.9781047903600689E-2</v>
      </c>
      <c r="V880" t="s">
        <v>155</v>
      </c>
    </row>
    <row r="881" spans="9:22" x14ac:dyDescent="0.45">
      <c r="I881" t="s">
        <v>236</v>
      </c>
      <c r="J881" t="s">
        <v>821</v>
      </c>
      <c r="K881">
        <v>0.30177026809868002</v>
      </c>
      <c r="L881" t="s">
        <v>155</v>
      </c>
      <c r="N881" t="s">
        <v>444</v>
      </c>
      <c r="O881" t="s">
        <v>821</v>
      </c>
      <c r="P881">
        <v>9.1317931885282214E-2</v>
      </c>
      <c r="Q881" t="s">
        <v>155</v>
      </c>
      <c r="S881" t="s">
        <v>657</v>
      </c>
      <c r="T881" t="s">
        <v>821</v>
      </c>
      <c r="U881">
        <v>7.0584222230344287E-2</v>
      </c>
      <c r="V881" t="s">
        <v>155</v>
      </c>
    </row>
    <row r="882" spans="9:22" x14ac:dyDescent="0.45">
      <c r="I882" t="s">
        <v>236</v>
      </c>
      <c r="J882" t="s">
        <v>822</v>
      </c>
      <c r="K882">
        <v>1.134189541174541E-2</v>
      </c>
      <c r="L882" t="s">
        <v>155</v>
      </c>
      <c r="N882" t="s">
        <v>444</v>
      </c>
      <c r="O882" t="s">
        <v>822</v>
      </c>
      <c r="P882">
        <v>7.1577153165353513E-2</v>
      </c>
      <c r="Q882" t="s">
        <v>155</v>
      </c>
      <c r="S882" t="s">
        <v>657</v>
      </c>
      <c r="T882" t="s">
        <v>822</v>
      </c>
      <c r="U882">
        <v>7.7152751320694268E-2</v>
      </c>
      <c r="V882" t="s">
        <v>155</v>
      </c>
    </row>
    <row r="883" spans="9:22" x14ac:dyDescent="0.45">
      <c r="I883" t="s">
        <v>236</v>
      </c>
      <c r="J883" t="s">
        <v>823</v>
      </c>
      <c r="K883">
        <v>4.1025367814346923E-2</v>
      </c>
      <c r="L883" t="s">
        <v>155</v>
      </c>
      <c r="N883" t="s">
        <v>444</v>
      </c>
      <c r="O883" t="s">
        <v>823</v>
      </c>
      <c r="P883">
        <v>1.4929008444848723E-2</v>
      </c>
      <c r="Q883" t="s">
        <v>155</v>
      </c>
      <c r="S883" t="s">
        <v>657</v>
      </c>
      <c r="T883" t="s">
        <v>823</v>
      </c>
      <c r="U883">
        <v>1.4133902543835477E-2</v>
      </c>
      <c r="V883" t="s">
        <v>155</v>
      </c>
    </row>
    <row r="884" spans="9:22" x14ac:dyDescent="0.45">
      <c r="I884" t="s">
        <v>236</v>
      </c>
      <c r="J884" t="s">
        <v>824</v>
      </c>
      <c r="K884">
        <v>0.13496222092620141</v>
      </c>
      <c r="L884" t="s">
        <v>155</v>
      </c>
      <c r="N884" t="s">
        <v>444</v>
      </c>
      <c r="O884" t="s">
        <v>824</v>
      </c>
      <c r="P884">
        <v>0.15737416364791279</v>
      </c>
      <c r="Q884" t="s">
        <v>155</v>
      </c>
      <c r="S884" t="s">
        <v>657</v>
      </c>
      <c r="T884" t="s">
        <v>824</v>
      </c>
      <c r="U884">
        <v>0.13253212941927009</v>
      </c>
      <c r="V884" t="s">
        <v>155</v>
      </c>
    </row>
    <row r="885" spans="9:22" x14ac:dyDescent="0.45">
      <c r="I885" t="s">
        <v>236</v>
      </c>
      <c r="J885" t="s">
        <v>825</v>
      </c>
      <c r="K885">
        <v>0</v>
      </c>
      <c r="L885" t="s">
        <v>155</v>
      </c>
      <c r="N885" t="s">
        <v>444</v>
      </c>
      <c r="O885" t="s">
        <v>825</v>
      </c>
      <c r="P885">
        <v>0.15166997305610988</v>
      </c>
      <c r="Q885" t="s">
        <v>155</v>
      </c>
      <c r="S885" t="s">
        <v>657</v>
      </c>
      <c r="T885" t="s">
        <v>825</v>
      </c>
      <c r="U885">
        <v>0.13151157357020724</v>
      </c>
      <c r="V885" t="s">
        <v>155</v>
      </c>
    </row>
    <row r="886" spans="9:22" x14ac:dyDescent="0.45">
      <c r="I886" t="s">
        <v>236</v>
      </c>
      <c r="J886" t="s">
        <v>826</v>
      </c>
      <c r="K886">
        <v>6.4138421456119352E-3</v>
      </c>
      <c r="L886" t="s">
        <v>155</v>
      </c>
      <c r="N886" t="s">
        <v>444</v>
      </c>
      <c r="O886" t="s">
        <v>826</v>
      </c>
      <c r="P886">
        <v>2.9668732365715152E-2</v>
      </c>
      <c r="Q886" t="s">
        <v>155</v>
      </c>
      <c r="S886" t="s">
        <v>657</v>
      </c>
      <c r="T886" t="s">
        <v>826</v>
      </c>
      <c r="U886">
        <v>2.389054587141768E-2</v>
      </c>
      <c r="V886" t="s">
        <v>155</v>
      </c>
    </row>
    <row r="887" spans="9:22" x14ac:dyDescent="0.45">
      <c r="I887" t="s">
        <v>237</v>
      </c>
      <c r="J887" t="s">
        <v>815</v>
      </c>
      <c r="K887">
        <v>0.19164397312285256</v>
      </c>
      <c r="L887" t="s">
        <v>155</v>
      </c>
      <c r="N887" t="s">
        <v>445</v>
      </c>
      <c r="O887" t="s">
        <v>815</v>
      </c>
      <c r="P887">
        <v>9.2485360553719767E-2</v>
      </c>
      <c r="Q887" t="s">
        <v>155</v>
      </c>
      <c r="S887" t="s">
        <v>658</v>
      </c>
      <c r="T887" t="s">
        <v>815</v>
      </c>
      <c r="U887">
        <v>0.1259262301573281</v>
      </c>
      <c r="V887" t="s">
        <v>155</v>
      </c>
    </row>
    <row r="888" spans="9:22" x14ac:dyDescent="0.45">
      <c r="I888" t="s">
        <v>237</v>
      </c>
      <c r="J888" t="s">
        <v>816</v>
      </c>
      <c r="K888">
        <v>0</v>
      </c>
      <c r="L888" t="s">
        <v>155</v>
      </c>
      <c r="N888" t="s">
        <v>445</v>
      </c>
      <c r="O888" t="s">
        <v>816</v>
      </c>
      <c r="P888">
        <v>8.7996956427484604E-2</v>
      </c>
      <c r="Q888" t="s">
        <v>155</v>
      </c>
      <c r="S888" t="s">
        <v>658</v>
      </c>
      <c r="T888" t="s">
        <v>816</v>
      </c>
      <c r="U888">
        <v>0.13047404240157429</v>
      </c>
      <c r="V888" t="s">
        <v>155</v>
      </c>
    </row>
    <row r="889" spans="9:22" x14ac:dyDescent="0.45">
      <c r="I889" t="s">
        <v>237</v>
      </c>
      <c r="J889" t="s">
        <v>817</v>
      </c>
      <c r="K889">
        <v>1.4709030886265399E-2</v>
      </c>
      <c r="L889" t="s">
        <v>155</v>
      </c>
      <c r="N889" t="s">
        <v>445</v>
      </c>
      <c r="O889" t="s">
        <v>817</v>
      </c>
      <c r="P889">
        <v>2.1326433287908352E-2</v>
      </c>
      <c r="Q889" t="s">
        <v>155</v>
      </c>
      <c r="S889" t="s">
        <v>658</v>
      </c>
      <c r="T889" t="s">
        <v>817</v>
      </c>
      <c r="U889">
        <v>2.3900698817921767E-2</v>
      </c>
      <c r="V889" t="s">
        <v>155</v>
      </c>
    </row>
    <row r="890" spans="9:22" x14ac:dyDescent="0.45">
      <c r="I890" t="s">
        <v>237</v>
      </c>
      <c r="J890" t="s">
        <v>818</v>
      </c>
      <c r="K890">
        <v>0.25907538140064207</v>
      </c>
      <c r="L890" t="s">
        <v>155</v>
      </c>
      <c r="N890" t="s">
        <v>445</v>
      </c>
      <c r="O890" t="s">
        <v>818</v>
      </c>
      <c r="P890">
        <v>0.1259354768803195</v>
      </c>
      <c r="Q890" t="s">
        <v>155</v>
      </c>
      <c r="S890" t="s">
        <v>658</v>
      </c>
      <c r="T890" t="s">
        <v>818</v>
      </c>
      <c r="U890">
        <v>0.13240428563432119</v>
      </c>
      <c r="V890" t="s">
        <v>155</v>
      </c>
    </row>
    <row r="891" spans="9:22" x14ac:dyDescent="0.45">
      <c r="I891" t="s">
        <v>237</v>
      </c>
      <c r="J891" t="s">
        <v>819</v>
      </c>
      <c r="K891">
        <v>2.7748658849431921E-3</v>
      </c>
      <c r="L891" t="s">
        <v>155</v>
      </c>
      <c r="N891" t="s">
        <v>445</v>
      </c>
      <c r="O891" t="s">
        <v>819</v>
      </c>
      <c r="P891">
        <v>0.10271079203411645</v>
      </c>
      <c r="Q891" t="s">
        <v>155</v>
      </c>
      <c r="S891" t="s">
        <v>658</v>
      </c>
      <c r="T891" t="s">
        <v>819</v>
      </c>
      <c r="U891">
        <v>0.15024878921498933</v>
      </c>
      <c r="V891" t="s">
        <v>155</v>
      </c>
    </row>
    <row r="892" spans="9:22" x14ac:dyDescent="0.45">
      <c r="I892" t="s">
        <v>237</v>
      </c>
      <c r="J892" t="s">
        <v>820</v>
      </c>
      <c r="K892">
        <v>3.388760871465616E-2</v>
      </c>
      <c r="L892" t="s">
        <v>155</v>
      </c>
      <c r="N892" t="s">
        <v>445</v>
      </c>
      <c r="O892" t="s">
        <v>820</v>
      </c>
      <c r="P892">
        <v>3.0770013962183596E-2</v>
      </c>
      <c r="Q892" t="s">
        <v>155</v>
      </c>
      <c r="S892" t="s">
        <v>658</v>
      </c>
      <c r="T892" t="s">
        <v>820</v>
      </c>
      <c r="U892">
        <v>2.7350778830320718E-2</v>
      </c>
      <c r="V892" t="s">
        <v>155</v>
      </c>
    </row>
    <row r="893" spans="9:22" x14ac:dyDescent="0.45">
      <c r="I893" t="s">
        <v>237</v>
      </c>
      <c r="J893" t="s">
        <v>821</v>
      </c>
      <c r="K893">
        <v>0.27964330805997828</v>
      </c>
      <c r="L893" t="s">
        <v>155</v>
      </c>
      <c r="N893" t="s">
        <v>445</v>
      </c>
      <c r="O893" t="s">
        <v>821</v>
      </c>
      <c r="P893">
        <v>9.3458778641773876E-2</v>
      </c>
      <c r="Q893" t="s">
        <v>155</v>
      </c>
      <c r="S893" t="s">
        <v>658</v>
      </c>
      <c r="T893" t="s">
        <v>821</v>
      </c>
      <c r="U893">
        <v>5.8336052682689106E-2</v>
      </c>
      <c r="V893" t="s">
        <v>155</v>
      </c>
    </row>
    <row r="894" spans="9:22" x14ac:dyDescent="0.45">
      <c r="I894" t="s">
        <v>237</v>
      </c>
      <c r="J894" t="s">
        <v>822</v>
      </c>
      <c r="K894">
        <v>8.2249355979835039E-3</v>
      </c>
      <c r="L894" t="s">
        <v>155</v>
      </c>
      <c r="N894" t="s">
        <v>445</v>
      </c>
      <c r="O894" t="s">
        <v>822</v>
      </c>
      <c r="P894">
        <v>9.0454767314800802E-2</v>
      </c>
      <c r="Q894" t="s">
        <v>155</v>
      </c>
      <c r="S894" t="s">
        <v>658</v>
      </c>
      <c r="T894" t="s">
        <v>822</v>
      </c>
      <c r="U894">
        <v>7.4952774219915363E-2</v>
      </c>
      <c r="V894" t="s">
        <v>155</v>
      </c>
    </row>
    <row r="895" spans="9:22" x14ac:dyDescent="0.45">
      <c r="I895" t="s">
        <v>237</v>
      </c>
      <c r="J895" t="s">
        <v>823</v>
      </c>
      <c r="K895">
        <v>3.8600609580788148E-2</v>
      </c>
      <c r="L895" t="s">
        <v>155</v>
      </c>
      <c r="N895" t="s">
        <v>445</v>
      </c>
      <c r="O895" t="s">
        <v>823</v>
      </c>
      <c r="P895">
        <v>1.7317912592613924E-2</v>
      </c>
      <c r="Q895" t="s">
        <v>155</v>
      </c>
      <c r="S895" t="s">
        <v>658</v>
      </c>
      <c r="T895" t="s">
        <v>823</v>
      </c>
      <c r="U895">
        <v>1.355238045495007E-2</v>
      </c>
      <c r="V895" t="s">
        <v>155</v>
      </c>
    </row>
    <row r="896" spans="9:22" x14ac:dyDescent="0.45">
      <c r="I896" t="s">
        <v>237</v>
      </c>
      <c r="J896" t="s">
        <v>824</v>
      </c>
      <c r="K896">
        <v>0.16031557383148909</v>
      </c>
      <c r="L896" t="s">
        <v>155</v>
      </c>
      <c r="N896" t="s">
        <v>445</v>
      </c>
      <c r="O896" t="s">
        <v>824</v>
      </c>
      <c r="P896">
        <v>0.15645210667551068</v>
      </c>
      <c r="Q896" t="s">
        <v>155</v>
      </c>
      <c r="S896" t="s">
        <v>658</v>
      </c>
      <c r="T896" t="s">
        <v>824</v>
      </c>
      <c r="U896">
        <v>0.11943030439119892</v>
      </c>
      <c r="V896" t="s">
        <v>155</v>
      </c>
    </row>
    <row r="897" spans="9:22" x14ac:dyDescent="0.45">
      <c r="I897" t="s">
        <v>237</v>
      </c>
      <c r="J897" t="s">
        <v>825</v>
      </c>
      <c r="K897">
        <v>0</v>
      </c>
      <c r="L897" t="s">
        <v>155</v>
      </c>
      <c r="N897" t="s">
        <v>445</v>
      </c>
      <c r="O897" t="s">
        <v>825</v>
      </c>
      <c r="P897">
        <v>0.14981026960109295</v>
      </c>
      <c r="Q897" t="s">
        <v>155</v>
      </c>
      <c r="S897" t="s">
        <v>658</v>
      </c>
      <c r="T897" t="s">
        <v>825</v>
      </c>
      <c r="U897">
        <v>0.12097589668685498</v>
      </c>
      <c r="V897" t="s">
        <v>155</v>
      </c>
    </row>
    <row r="898" spans="9:22" x14ac:dyDescent="0.45">
      <c r="I898" t="s">
        <v>237</v>
      </c>
      <c r="J898" t="s">
        <v>826</v>
      </c>
      <c r="K898">
        <v>1.1124712920213241E-2</v>
      </c>
      <c r="L898" t="s">
        <v>155</v>
      </c>
      <c r="N898" t="s">
        <v>445</v>
      </c>
      <c r="O898" t="s">
        <v>826</v>
      </c>
      <c r="P898">
        <v>3.1281132028337266E-2</v>
      </c>
      <c r="Q898" t="s">
        <v>155</v>
      </c>
      <c r="S898" t="s">
        <v>658</v>
      </c>
      <c r="T898" t="s">
        <v>826</v>
      </c>
      <c r="U898">
        <v>2.2447766507801482E-2</v>
      </c>
      <c r="V898" t="s">
        <v>155</v>
      </c>
    </row>
    <row r="899" spans="9:22" x14ac:dyDescent="0.45">
      <c r="I899" t="s">
        <v>238</v>
      </c>
      <c r="J899" t="s">
        <v>815</v>
      </c>
      <c r="K899">
        <v>0.19440104601450314</v>
      </c>
      <c r="L899" t="s">
        <v>155</v>
      </c>
      <c r="N899" t="s">
        <v>446</v>
      </c>
      <c r="O899" t="s">
        <v>815</v>
      </c>
      <c r="P899">
        <v>8.9968215988880065E-2</v>
      </c>
      <c r="Q899" t="s">
        <v>155</v>
      </c>
      <c r="S899" t="s">
        <v>659</v>
      </c>
      <c r="T899" t="s">
        <v>815</v>
      </c>
      <c r="U899">
        <v>8.3854061681028505E-2</v>
      </c>
      <c r="V899" t="s">
        <v>155</v>
      </c>
    </row>
    <row r="900" spans="9:22" x14ac:dyDescent="0.45">
      <c r="I900" t="s">
        <v>238</v>
      </c>
      <c r="J900" t="s">
        <v>816</v>
      </c>
      <c r="K900">
        <v>0</v>
      </c>
      <c r="L900" t="s">
        <v>155</v>
      </c>
      <c r="N900" t="s">
        <v>446</v>
      </c>
      <c r="O900" t="s">
        <v>816</v>
      </c>
      <c r="P900">
        <v>7.2038610902581984E-2</v>
      </c>
      <c r="Q900" t="s">
        <v>155</v>
      </c>
      <c r="S900" t="s">
        <v>659</v>
      </c>
      <c r="T900" t="s">
        <v>816</v>
      </c>
      <c r="U900">
        <v>7.8409235620638271E-2</v>
      </c>
      <c r="V900" t="s">
        <v>155</v>
      </c>
    </row>
    <row r="901" spans="9:22" x14ac:dyDescent="0.45">
      <c r="I901" t="s">
        <v>238</v>
      </c>
      <c r="J901" t="s">
        <v>817</v>
      </c>
      <c r="K901">
        <v>1.467091671905886E-2</v>
      </c>
      <c r="L901" t="s">
        <v>155</v>
      </c>
      <c r="N901" t="s">
        <v>446</v>
      </c>
      <c r="O901" t="s">
        <v>817</v>
      </c>
      <c r="P901">
        <v>1.80706017933559E-2</v>
      </c>
      <c r="Q901" t="s">
        <v>155</v>
      </c>
      <c r="S901" t="s">
        <v>659</v>
      </c>
      <c r="T901" t="s">
        <v>817</v>
      </c>
      <c r="U901">
        <v>1.7266465086065112E-2</v>
      </c>
      <c r="V901" t="s">
        <v>155</v>
      </c>
    </row>
    <row r="902" spans="9:22" x14ac:dyDescent="0.45">
      <c r="I902" t="s">
        <v>238</v>
      </c>
      <c r="J902" t="s">
        <v>818</v>
      </c>
      <c r="K902">
        <v>0.25916720255591685</v>
      </c>
      <c r="L902" t="s">
        <v>155</v>
      </c>
      <c r="N902" t="s">
        <v>446</v>
      </c>
      <c r="O902" t="s">
        <v>818</v>
      </c>
      <c r="P902">
        <v>0.18442458139379483</v>
      </c>
      <c r="Q902" t="s">
        <v>155</v>
      </c>
      <c r="S902" t="s">
        <v>659</v>
      </c>
      <c r="T902" t="s">
        <v>818</v>
      </c>
      <c r="U902">
        <v>0.17885085365753975</v>
      </c>
      <c r="V902" t="s">
        <v>155</v>
      </c>
    </row>
    <row r="903" spans="9:22" x14ac:dyDescent="0.45">
      <c r="I903" t="s">
        <v>238</v>
      </c>
      <c r="J903" t="s">
        <v>819</v>
      </c>
      <c r="K903">
        <v>3.0352112951357859E-3</v>
      </c>
      <c r="L903" t="s">
        <v>155</v>
      </c>
      <c r="N903" t="s">
        <v>446</v>
      </c>
      <c r="O903" t="s">
        <v>819</v>
      </c>
      <c r="P903">
        <v>0.15271827055927314</v>
      </c>
      <c r="Q903" t="s">
        <v>155</v>
      </c>
      <c r="S903" t="s">
        <v>659</v>
      </c>
      <c r="T903" t="s">
        <v>819</v>
      </c>
      <c r="U903">
        <v>0.16022389980553334</v>
      </c>
      <c r="V903" t="s">
        <v>155</v>
      </c>
    </row>
    <row r="904" spans="9:22" x14ac:dyDescent="0.45">
      <c r="I904" t="s">
        <v>238</v>
      </c>
      <c r="J904" t="s">
        <v>820</v>
      </c>
      <c r="K904">
        <v>3.3945956618618288E-2</v>
      </c>
      <c r="L904" t="s">
        <v>155</v>
      </c>
      <c r="N904" t="s">
        <v>446</v>
      </c>
      <c r="O904" t="s">
        <v>820</v>
      </c>
      <c r="P904">
        <v>3.6023883907569804E-2</v>
      </c>
      <c r="Q904" t="s">
        <v>155</v>
      </c>
      <c r="S904" t="s">
        <v>659</v>
      </c>
      <c r="T904" t="s">
        <v>820</v>
      </c>
      <c r="U904">
        <v>3.3814646117916153E-2</v>
      </c>
      <c r="V904" t="s">
        <v>155</v>
      </c>
    </row>
    <row r="905" spans="9:22" x14ac:dyDescent="0.45">
      <c r="I905" t="s">
        <v>238</v>
      </c>
      <c r="J905" t="s">
        <v>821</v>
      </c>
      <c r="K905">
        <v>0.28118937328573129</v>
      </c>
      <c r="L905" t="s">
        <v>155</v>
      </c>
      <c r="N905" t="s">
        <v>446</v>
      </c>
      <c r="O905" t="s">
        <v>821</v>
      </c>
      <c r="P905">
        <v>4.6905721038666547E-2</v>
      </c>
      <c r="Q905" t="s">
        <v>155</v>
      </c>
      <c r="S905" t="s">
        <v>659</v>
      </c>
      <c r="T905" t="s">
        <v>821</v>
      </c>
      <c r="U905">
        <v>4.6787823924746334E-2</v>
      </c>
      <c r="V905" t="s">
        <v>155</v>
      </c>
    </row>
    <row r="906" spans="9:22" x14ac:dyDescent="0.45">
      <c r="I906" t="s">
        <v>238</v>
      </c>
      <c r="J906" t="s">
        <v>822</v>
      </c>
      <c r="K906">
        <v>8.3930627822015897E-3</v>
      </c>
      <c r="L906" t="s">
        <v>155</v>
      </c>
      <c r="N906" t="s">
        <v>446</v>
      </c>
      <c r="O906" t="s">
        <v>822</v>
      </c>
      <c r="P906">
        <v>3.9975396533681928E-2</v>
      </c>
      <c r="Q906" t="s">
        <v>155</v>
      </c>
      <c r="S906" t="s">
        <v>659</v>
      </c>
      <c r="T906" t="s">
        <v>822</v>
      </c>
      <c r="U906">
        <v>4.9665856796427189E-2</v>
      </c>
      <c r="V906" t="s">
        <v>155</v>
      </c>
    </row>
    <row r="907" spans="9:22" x14ac:dyDescent="0.45">
      <c r="I907" t="s">
        <v>238</v>
      </c>
      <c r="J907" t="s">
        <v>823</v>
      </c>
      <c r="K907">
        <v>3.785823539348674E-2</v>
      </c>
      <c r="L907" t="s">
        <v>155</v>
      </c>
      <c r="N907" t="s">
        <v>446</v>
      </c>
      <c r="O907" t="s">
        <v>823</v>
      </c>
      <c r="P907">
        <v>1.1794538453411788E-2</v>
      </c>
      <c r="Q907" t="s">
        <v>155</v>
      </c>
      <c r="S907" t="s">
        <v>659</v>
      </c>
      <c r="T907" t="s">
        <v>823</v>
      </c>
      <c r="U907">
        <v>1.1421742917567593E-2</v>
      </c>
      <c r="V907" t="s">
        <v>155</v>
      </c>
    </row>
    <row r="908" spans="9:22" x14ac:dyDescent="0.45">
      <c r="I908" t="s">
        <v>238</v>
      </c>
      <c r="J908" t="s">
        <v>824</v>
      </c>
      <c r="K908">
        <v>0.15666574655817753</v>
      </c>
      <c r="L908" t="s">
        <v>155</v>
      </c>
      <c r="N908" t="s">
        <v>446</v>
      </c>
      <c r="O908" t="s">
        <v>824</v>
      </c>
      <c r="P908">
        <v>0.15776703535809566</v>
      </c>
      <c r="Q908" t="s">
        <v>155</v>
      </c>
      <c r="S908" t="s">
        <v>659</v>
      </c>
      <c r="T908" t="s">
        <v>824</v>
      </c>
      <c r="U908">
        <v>0.15173606665469055</v>
      </c>
      <c r="V908" t="s">
        <v>155</v>
      </c>
    </row>
    <row r="909" spans="9:22" x14ac:dyDescent="0.45">
      <c r="I909" t="s">
        <v>238</v>
      </c>
      <c r="J909" t="s">
        <v>825</v>
      </c>
      <c r="K909">
        <v>0</v>
      </c>
      <c r="L909" t="s">
        <v>155</v>
      </c>
      <c r="N909" t="s">
        <v>446</v>
      </c>
      <c r="O909" t="s">
        <v>825</v>
      </c>
      <c r="P909">
        <v>0.15831368245926944</v>
      </c>
      <c r="Q909" t="s">
        <v>155</v>
      </c>
      <c r="S909" t="s">
        <v>659</v>
      </c>
      <c r="T909" t="s">
        <v>825</v>
      </c>
      <c r="U909">
        <v>0.15679297890581284</v>
      </c>
      <c r="V909" t="s">
        <v>155</v>
      </c>
    </row>
    <row r="910" spans="9:22" x14ac:dyDescent="0.45">
      <c r="I910" t="s">
        <v>238</v>
      </c>
      <c r="J910" t="s">
        <v>826</v>
      </c>
      <c r="K910">
        <v>1.0673248776976006E-2</v>
      </c>
      <c r="L910" t="s">
        <v>155</v>
      </c>
      <c r="N910" t="s">
        <v>446</v>
      </c>
      <c r="O910" t="s">
        <v>826</v>
      </c>
      <c r="P910">
        <v>3.1999461611259702E-2</v>
      </c>
      <c r="Q910" t="s">
        <v>155</v>
      </c>
      <c r="S910" t="s">
        <v>659</v>
      </c>
      <c r="T910" t="s">
        <v>826</v>
      </c>
      <c r="U910">
        <v>3.1176368831889231E-2</v>
      </c>
      <c r="V910" t="s">
        <v>155</v>
      </c>
    </row>
    <row r="911" spans="9:22" x14ac:dyDescent="0.45">
      <c r="I911" t="s">
        <v>239</v>
      </c>
      <c r="J911" t="s">
        <v>815</v>
      </c>
      <c r="K911">
        <v>0.19492465513800708</v>
      </c>
      <c r="L911" t="s">
        <v>155</v>
      </c>
      <c r="N911" t="s">
        <v>447</v>
      </c>
      <c r="O911" t="s">
        <v>815</v>
      </c>
      <c r="P911">
        <v>9.432325221817392E-2</v>
      </c>
      <c r="Q911" t="s">
        <v>155</v>
      </c>
      <c r="S911" t="s">
        <v>660</v>
      </c>
      <c r="T911" t="s">
        <v>815</v>
      </c>
      <c r="U911">
        <v>8.5573294708993358E-2</v>
      </c>
      <c r="V911" t="s">
        <v>155</v>
      </c>
    </row>
    <row r="912" spans="9:22" x14ac:dyDescent="0.45">
      <c r="I912" t="s">
        <v>239</v>
      </c>
      <c r="J912" t="s">
        <v>816</v>
      </c>
      <c r="K912">
        <v>0</v>
      </c>
      <c r="L912" t="s">
        <v>155</v>
      </c>
      <c r="N912" t="s">
        <v>447</v>
      </c>
      <c r="O912" t="s">
        <v>816</v>
      </c>
      <c r="P912">
        <v>5.5468702771299276E-2</v>
      </c>
      <c r="Q912" t="s">
        <v>155</v>
      </c>
      <c r="S912" t="s">
        <v>660</v>
      </c>
      <c r="T912" t="s">
        <v>816</v>
      </c>
      <c r="U912">
        <v>6.8334172076045335E-2</v>
      </c>
      <c r="V912" t="s">
        <v>155</v>
      </c>
    </row>
    <row r="913" spans="9:22" x14ac:dyDescent="0.45">
      <c r="I913" t="s">
        <v>239</v>
      </c>
      <c r="J913" t="s">
        <v>817</v>
      </c>
      <c r="K913">
        <v>1.4332029445588378E-2</v>
      </c>
      <c r="L913" t="s">
        <v>155</v>
      </c>
      <c r="N913" t="s">
        <v>447</v>
      </c>
      <c r="O913" t="s">
        <v>817</v>
      </c>
      <c r="P913">
        <v>1.7203087069766636E-2</v>
      </c>
      <c r="Q913" t="s">
        <v>155</v>
      </c>
      <c r="S913" t="s">
        <v>660</v>
      </c>
      <c r="T913" t="s">
        <v>817</v>
      </c>
      <c r="U913">
        <v>1.7790212449849924E-2</v>
      </c>
      <c r="V913" t="s">
        <v>155</v>
      </c>
    </row>
    <row r="914" spans="9:22" x14ac:dyDescent="0.45">
      <c r="I914" t="s">
        <v>239</v>
      </c>
      <c r="J914" t="s">
        <v>818</v>
      </c>
      <c r="K914">
        <v>0.25937985589605594</v>
      </c>
      <c r="L914" t="s">
        <v>155</v>
      </c>
      <c r="N914" t="s">
        <v>447</v>
      </c>
      <c r="O914" t="s">
        <v>818</v>
      </c>
      <c r="P914">
        <v>0.20347906605574345</v>
      </c>
      <c r="Q914" t="s">
        <v>155</v>
      </c>
      <c r="S914" t="s">
        <v>660</v>
      </c>
      <c r="T914" t="s">
        <v>818</v>
      </c>
      <c r="U914">
        <v>0.19154764914411468</v>
      </c>
      <c r="V914" t="s">
        <v>155</v>
      </c>
    </row>
    <row r="915" spans="9:22" x14ac:dyDescent="0.45">
      <c r="I915" t="s">
        <v>239</v>
      </c>
      <c r="J915" t="s">
        <v>819</v>
      </c>
      <c r="K915">
        <v>3.2355486308921259E-3</v>
      </c>
      <c r="L915" t="s">
        <v>155</v>
      </c>
      <c r="N915" t="s">
        <v>447</v>
      </c>
      <c r="O915" t="s">
        <v>819</v>
      </c>
      <c r="P915">
        <v>0.15196310382869879</v>
      </c>
      <c r="Q915" t="s">
        <v>155</v>
      </c>
      <c r="S915" t="s">
        <v>660</v>
      </c>
      <c r="T915" t="s">
        <v>819</v>
      </c>
      <c r="U915">
        <v>0.15912225095492377</v>
      </c>
      <c r="V915" t="s">
        <v>155</v>
      </c>
    </row>
    <row r="916" spans="9:22" x14ac:dyDescent="0.45">
      <c r="I916" t="s">
        <v>239</v>
      </c>
      <c r="J916" t="s">
        <v>820</v>
      </c>
      <c r="K916">
        <v>3.3902780374828433E-2</v>
      </c>
      <c r="L916" t="s">
        <v>155</v>
      </c>
      <c r="N916" t="s">
        <v>447</v>
      </c>
      <c r="O916" t="s">
        <v>820</v>
      </c>
      <c r="P916">
        <v>4.0257717564149802E-2</v>
      </c>
      <c r="Q916" t="s">
        <v>155</v>
      </c>
      <c r="S916" t="s">
        <v>660</v>
      </c>
      <c r="T916" t="s">
        <v>820</v>
      </c>
      <c r="U916">
        <v>3.6902383928090407E-2</v>
      </c>
      <c r="V916" t="s">
        <v>155</v>
      </c>
    </row>
    <row r="917" spans="9:22" x14ac:dyDescent="0.45">
      <c r="I917" t="s">
        <v>239</v>
      </c>
      <c r="J917" t="s">
        <v>821</v>
      </c>
      <c r="K917">
        <v>0.28532083192791341</v>
      </c>
      <c r="L917" t="s">
        <v>155</v>
      </c>
      <c r="N917" t="s">
        <v>447</v>
      </c>
      <c r="O917" t="s">
        <v>821</v>
      </c>
      <c r="P917">
        <v>4.053974924118859E-2</v>
      </c>
      <c r="Q917" t="s">
        <v>155</v>
      </c>
      <c r="S917" t="s">
        <v>660</v>
      </c>
      <c r="T917" t="s">
        <v>821</v>
      </c>
      <c r="U917">
        <v>4.508513283752464E-2</v>
      </c>
      <c r="V917" t="s">
        <v>155</v>
      </c>
    </row>
    <row r="918" spans="9:22" x14ac:dyDescent="0.45">
      <c r="I918" t="s">
        <v>239</v>
      </c>
      <c r="J918" t="s">
        <v>822</v>
      </c>
      <c r="K918">
        <v>8.5941613030301352E-3</v>
      </c>
      <c r="L918" t="s">
        <v>155</v>
      </c>
      <c r="N918" t="s">
        <v>447</v>
      </c>
      <c r="O918" t="s">
        <v>822</v>
      </c>
      <c r="P918">
        <v>2.6732229375110043E-2</v>
      </c>
      <c r="Q918" t="s">
        <v>155</v>
      </c>
      <c r="S918" t="s">
        <v>660</v>
      </c>
      <c r="T918" t="s">
        <v>822</v>
      </c>
      <c r="U918">
        <v>3.9624665147898031E-2</v>
      </c>
      <c r="V918" t="s">
        <v>155</v>
      </c>
    </row>
    <row r="919" spans="9:22" x14ac:dyDescent="0.45">
      <c r="I919" t="s">
        <v>239</v>
      </c>
      <c r="J919" t="s">
        <v>823</v>
      </c>
      <c r="K919">
        <v>3.8292421391298008E-2</v>
      </c>
      <c r="L919" t="s">
        <v>155</v>
      </c>
      <c r="N919" t="s">
        <v>447</v>
      </c>
      <c r="O919" t="s">
        <v>823</v>
      </c>
      <c r="P919">
        <v>1.2028575780325306E-2</v>
      </c>
      <c r="Q919" t="s">
        <v>155</v>
      </c>
      <c r="S919" t="s">
        <v>660</v>
      </c>
      <c r="T919" t="s">
        <v>823</v>
      </c>
      <c r="U919">
        <v>1.2273554989368947E-2</v>
      </c>
      <c r="V919" t="s">
        <v>155</v>
      </c>
    </row>
    <row r="920" spans="9:22" x14ac:dyDescent="0.45">
      <c r="I920" t="s">
        <v>239</v>
      </c>
      <c r="J920" t="s">
        <v>824</v>
      </c>
      <c r="K920">
        <v>0.15198198322154172</v>
      </c>
      <c r="L920" t="s">
        <v>155</v>
      </c>
      <c r="N920" t="s">
        <v>447</v>
      </c>
      <c r="O920" t="s">
        <v>824</v>
      </c>
      <c r="P920">
        <v>0.16706429681411897</v>
      </c>
      <c r="Q920" t="s">
        <v>155</v>
      </c>
      <c r="S920" t="s">
        <v>660</v>
      </c>
      <c r="T920" t="s">
        <v>824</v>
      </c>
      <c r="U920">
        <v>0.15500774275277415</v>
      </c>
      <c r="V920" t="s">
        <v>155</v>
      </c>
    </row>
    <row r="921" spans="9:22" x14ac:dyDescent="0.45">
      <c r="I921" t="s">
        <v>239</v>
      </c>
      <c r="J921" t="s">
        <v>825</v>
      </c>
      <c r="K921">
        <v>0</v>
      </c>
      <c r="L921" t="s">
        <v>155</v>
      </c>
      <c r="N921" t="s">
        <v>447</v>
      </c>
      <c r="O921" t="s">
        <v>825</v>
      </c>
      <c r="P921">
        <v>0.1575619729027706</v>
      </c>
      <c r="Q921" t="s">
        <v>155</v>
      </c>
      <c r="S921" t="s">
        <v>660</v>
      </c>
      <c r="T921" t="s">
        <v>825</v>
      </c>
      <c r="U921">
        <v>0.15674229491269248</v>
      </c>
      <c r="V921" t="s">
        <v>155</v>
      </c>
    </row>
    <row r="922" spans="9:22" x14ac:dyDescent="0.45">
      <c r="I922" t="s">
        <v>239</v>
      </c>
      <c r="J922" t="s">
        <v>826</v>
      </c>
      <c r="K922">
        <v>1.003573267065677E-2</v>
      </c>
      <c r="L922" t="s">
        <v>155</v>
      </c>
      <c r="N922" t="s">
        <v>447</v>
      </c>
      <c r="O922" t="s">
        <v>826</v>
      </c>
      <c r="P922">
        <v>3.3378246378526107E-2</v>
      </c>
      <c r="Q922" t="s">
        <v>155</v>
      </c>
      <c r="S922" t="s">
        <v>660</v>
      </c>
      <c r="T922" t="s">
        <v>826</v>
      </c>
      <c r="U922">
        <v>3.1996646097569519E-2</v>
      </c>
      <c r="V922" t="s">
        <v>155</v>
      </c>
    </row>
    <row r="923" spans="9:22" x14ac:dyDescent="0.45">
      <c r="I923" t="s">
        <v>240</v>
      </c>
      <c r="J923" t="s">
        <v>815</v>
      </c>
      <c r="K923">
        <v>0.17530689529527529</v>
      </c>
      <c r="L923" t="s">
        <v>155</v>
      </c>
      <c r="N923" t="s">
        <v>448</v>
      </c>
      <c r="O923" t="s">
        <v>815</v>
      </c>
      <c r="P923">
        <v>9.4153574215600541E-2</v>
      </c>
      <c r="Q923" t="s">
        <v>155</v>
      </c>
      <c r="S923" t="s">
        <v>661</v>
      </c>
      <c r="T923" t="s">
        <v>815</v>
      </c>
      <c r="U923">
        <v>9.0194957824130256E-2</v>
      </c>
      <c r="V923" t="s">
        <v>155</v>
      </c>
    </row>
    <row r="924" spans="9:22" x14ac:dyDescent="0.45">
      <c r="I924" t="s">
        <v>240</v>
      </c>
      <c r="J924" t="s">
        <v>816</v>
      </c>
      <c r="K924">
        <v>0</v>
      </c>
      <c r="L924" t="s">
        <v>155</v>
      </c>
      <c r="N924" t="s">
        <v>448</v>
      </c>
      <c r="O924" t="s">
        <v>816</v>
      </c>
      <c r="P924">
        <v>4.6609581496816509E-2</v>
      </c>
      <c r="Q924" t="s">
        <v>155</v>
      </c>
      <c r="S924" t="s">
        <v>661</v>
      </c>
      <c r="T924" t="s">
        <v>816</v>
      </c>
      <c r="U924">
        <v>7.2989553452082717E-2</v>
      </c>
      <c r="V924" t="s">
        <v>155</v>
      </c>
    </row>
    <row r="925" spans="9:22" x14ac:dyDescent="0.45">
      <c r="I925" t="s">
        <v>240</v>
      </c>
      <c r="J925" t="s">
        <v>817</v>
      </c>
      <c r="K925">
        <v>8.1802210542841047E-3</v>
      </c>
      <c r="L925" t="s">
        <v>155</v>
      </c>
      <c r="N925" t="s">
        <v>448</v>
      </c>
      <c r="O925" t="s">
        <v>817</v>
      </c>
      <c r="P925">
        <v>1.4349504968263736E-2</v>
      </c>
      <c r="Q925" t="s">
        <v>155</v>
      </c>
      <c r="S925" t="s">
        <v>661</v>
      </c>
      <c r="T925" t="s">
        <v>817</v>
      </c>
      <c r="U925">
        <v>1.6534188876692439E-2</v>
      </c>
      <c r="V925" t="s">
        <v>155</v>
      </c>
    </row>
    <row r="926" spans="9:22" x14ac:dyDescent="0.45">
      <c r="I926" t="s">
        <v>240</v>
      </c>
      <c r="J926" t="s">
        <v>818</v>
      </c>
      <c r="K926">
        <v>0.24846888361935707</v>
      </c>
      <c r="L926" t="s">
        <v>155</v>
      </c>
      <c r="N926" t="s">
        <v>448</v>
      </c>
      <c r="O926" t="s">
        <v>818</v>
      </c>
      <c r="P926">
        <v>0.21894060377603922</v>
      </c>
      <c r="Q926" t="s">
        <v>155</v>
      </c>
      <c r="S926" t="s">
        <v>661</v>
      </c>
      <c r="T926" t="s">
        <v>818</v>
      </c>
      <c r="U926">
        <v>0.18565850834898104</v>
      </c>
      <c r="V926" t="s">
        <v>155</v>
      </c>
    </row>
    <row r="927" spans="9:22" x14ac:dyDescent="0.45">
      <c r="I927" t="s">
        <v>240</v>
      </c>
      <c r="J927" t="s">
        <v>819</v>
      </c>
      <c r="K927">
        <v>3.3596025757225349E-3</v>
      </c>
      <c r="L927" t="s">
        <v>155</v>
      </c>
      <c r="N927" t="s">
        <v>448</v>
      </c>
      <c r="O927" t="s">
        <v>819</v>
      </c>
      <c r="P927">
        <v>0.17710983131400321</v>
      </c>
      <c r="Q927" t="s">
        <v>155</v>
      </c>
      <c r="S927" t="s">
        <v>661</v>
      </c>
      <c r="T927" t="s">
        <v>819</v>
      </c>
      <c r="U927">
        <v>0.20392335777536058</v>
      </c>
      <c r="V927" t="s">
        <v>155</v>
      </c>
    </row>
    <row r="928" spans="9:22" x14ac:dyDescent="0.45">
      <c r="I928" t="s">
        <v>240</v>
      </c>
      <c r="J928" t="s">
        <v>820</v>
      </c>
      <c r="K928">
        <v>2.3666496226582536E-2</v>
      </c>
      <c r="L928" t="s">
        <v>155</v>
      </c>
      <c r="N928" t="s">
        <v>448</v>
      </c>
      <c r="O928" t="s">
        <v>820</v>
      </c>
      <c r="P928">
        <v>4.3664245281630508E-2</v>
      </c>
      <c r="Q928" t="s">
        <v>155</v>
      </c>
      <c r="S928" t="s">
        <v>661</v>
      </c>
      <c r="T928" t="s">
        <v>820</v>
      </c>
      <c r="U928">
        <v>3.6790793853146715E-2</v>
      </c>
      <c r="V928" t="s">
        <v>155</v>
      </c>
    </row>
    <row r="929" spans="9:22" x14ac:dyDescent="0.45">
      <c r="I929" t="s">
        <v>240</v>
      </c>
      <c r="J929" t="s">
        <v>821</v>
      </c>
      <c r="K929">
        <v>0.33308400332042387</v>
      </c>
      <c r="L929" t="s">
        <v>155</v>
      </c>
      <c r="N929" t="s">
        <v>448</v>
      </c>
      <c r="O929" t="s">
        <v>821</v>
      </c>
      <c r="P929">
        <v>3.5625045114950689E-2</v>
      </c>
      <c r="Q929" t="s">
        <v>155</v>
      </c>
      <c r="S929" t="s">
        <v>661</v>
      </c>
      <c r="T929" t="s">
        <v>821</v>
      </c>
      <c r="U929">
        <v>3.1676527977900451E-2</v>
      </c>
      <c r="V929" t="s">
        <v>155</v>
      </c>
    </row>
    <row r="930" spans="9:22" x14ac:dyDescent="0.45">
      <c r="I930" t="s">
        <v>240</v>
      </c>
      <c r="J930" t="s">
        <v>822</v>
      </c>
      <c r="K930">
        <v>1.1529534903591166E-2</v>
      </c>
      <c r="L930" t="s">
        <v>155</v>
      </c>
      <c r="N930" t="s">
        <v>448</v>
      </c>
      <c r="O930" t="s">
        <v>822</v>
      </c>
      <c r="P930">
        <v>2.3342370599210866E-2</v>
      </c>
      <c r="Q930" t="s">
        <v>155</v>
      </c>
      <c r="S930" t="s">
        <v>661</v>
      </c>
      <c r="T930" t="s">
        <v>822</v>
      </c>
      <c r="U930">
        <v>2.6317418317500951E-2</v>
      </c>
      <c r="V930" t="s">
        <v>155</v>
      </c>
    </row>
    <row r="931" spans="9:22" x14ac:dyDescent="0.45">
      <c r="I931" t="s">
        <v>240</v>
      </c>
      <c r="J931" t="s">
        <v>823</v>
      </c>
      <c r="K931">
        <v>3.5998025177575471E-2</v>
      </c>
      <c r="L931" t="s">
        <v>155</v>
      </c>
      <c r="N931" t="s">
        <v>448</v>
      </c>
      <c r="O931" t="s">
        <v>823</v>
      </c>
      <c r="P931">
        <v>1.0643790329673429E-2</v>
      </c>
      <c r="Q931" t="s">
        <v>155</v>
      </c>
      <c r="S931" t="s">
        <v>661</v>
      </c>
      <c r="T931" t="s">
        <v>823</v>
      </c>
      <c r="U931">
        <v>7.5431087708451288E-3</v>
      </c>
      <c r="V931" t="s">
        <v>155</v>
      </c>
    </row>
    <row r="932" spans="9:22" x14ac:dyDescent="0.45">
      <c r="I932" t="s">
        <v>240</v>
      </c>
      <c r="J932" t="s">
        <v>824</v>
      </c>
      <c r="K932">
        <v>0.15766456046470698</v>
      </c>
      <c r="L932" t="s">
        <v>155</v>
      </c>
      <c r="N932" t="s">
        <v>448</v>
      </c>
      <c r="O932" t="s">
        <v>824</v>
      </c>
      <c r="P932">
        <v>0.1645879773572978</v>
      </c>
      <c r="Q932" t="s">
        <v>155</v>
      </c>
      <c r="S932" t="s">
        <v>661</v>
      </c>
      <c r="T932" t="s">
        <v>824</v>
      </c>
      <c r="U932">
        <v>0.15025483580465127</v>
      </c>
      <c r="V932" t="s">
        <v>155</v>
      </c>
    </row>
    <row r="933" spans="9:22" x14ac:dyDescent="0.45">
      <c r="I933" t="s">
        <v>240</v>
      </c>
      <c r="J933" t="s">
        <v>825</v>
      </c>
      <c r="K933">
        <v>0</v>
      </c>
      <c r="L933" t="s">
        <v>155</v>
      </c>
      <c r="N933" t="s">
        <v>448</v>
      </c>
      <c r="O933" t="s">
        <v>825</v>
      </c>
      <c r="P933">
        <v>0.14022004937417704</v>
      </c>
      <c r="Q933" t="s">
        <v>155</v>
      </c>
      <c r="S933" t="s">
        <v>661</v>
      </c>
      <c r="T933" t="s">
        <v>825</v>
      </c>
      <c r="U933">
        <v>0.14947367300095246</v>
      </c>
      <c r="V933" t="s">
        <v>155</v>
      </c>
    </row>
    <row r="934" spans="9:22" x14ac:dyDescent="0.45">
      <c r="I934" t="s">
        <v>240</v>
      </c>
      <c r="J934" t="s">
        <v>826</v>
      </c>
      <c r="K934">
        <v>2.7417773623138568E-3</v>
      </c>
      <c r="L934" t="s">
        <v>155</v>
      </c>
      <c r="N934" t="s">
        <v>448</v>
      </c>
      <c r="O934" t="s">
        <v>826</v>
      </c>
      <c r="P934">
        <v>3.0753426172221109E-2</v>
      </c>
      <c r="Q934" t="s">
        <v>155</v>
      </c>
      <c r="S934" t="s">
        <v>661</v>
      </c>
      <c r="T934" t="s">
        <v>826</v>
      </c>
      <c r="U934">
        <v>2.8643075997626825E-2</v>
      </c>
      <c r="V934" t="s">
        <v>155</v>
      </c>
    </row>
    <row r="935" spans="9:22" x14ac:dyDescent="0.45">
      <c r="I935" t="s">
        <v>241</v>
      </c>
      <c r="J935" t="s">
        <v>815</v>
      </c>
      <c r="K935">
        <v>0.19351483388733137</v>
      </c>
      <c r="L935" t="s">
        <v>155</v>
      </c>
      <c r="N935" t="s">
        <v>449</v>
      </c>
      <c r="O935" t="s">
        <v>815</v>
      </c>
      <c r="P935">
        <v>0.11527562152165366</v>
      </c>
      <c r="Q935" t="s">
        <v>155</v>
      </c>
      <c r="S935" t="s">
        <v>662</v>
      </c>
      <c r="T935" t="s">
        <v>815</v>
      </c>
      <c r="U935">
        <v>8.9544490678745425E-2</v>
      </c>
      <c r="V935" t="s">
        <v>155</v>
      </c>
    </row>
    <row r="936" spans="9:22" x14ac:dyDescent="0.45">
      <c r="I936" t="s">
        <v>241</v>
      </c>
      <c r="J936" t="s">
        <v>816</v>
      </c>
      <c r="K936">
        <v>0</v>
      </c>
      <c r="L936" t="s">
        <v>155</v>
      </c>
      <c r="N936" t="s">
        <v>449</v>
      </c>
      <c r="O936" t="s">
        <v>816</v>
      </c>
      <c r="P936">
        <v>0.11754646097490735</v>
      </c>
      <c r="Q936" t="s">
        <v>155</v>
      </c>
      <c r="S936" t="s">
        <v>662</v>
      </c>
      <c r="T936" t="s">
        <v>816</v>
      </c>
      <c r="U936">
        <v>7.9547320931660614E-2</v>
      </c>
      <c r="V936" t="s">
        <v>155</v>
      </c>
    </row>
    <row r="937" spans="9:22" x14ac:dyDescent="0.45">
      <c r="I937" t="s">
        <v>241</v>
      </c>
      <c r="J937" t="s">
        <v>817</v>
      </c>
      <c r="K937">
        <v>1.4008021497089226E-2</v>
      </c>
      <c r="L937" t="s">
        <v>155</v>
      </c>
      <c r="N937" t="s">
        <v>449</v>
      </c>
      <c r="O937" t="s">
        <v>817</v>
      </c>
      <c r="P937">
        <v>2.5837611435724436E-2</v>
      </c>
      <c r="Q937" t="s">
        <v>155</v>
      </c>
      <c r="S937" t="s">
        <v>662</v>
      </c>
      <c r="T937" t="s">
        <v>817</v>
      </c>
      <c r="U937">
        <v>1.7670781403583607E-2</v>
      </c>
      <c r="V937" t="s">
        <v>155</v>
      </c>
    </row>
    <row r="938" spans="9:22" x14ac:dyDescent="0.45">
      <c r="I938" t="s">
        <v>241</v>
      </c>
      <c r="J938" t="s">
        <v>818</v>
      </c>
      <c r="K938">
        <v>0.25978513700525369</v>
      </c>
      <c r="L938" t="s">
        <v>155</v>
      </c>
      <c r="N938" t="s">
        <v>449</v>
      </c>
      <c r="O938" t="s">
        <v>818</v>
      </c>
      <c r="P938">
        <v>0.14165727431236258</v>
      </c>
      <c r="Q938" t="s">
        <v>155</v>
      </c>
      <c r="S938" t="s">
        <v>662</v>
      </c>
      <c r="T938" t="s">
        <v>818</v>
      </c>
      <c r="U938">
        <v>0.18495531683875907</v>
      </c>
      <c r="V938" t="s">
        <v>155</v>
      </c>
    </row>
    <row r="939" spans="9:22" x14ac:dyDescent="0.45">
      <c r="I939" t="s">
        <v>241</v>
      </c>
      <c r="J939" t="s">
        <v>819</v>
      </c>
      <c r="K939">
        <v>3.2799088729661809E-3</v>
      </c>
      <c r="L939" t="s">
        <v>155</v>
      </c>
      <c r="N939" t="s">
        <v>449</v>
      </c>
      <c r="O939" t="s">
        <v>819</v>
      </c>
      <c r="P939">
        <v>0.14297447841522037</v>
      </c>
      <c r="Q939" t="s">
        <v>155</v>
      </c>
      <c r="S939" t="s">
        <v>662</v>
      </c>
      <c r="T939" t="s">
        <v>819</v>
      </c>
      <c r="U939">
        <v>0.1962837995702652</v>
      </c>
      <c r="V939" t="s">
        <v>155</v>
      </c>
    </row>
    <row r="940" spans="9:22" x14ac:dyDescent="0.45">
      <c r="I940" t="s">
        <v>241</v>
      </c>
      <c r="J940" t="s">
        <v>820</v>
      </c>
      <c r="K940">
        <v>3.3932390040213312E-2</v>
      </c>
      <c r="L940" t="s">
        <v>155</v>
      </c>
      <c r="N940" t="s">
        <v>449</v>
      </c>
      <c r="O940" t="s">
        <v>820</v>
      </c>
      <c r="P940">
        <v>3.0144212482942846E-2</v>
      </c>
      <c r="Q940" t="s">
        <v>155</v>
      </c>
      <c r="S940" t="s">
        <v>662</v>
      </c>
      <c r="T940" t="s">
        <v>820</v>
      </c>
      <c r="U940">
        <v>3.5554540084559869E-2</v>
      </c>
      <c r="V940" t="s">
        <v>155</v>
      </c>
    </row>
    <row r="941" spans="9:22" x14ac:dyDescent="0.45">
      <c r="I941" t="s">
        <v>241</v>
      </c>
      <c r="J941" t="s">
        <v>821</v>
      </c>
      <c r="K941">
        <v>0.28851650294461212</v>
      </c>
      <c r="L941" t="s">
        <v>155</v>
      </c>
      <c r="N941" t="s">
        <v>449</v>
      </c>
      <c r="O941" t="s">
        <v>821</v>
      </c>
      <c r="P941">
        <v>6.2692048062262806E-2</v>
      </c>
      <c r="Q941" t="s">
        <v>155</v>
      </c>
      <c r="S941" t="s">
        <v>662</v>
      </c>
      <c r="T941" t="s">
        <v>821</v>
      </c>
      <c r="U941">
        <v>3.1602465330770164E-2</v>
      </c>
      <c r="V941" t="s">
        <v>155</v>
      </c>
    </row>
    <row r="942" spans="9:22" x14ac:dyDescent="0.45">
      <c r="I942" t="s">
        <v>241</v>
      </c>
      <c r="J942" t="s">
        <v>822</v>
      </c>
      <c r="K942">
        <v>8.7893947361848291E-3</v>
      </c>
      <c r="L942" t="s">
        <v>155</v>
      </c>
      <c r="N942" t="s">
        <v>449</v>
      </c>
      <c r="O942" t="s">
        <v>822</v>
      </c>
      <c r="P942">
        <v>5.1650605433315171E-2</v>
      </c>
      <c r="Q942" t="s">
        <v>155</v>
      </c>
      <c r="S942" t="s">
        <v>662</v>
      </c>
      <c r="T942" t="s">
        <v>822</v>
      </c>
      <c r="U942">
        <v>3.1600082656756172E-2</v>
      </c>
      <c r="V942" t="s">
        <v>155</v>
      </c>
    </row>
    <row r="943" spans="9:22" x14ac:dyDescent="0.45">
      <c r="I943" t="s">
        <v>241</v>
      </c>
      <c r="J943" t="s">
        <v>823</v>
      </c>
      <c r="K943">
        <v>4.006005659311427E-2</v>
      </c>
      <c r="L943" t="s">
        <v>155</v>
      </c>
      <c r="N943" t="s">
        <v>449</v>
      </c>
      <c r="O943" t="s">
        <v>823</v>
      </c>
      <c r="P943">
        <v>1.1793104652780391E-2</v>
      </c>
      <c r="Q943" t="s">
        <v>155</v>
      </c>
      <c r="S943" t="s">
        <v>662</v>
      </c>
      <c r="T943" t="s">
        <v>823</v>
      </c>
      <c r="U943">
        <v>9.2813387878835085E-3</v>
      </c>
      <c r="V943" t="s">
        <v>155</v>
      </c>
    </row>
    <row r="944" spans="9:22" x14ac:dyDescent="0.45">
      <c r="I944" t="s">
        <v>241</v>
      </c>
      <c r="J944" t="s">
        <v>824</v>
      </c>
      <c r="K944">
        <v>0.14872435214464161</v>
      </c>
      <c r="L944" t="s">
        <v>155</v>
      </c>
      <c r="N944" t="s">
        <v>449</v>
      </c>
      <c r="O944" t="s">
        <v>824</v>
      </c>
      <c r="P944">
        <v>0.13899725848463165</v>
      </c>
      <c r="Q944" t="s">
        <v>155</v>
      </c>
      <c r="S944" t="s">
        <v>662</v>
      </c>
      <c r="T944" t="s">
        <v>824</v>
      </c>
      <c r="U944">
        <v>0.14255129965325541</v>
      </c>
      <c r="V944" t="s">
        <v>155</v>
      </c>
    </row>
    <row r="945" spans="9:22" x14ac:dyDescent="0.45">
      <c r="I945" t="s">
        <v>241</v>
      </c>
      <c r="J945" t="s">
        <v>825</v>
      </c>
      <c r="K945">
        <v>0</v>
      </c>
      <c r="L945" t="s">
        <v>155</v>
      </c>
      <c r="N945" t="s">
        <v>449</v>
      </c>
      <c r="O945" t="s">
        <v>825</v>
      </c>
      <c r="P945">
        <v>0.13290756112810193</v>
      </c>
      <c r="Q945" t="s">
        <v>155</v>
      </c>
      <c r="S945" t="s">
        <v>662</v>
      </c>
      <c r="T945" t="s">
        <v>825</v>
      </c>
      <c r="U945">
        <v>0.15217612205591222</v>
      </c>
      <c r="V945" t="s">
        <v>155</v>
      </c>
    </row>
    <row r="946" spans="9:22" x14ac:dyDescent="0.45">
      <c r="I946" t="s">
        <v>241</v>
      </c>
      <c r="J946" t="s">
        <v>826</v>
      </c>
      <c r="K946">
        <v>9.3894022784021328E-3</v>
      </c>
      <c r="L946" t="s">
        <v>155</v>
      </c>
      <c r="N946" t="s">
        <v>449</v>
      </c>
      <c r="O946" t="s">
        <v>826</v>
      </c>
      <c r="P946">
        <v>2.8523763095957472E-2</v>
      </c>
      <c r="Q946" t="s">
        <v>155</v>
      </c>
      <c r="S946" t="s">
        <v>662</v>
      </c>
      <c r="T946" t="s">
        <v>826</v>
      </c>
      <c r="U946">
        <v>2.9232442007710701E-2</v>
      </c>
      <c r="V946" t="s">
        <v>155</v>
      </c>
    </row>
    <row r="947" spans="9:22" x14ac:dyDescent="0.45">
      <c r="I947" t="s">
        <v>242</v>
      </c>
      <c r="J947" t="s">
        <v>815</v>
      </c>
      <c r="K947">
        <v>0.19226414490607668</v>
      </c>
      <c r="L947" t="s">
        <v>155</v>
      </c>
      <c r="N947" t="s">
        <v>450</v>
      </c>
      <c r="O947" t="s">
        <v>815</v>
      </c>
      <c r="P947">
        <v>8.9375953216278614E-2</v>
      </c>
      <c r="Q947" t="s">
        <v>155</v>
      </c>
      <c r="S947" t="s">
        <v>663</v>
      </c>
      <c r="T947" t="s">
        <v>815</v>
      </c>
      <c r="U947">
        <v>9.1060473048792709E-2</v>
      </c>
      <c r="V947" t="s">
        <v>155</v>
      </c>
    </row>
    <row r="948" spans="9:22" x14ac:dyDescent="0.45">
      <c r="I948" t="s">
        <v>242</v>
      </c>
      <c r="J948" t="s">
        <v>816</v>
      </c>
      <c r="K948">
        <v>0</v>
      </c>
      <c r="L948" t="s">
        <v>155</v>
      </c>
      <c r="N948" t="s">
        <v>450</v>
      </c>
      <c r="O948" t="s">
        <v>816</v>
      </c>
      <c r="P948">
        <v>7.1625681346994055E-2</v>
      </c>
      <c r="Q948" t="s">
        <v>155</v>
      </c>
      <c r="S948" t="s">
        <v>663</v>
      </c>
      <c r="T948" t="s">
        <v>816</v>
      </c>
      <c r="U948">
        <v>8.4310753706723585E-2</v>
      </c>
      <c r="V948" t="s">
        <v>155</v>
      </c>
    </row>
    <row r="949" spans="9:22" x14ac:dyDescent="0.45">
      <c r="I949" t="s">
        <v>242</v>
      </c>
      <c r="J949" t="s">
        <v>817</v>
      </c>
      <c r="K949">
        <v>1.411066592864635E-2</v>
      </c>
      <c r="L949" t="s">
        <v>155</v>
      </c>
      <c r="N949" t="s">
        <v>450</v>
      </c>
      <c r="O949" t="s">
        <v>817</v>
      </c>
      <c r="P949">
        <v>1.6526173711335138E-2</v>
      </c>
      <c r="Q949" t="s">
        <v>155</v>
      </c>
      <c r="S949" t="s">
        <v>663</v>
      </c>
      <c r="T949" t="s">
        <v>817</v>
      </c>
      <c r="U949">
        <v>1.7368712935138975E-2</v>
      </c>
      <c r="V949" t="s">
        <v>155</v>
      </c>
    </row>
    <row r="950" spans="9:22" x14ac:dyDescent="0.45">
      <c r="I950" t="s">
        <v>242</v>
      </c>
      <c r="J950" t="s">
        <v>818</v>
      </c>
      <c r="K950">
        <v>0.26172788154397442</v>
      </c>
      <c r="L950" t="s">
        <v>155</v>
      </c>
      <c r="N950" t="s">
        <v>450</v>
      </c>
      <c r="O950" t="s">
        <v>818</v>
      </c>
      <c r="P950">
        <v>0.19067622267984038</v>
      </c>
      <c r="Q950" t="s">
        <v>155</v>
      </c>
      <c r="S950" t="s">
        <v>663</v>
      </c>
      <c r="T950" t="s">
        <v>818</v>
      </c>
      <c r="U950">
        <v>0.1853485822147124</v>
      </c>
      <c r="V950" t="s">
        <v>155</v>
      </c>
    </row>
    <row r="951" spans="9:22" x14ac:dyDescent="0.45">
      <c r="I951" t="s">
        <v>242</v>
      </c>
      <c r="J951" t="s">
        <v>819</v>
      </c>
      <c r="K951">
        <v>3.2643815172945564E-3</v>
      </c>
      <c r="L951" t="s">
        <v>155</v>
      </c>
      <c r="N951" t="s">
        <v>450</v>
      </c>
      <c r="O951" t="s">
        <v>819</v>
      </c>
      <c r="P951">
        <v>0.20033403856314275</v>
      </c>
      <c r="Q951" t="s">
        <v>155</v>
      </c>
      <c r="S951" t="s">
        <v>663</v>
      </c>
      <c r="T951" t="s">
        <v>819</v>
      </c>
      <c r="U951">
        <v>0.20498524952708033</v>
      </c>
      <c r="V951" t="s">
        <v>155</v>
      </c>
    </row>
    <row r="952" spans="9:22" x14ac:dyDescent="0.45">
      <c r="I952" t="s">
        <v>242</v>
      </c>
      <c r="J952" t="s">
        <v>820</v>
      </c>
      <c r="K952">
        <v>3.3991103888503287E-2</v>
      </c>
      <c r="L952" t="s">
        <v>155</v>
      </c>
      <c r="N952" t="s">
        <v>450</v>
      </c>
      <c r="O952" t="s">
        <v>820</v>
      </c>
      <c r="P952">
        <v>3.5680950098640654E-2</v>
      </c>
      <c r="Q952" t="s">
        <v>155</v>
      </c>
      <c r="S952" t="s">
        <v>663</v>
      </c>
      <c r="T952" t="s">
        <v>820</v>
      </c>
      <c r="U952">
        <v>3.6043438419995862E-2</v>
      </c>
      <c r="V952" t="s">
        <v>155</v>
      </c>
    </row>
    <row r="953" spans="9:22" x14ac:dyDescent="0.45">
      <c r="I953" t="s">
        <v>242</v>
      </c>
      <c r="J953" t="s">
        <v>821</v>
      </c>
      <c r="K953">
        <v>0.28946088391271835</v>
      </c>
      <c r="L953" t="s">
        <v>155</v>
      </c>
      <c r="N953" t="s">
        <v>450</v>
      </c>
      <c r="O953" t="s">
        <v>821</v>
      </c>
      <c r="P953">
        <v>3.7676644425958541E-2</v>
      </c>
      <c r="Q953" t="s">
        <v>155</v>
      </c>
      <c r="S953" t="s">
        <v>663</v>
      </c>
      <c r="T953" t="s">
        <v>821</v>
      </c>
      <c r="U953">
        <v>2.7493365946459777E-2</v>
      </c>
      <c r="V953" t="s">
        <v>155</v>
      </c>
    </row>
    <row r="954" spans="9:22" x14ac:dyDescent="0.45">
      <c r="I954" t="s">
        <v>242</v>
      </c>
      <c r="J954" t="s">
        <v>822</v>
      </c>
      <c r="K954">
        <v>8.9487690795571982E-3</v>
      </c>
      <c r="L954" t="s">
        <v>155</v>
      </c>
      <c r="N954" t="s">
        <v>450</v>
      </c>
      <c r="O954" t="s">
        <v>822</v>
      </c>
      <c r="P954">
        <v>3.0755201232373117E-2</v>
      </c>
      <c r="Q954" t="s">
        <v>155</v>
      </c>
      <c r="S954" t="s">
        <v>663</v>
      </c>
      <c r="T954" t="s">
        <v>822</v>
      </c>
      <c r="U954">
        <v>2.9701819653105296E-2</v>
      </c>
      <c r="V954" t="s">
        <v>155</v>
      </c>
    </row>
    <row r="955" spans="9:22" x14ac:dyDescent="0.45">
      <c r="I955" t="s">
        <v>242</v>
      </c>
      <c r="J955" t="s">
        <v>823</v>
      </c>
      <c r="K955">
        <v>4.1203471343390356E-2</v>
      </c>
      <c r="L955" t="s">
        <v>155</v>
      </c>
      <c r="N955" t="s">
        <v>450</v>
      </c>
      <c r="O955" t="s">
        <v>823</v>
      </c>
      <c r="P955">
        <v>8.3744146732996679E-3</v>
      </c>
      <c r="Q955" t="s">
        <v>155</v>
      </c>
      <c r="S955" t="s">
        <v>663</v>
      </c>
      <c r="T955" t="s">
        <v>823</v>
      </c>
      <c r="U955">
        <v>8.8698667527360251E-3</v>
      </c>
      <c r="V955" t="s">
        <v>155</v>
      </c>
    </row>
    <row r="956" spans="9:22" x14ac:dyDescent="0.45">
      <c r="I956" t="s">
        <v>242</v>
      </c>
      <c r="J956" t="s">
        <v>824</v>
      </c>
      <c r="K956">
        <v>0.14592852334810341</v>
      </c>
      <c r="L956" t="s">
        <v>155</v>
      </c>
      <c r="N956" t="s">
        <v>450</v>
      </c>
      <c r="O956" t="s">
        <v>824</v>
      </c>
      <c r="P956">
        <v>0.14683972085042926</v>
      </c>
      <c r="Q956" t="s">
        <v>155</v>
      </c>
      <c r="S956" t="s">
        <v>663</v>
      </c>
      <c r="T956" t="s">
        <v>824</v>
      </c>
      <c r="U956">
        <v>0.14158701378413413</v>
      </c>
      <c r="V956" t="s">
        <v>155</v>
      </c>
    </row>
    <row r="957" spans="9:22" x14ac:dyDescent="0.45">
      <c r="I957" t="s">
        <v>242</v>
      </c>
      <c r="J957" t="s">
        <v>825</v>
      </c>
      <c r="K957">
        <v>0</v>
      </c>
      <c r="L957" t="s">
        <v>155</v>
      </c>
      <c r="N957" t="s">
        <v>450</v>
      </c>
      <c r="O957" t="s">
        <v>825</v>
      </c>
      <c r="P957">
        <v>0.14460636246361586</v>
      </c>
      <c r="Q957" t="s">
        <v>155</v>
      </c>
      <c r="S957" t="s">
        <v>663</v>
      </c>
      <c r="T957" t="s">
        <v>825</v>
      </c>
      <c r="U957">
        <v>0.14517253232472579</v>
      </c>
      <c r="V957" t="s">
        <v>155</v>
      </c>
    </row>
    <row r="958" spans="9:22" x14ac:dyDescent="0.45">
      <c r="I958" t="s">
        <v>242</v>
      </c>
      <c r="J958" t="s">
        <v>826</v>
      </c>
      <c r="K958">
        <v>9.1001745315491718E-3</v>
      </c>
      <c r="L958" t="s">
        <v>155</v>
      </c>
      <c r="N958" t="s">
        <v>450</v>
      </c>
      <c r="O958" t="s">
        <v>826</v>
      </c>
      <c r="P958">
        <v>2.7528636737959213E-2</v>
      </c>
      <c r="Q958" t="s">
        <v>155</v>
      </c>
      <c r="S958" t="s">
        <v>663</v>
      </c>
      <c r="T958" t="s">
        <v>826</v>
      </c>
      <c r="U958">
        <v>2.8058191686274908E-2</v>
      </c>
      <c r="V958" t="s">
        <v>155</v>
      </c>
    </row>
    <row r="959" spans="9:22" x14ac:dyDescent="0.45">
      <c r="I959" t="s">
        <v>243</v>
      </c>
      <c r="J959" t="s">
        <v>815</v>
      </c>
      <c r="K959">
        <v>0.18954527149067449</v>
      </c>
      <c r="L959" t="s">
        <v>155</v>
      </c>
      <c r="N959" t="s">
        <v>451</v>
      </c>
      <c r="O959" t="s">
        <v>815</v>
      </c>
      <c r="P959">
        <v>9.1924255740065589E-2</v>
      </c>
      <c r="Q959" t="s">
        <v>155</v>
      </c>
      <c r="S959" t="s">
        <v>664</v>
      </c>
      <c r="T959" t="s">
        <v>815</v>
      </c>
      <c r="U959">
        <v>8.927944214425941E-2</v>
      </c>
      <c r="V959" t="s">
        <v>155</v>
      </c>
    </row>
    <row r="960" spans="9:22" x14ac:dyDescent="0.45">
      <c r="I960" t="s">
        <v>243</v>
      </c>
      <c r="J960" t="s">
        <v>816</v>
      </c>
      <c r="K960">
        <v>0</v>
      </c>
      <c r="L960" t="s">
        <v>155</v>
      </c>
      <c r="N960" t="s">
        <v>451</v>
      </c>
      <c r="O960" t="s">
        <v>816</v>
      </c>
      <c r="P960">
        <v>7.8284336908855126E-2</v>
      </c>
      <c r="Q960" t="s">
        <v>155</v>
      </c>
      <c r="S960" t="s">
        <v>664</v>
      </c>
      <c r="T960" t="s">
        <v>816</v>
      </c>
      <c r="U960">
        <v>9.1954280786980411E-2</v>
      </c>
      <c r="V960" t="s">
        <v>155</v>
      </c>
    </row>
    <row r="961" spans="9:22" x14ac:dyDescent="0.45">
      <c r="I961" t="s">
        <v>243</v>
      </c>
      <c r="J961" t="s">
        <v>817</v>
      </c>
      <c r="K961">
        <v>1.5012667307828751E-2</v>
      </c>
      <c r="L961" t="s">
        <v>155</v>
      </c>
      <c r="N961" t="s">
        <v>451</v>
      </c>
      <c r="O961" t="s">
        <v>817</v>
      </c>
      <c r="P961">
        <v>1.8144710369496171E-2</v>
      </c>
      <c r="Q961" t="s">
        <v>155</v>
      </c>
      <c r="S961" t="s">
        <v>664</v>
      </c>
      <c r="T961" t="s">
        <v>817</v>
      </c>
      <c r="U961">
        <v>1.7279252152367322E-2</v>
      </c>
      <c r="V961" t="s">
        <v>155</v>
      </c>
    </row>
    <row r="962" spans="9:22" x14ac:dyDescent="0.45">
      <c r="I962" t="s">
        <v>243</v>
      </c>
      <c r="J962" t="s">
        <v>818</v>
      </c>
      <c r="K962">
        <v>0.25678996820322481</v>
      </c>
      <c r="L962" t="s">
        <v>155</v>
      </c>
      <c r="N962" t="s">
        <v>451</v>
      </c>
      <c r="O962" t="s">
        <v>818</v>
      </c>
      <c r="P962">
        <v>0.18549853751726594</v>
      </c>
      <c r="Q962" t="s">
        <v>155</v>
      </c>
      <c r="S962" t="s">
        <v>664</v>
      </c>
      <c r="T962" t="s">
        <v>818</v>
      </c>
      <c r="U962">
        <v>0.17952142893539058</v>
      </c>
      <c r="V962" t="s">
        <v>155</v>
      </c>
    </row>
    <row r="963" spans="9:22" x14ac:dyDescent="0.45">
      <c r="I963" t="s">
        <v>243</v>
      </c>
      <c r="J963" t="s">
        <v>819</v>
      </c>
      <c r="K963">
        <v>3.5573256222373928E-3</v>
      </c>
      <c r="L963" t="s">
        <v>155</v>
      </c>
      <c r="N963" t="s">
        <v>451</v>
      </c>
      <c r="O963" t="s">
        <v>819</v>
      </c>
      <c r="P963">
        <v>0.19147772470116756</v>
      </c>
      <c r="Q963" t="s">
        <v>155</v>
      </c>
      <c r="S963" t="s">
        <v>664</v>
      </c>
      <c r="T963" t="s">
        <v>819</v>
      </c>
      <c r="U963">
        <v>0.20467931963754202</v>
      </c>
      <c r="V963" t="s">
        <v>155</v>
      </c>
    </row>
    <row r="964" spans="9:22" x14ac:dyDescent="0.45">
      <c r="I964" t="s">
        <v>243</v>
      </c>
      <c r="J964" t="s">
        <v>820</v>
      </c>
      <c r="K964">
        <v>3.1467020362961583E-2</v>
      </c>
      <c r="L964" t="s">
        <v>155</v>
      </c>
      <c r="N964" t="s">
        <v>451</v>
      </c>
      <c r="O964" t="s">
        <v>820</v>
      </c>
      <c r="P964">
        <v>3.463595417990871E-2</v>
      </c>
      <c r="Q964" t="s">
        <v>155</v>
      </c>
      <c r="S964" t="s">
        <v>664</v>
      </c>
      <c r="T964" t="s">
        <v>820</v>
      </c>
      <c r="U964">
        <v>3.567901909847665E-2</v>
      </c>
      <c r="V964" t="s">
        <v>155</v>
      </c>
    </row>
    <row r="965" spans="9:22" x14ac:dyDescent="0.45">
      <c r="I965" t="s">
        <v>243</v>
      </c>
      <c r="J965" t="s">
        <v>821</v>
      </c>
      <c r="K965">
        <v>0.30644152443614486</v>
      </c>
      <c r="L965" t="s">
        <v>155</v>
      </c>
      <c r="N965" t="s">
        <v>451</v>
      </c>
      <c r="O965" t="s">
        <v>821</v>
      </c>
      <c r="P965">
        <v>3.6867035380639727E-2</v>
      </c>
      <c r="Q965" t="s">
        <v>155</v>
      </c>
      <c r="S965" t="s">
        <v>664</v>
      </c>
      <c r="T965" t="s">
        <v>821</v>
      </c>
      <c r="U965">
        <v>2.6920559583795745E-2</v>
      </c>
      <c r="V965" t="s">
        <v>155</v>
      </c>
    </row>
    <row r="966" spans="9:22" x14ac:dyDescent="0.45">
      <c r="I966" t="s">
        <v>243</v>
      </c>
      <c r="J966" t="s">
        <v>822</v>
      </c>
      <c r="K966">
        <v>9.1374850425959327E-3</v>
      </c>
      <c r="L966" t="s">
        <v>155</v>
      </c>
      <c r="N966" t="s">
        <v>451</v>
      </c>
      <c r="O966" t="s">
        <v>822</v>
      </c>
      <c r="P966">
        <v>3.6116531576191324E-2</v>
      </c>
      <c r="Q966" t="s">
        <v>155</v>
      </c>
      <c r="S966" t="s">
        <v>664</v>
      </c>
      <c r="T966" t="s">
        <v>822</v>
      </c>
      <c r="U966">
        <v>3.5691522618314715E-2</v>
      </c>
      <c r="V966" t="s">
        <v>155</v>
      </c>
    </row>
    <row r="967" spans="9:22" x14ac:dyDescent="0.45">
      <c r="I967" t="s">
        <v>243</v>
      </c>
      <c r="J967" t="s">
        <v>823</v>
      </c>
      <c r="K967">
        <v>4.1141472839882967E-2</v>
      </c>
      <c r="L967" t="s">
        <v>155</v>
      </c>
      <c r="N967" t="s">
        <v>451</v>
      </c>
      <c r="O967" t="s">
        <v>823</v>
      </c>
      <c r="P967">
        <v>1.0262986774035952E-2</v>
      </c>
      <c r="Q967" t="s">
        <v>155</v>
      </c>
      <c r="S967" t="s">
        <v>664</v>
      </c>
      <c r="T967" t="s">
        <v>823</v>
      </c>
      <c r="U967">
        <v>1.0365723327623954E-2</v>
      </c>
      <c r="V967" t="s">
        <v>155</v>
      </c>
    </row>
    <row r="968" spans="9:22" x14ac:dyDescent="0.45">
      <c r="I968" t="s">
        <v>243</v>
      </c>
      <c r="J968" t="s">
        <v>824</v>
      </c>
      <c r="K968">
        <v>0.13938064066400765</v>
      </c>
      <c r="L968" t="s">
        <v>155</v>
      </c>
      <c r="N968" t="s">
        <v>451</v>
      </c>
      <c r="O968" t="s">
        <v>824</v>
      </c>
      <c r="P968">
        <v>0.14001288820533106</v>
      </c>
      <c r="Q968" t="s">
        <v>155</v>
      </c>
      <c r="S968" t="s">
        <v>664</v>
      </c>
      <c r="T968" t="s">
        <v>824</v>
      </c>
      <c r="U968">
        <v>0.13849087398932775</v>
      </c>
      <c r="V968" t="s">
        <v>155</v>
      </c>
    </row>
    <row r="969" spans="9:22" x14ac:dyDescent="0.45">
      <c r="I969" t="s">
        <v>243</v>
      </c>
      <c r="J969" t="s">
        <v>825</v>
      </c>
      <c r="K969">
        <v>0</v>
      </c>
      <c r="L969" t="s">
        <v>155</v>
      </c>
      <c r="N969" t="s">
        <v>451</v>
      </c>
      <c r="O969" t="s">
        <v>825</v>
      </c>
      <c r="P969">
        <v>0.14880425771503408</v>
      </c>
      <c r="Q969" t="s">
        <v>155</v>
      </c>
      <c r="S969" t="s">
        <v>664</v>
      </c>
      <c r="T969" t="s">
        <v>825</v>
      </c>
      <c r="U969">
        <v>0.14241731416947739</v>
      </c>
      <c r="V969" t="s">
        <v>155</v>
      </c>
    </row>
    <row r="970" spans="9:22" x14ac:dyDescent="0.45">
      <c r="I970" t="s">
        <v>243</v>
      </c>
      <c r="J970" t="s">
        <v>826</v>
      </c>
      <c r="K970">
        <v>7.5266240302599976E-3</v>
      </c>
      <c r="L970" t="s">
        <v>155</v>
      </c>
      <c r="N970" t="s">
        <v>451</v>
      </c>
      <c r="O970" t="s">
        <v>826</v>
      </c>
      <c r="P970">
        <v>2.7970780931856728E-2</v>
      </c>
      <c r="Q970" t="s">
        <v>155</v>
      </c>
      <c r="S970" t="s">
        <v>664</v>
      </c>
      <c r="T970" t="s">
        <v>826</v>
      </c>
      <c r="U970">
        <v>2.7721263556285809E-2</v>
      </c>
      <c r="V970" t="s">
        <v>155</v>
      </c>
    </row>
    <row r="971" spans="9:22" x14ac:dyDescent="0.45">
      <c r="I971" t="s">
        <v>244</v>
      </c>
      <c r="J971" t="s">
        <v>815</v>
      </c>
      <c r="K971">
        <v>0.18975520595990034</v>
      </c>
      <c r="L971" t="s">
        <v>155</v>
      </c>
      <c r="N971" t="s">
        <v>452</v>
      </c>
      <c r="O971" t="s">
        <v>815</v>
      </c>
      <c r="P971">
        <v>9.1211473076376962E-2</v>
      </c>
      <c r="Q971" t="s">
        <v>155</v>
      </c>
      <c r="S971" t="s">
        <v>665</v>
      </c>
      <c r="T971" t="s">
        <v>815</v>
      </c>
      <c r="U971">
        <v>8.4520445218006973E-2</v>
      </c>
      <c r="V971" t="s">
        <v>155</v>
      </c>
    </row>
    <row r="972" spans="9:22" x14ac:dyDescent="0.45">
      <c r="I972" t="s">
        <v>244</v>
      </c>
      <c r="J972" t="s">
        <v>816</v>
      </c>
      <c r="K972">
        <v>0</v>
      </c>
      <c r="L972" t="s">
        <v>155</v>
      </c>
      <c r="N972" t="s">
        <v>452</v>
      </c>
      <c r="O972" t="s">
        <v>816</v>
      </c>
      <c r="P972">
        <v>0.11063274258905403</v>
      </c>
      <c r="Q972" t="s">
        <v>155</v>
      </c>
      <c r="S972" t="s">
        <v>665</v>
      </c>
      <c r="T972" t="s">
        <v>816</v>
      </c>
      <c r="U972">
        <v>0.10240572415673919</v>
      </c>
      <c r="V972" t="s">
        <v>155</v>
      </c>
    </row>
    <row r="973" spans="9:22" x14ac:dyDescent="0.45">
      <c r="I973" t="s">
        <v>244</v>
      </c>
      <c r="J973" t="s">
        <v>817</v>
      </c>
      <c r="K973">
        <v>1.4869519875431387E-2</v>
      </c>
      <c r="L973" t="s">
        <v>155</v>
      </c>
      <c r="N973" t="s">
        <v>452</v>
      </c>
      <c r="O973" t="s">
        <v>817</v>
      </c>
      <c r="P973">
        <v>2.0164932385420005E-2</v>
      </c>
      <c r="Q973" t="s">
        <v>155</v>
      </c>
      <c r="S973" t="s">
        <v>665</v>
      </c>
      <c r="T973" t="s">
        <v>817</v>
      </c>
      <c r="U973">
        <v>1.8627857710905932E-2</v>
      </c>
      <c r="V973" t="s">
        <v>155</v>
      </c>
    </row>
    <row r="974" spans="9:22" x14ac:dyDescent="0.45">
      <c r="I974" t="s">
        <v>244</v>
      </c>
      <c r="J974" t="s">
        <v>818</v>
      </c>
      <c r="K974">
        <v>0.25845850670624276</v>
      </c>
      <c r="L974" t="s">
        <v>155</v>
      </c>
      <c r="N974" t="s">
        <v>452</v>
      </c>
      <c r="O974" t="s">
        <v>818</v>
      </c>
      <c r="P974">
        <v>0.17538818937163692</v>
      </c>
      <c r="Q974" t="s">
        <v>155</v>
      </c>
      <c r="S974" t="s">
        <v>665</v>
      </c>
      <c r="T974" t="s">
        <v>818</v>
      </c>
      <c r="U974">
        <v>0.17087535029203901</v>
      </c>
      <c r="V974" t="s">
        <v>155</v>
      </c>
    </row>
    <row r="975" spans="9:22" x14ac:dyDescent="0.45">
      <c r="I975" t="s">
        <v>244</v>
      </c>
      <c r="J975" t="s">
        <v>819</v>
      </c>
      <c r="K975">
        <v>3.7873981961101403E-3</v>
      </c>
      <c r="L975" t="s">
        <v>155</v>
      </c>
      <c r="N975" t="s">
        <v>452</v>
      </c>
      <c r="O975" t="s">
        <v>819</v>
      </c>
      <c r="P975">
        <v>0.17225176300347403</v>
      </c>
      <c r="Q975" t="s">
        <v>155</v>
      </c>
      <c r="S975" t="s">
        <v>665</v>
      </c>
      <c r="T975" t="s">
        <v>819</v>
      </c>
      <c r="U975">
        <v>0.1941416488639032</v>
      </c>
      <c r="V975" t="s">
        <v>155</v>
      </c>
    </row>
    <row r="976" spans="9:22" x14ac:dyDescent="0.45">
      <c r="I976" t="s">
        <v>244</v>
      </c>
      <c r="J976" t="s">
        <v>820</v>
      </c>
      <c r="K976">
        <v>3.2040846270374256E-2</v>
      </c>
      <c r="L976" t="s">
        <v>155</v>
      </c>
      <c r="N976" t="s">
        <v>452</v>
      </c>
      <c r="O976" t="s">
        <v>820</v>
      </c>
      <c r="P976">
        <v>3.5941201444548376E-2</v>
      </c>
      <c r="Q976" t="s">
        <v>155</v>
      </c>
      <c r="S976" t="s">
        <v>665</v>
      </c>
      <c r="T976" t="s">
        <v>820</v>
      </c>
      <c r="U976">
        <v>3.766927497152301E-2</v>
      </c>
      <c r="V976" t="s">
        <v>155</v>
      </c>
    </row>
    <row r="977" spans="9:22" x14ac:dyDescent="0.45">
      <c r="I977" t="s">
        <v>244</v>
      </c>
      <c r="J977" t="s">
        <v>821</v>
      </c>
      <c r="K977">
        <v>0.3098575281196877</v>
      </c>
      <c r="L977" t="s">
        <v>155</v>
      </c>
      <c r="N977" t="s">
        <v>452</v>
      </c>
      <c r="O977" t="s">
        <v>821</v>
      </c>
      <c r="P977">
        <v>3.8916951155880598E-2</v>
      </c>
      <c r="Q977" t="s">
        <v>155</v>
      </c>
      <c r="S977" t="s">
        <v>665</v>
      </c>
      <c r="T977" t="s">
        <v>821</v>
      </c>
      <c r="U977">
        <v>3.1365657135338142E-2</v>
      </c>
      <c r="V977" t="s">
        <v>155</v>
      </c>
    </row>
    <row r="978" spans="9:22" x14ac:dyDescent="0.45">
      <c r="I978" t="s">
        <v>244</v>
      </c>
      <c r="J978" t="s">
        <v>822</v>
      </c>
      <c r="K978">
        <v>9.1562691269785317E-3</v>
      </c>
      <c r="L978" t="s">
        <v>155</v>
      </c>
      <c r="N978" t="s">
        <v>452</v>
      </c>
      <c r="O978" t="s">
        <v>822</v>
      </c>
      <c r="P978">
        <v>3.2718228979948485E-2</v>
      </c>
      <c r="Q978" t="s">
        <v>155</v>
      </c>
      <c r="S978" t="s">
        <v>665</v>
      </c>
      <c r="T978" t="s">
        <v>822</v>
      </c>
      <c r="U978">
        <v>3.9512664625572638E-2</v>
      </c>
      <c r="V978" t="s">
        <v>155</v>
      </c>
    </row>
    <row r="979" spans="9:22" x14ac:dyDescent="0.45">
      <c r="I979" t="s">
        <v>244</v>
      </c>
      <c r="J979" t="s">
        <v>823</v>
      </c>
      <c r="K979">
        <v>3.953653582117183E-2</v>
      </c>
      <c r="L979" t="s">
        <v>155</v>
      </c>
      <c r="N979" t="s">
        <v>452</v>
      </c>
      <c r="O979" t="s">
        <v>823</v>
      </c>
      <c r="P979">
        <v>1.4212877058431928E-2</v>
      </c>
      <c r="Q979" t="s">
        <v>155</v>
      </c>
      <c r="S979" t="s">
        <v>665</v>
      </c>
      <c r="T979" t="s">
        <v>823</v>
      </c>
      <c r="U979">
        <v>1.3603953697718E-2</v>
      </c>
      <c r="V979" t="s">
        <v>155</v>
      </c>
    </row>
    <row r="980" spans="9:22" x14ac:dyDescent="0.45">
      <c r="I980" t="s">
        <v>244</v>
      </c>
      <c r="J980" t="s">
        <v>824</v>
      </c>
      <c r="K980">
        <v>0.13535666668047766</v>
      </c>
      <c r="L980" t="s">
        <v>155</v>
      </c>
      <c r="N980" t="s">
        <v>452</v>
      </c>
      <c r="O980" t="s">
        <v>824</v>
      </c>
      <c r="P980">
        <v>0.14139596461599307</v>
      </c>
      <c r="Q980" t="s">
        <v>155</v>
      </c>
      <c r="S980" t="s">
        <v>665</v>
      </c>
      <c r="T980" t="s">
        <v>824</v>
      </c>
      <c r="U980">
        <v>0.13788336660394548</v>
      </c>
      <c r="V980" t="s">
        <v>155</v>
      </c>
    </row>
    <row r="981" spans="9:22" x14ac:dyDescent="0.45">
      <c r="I981" t="s">
        <v>244</v>
      </c>
      <c r="J981" t="s">
        <v>825</v>
      </c>
      <c r="K981">
        <v>0</v>
      </c>
      <c r="L981" t="s">
        <v>155</v>
      </c>
      <c r="N981" t="s">
        <v>452</v>
      </c>
      <c r="O981" t="s">
        <v>825</v>
      </c>
      <c r="P981">
        <v>0.13897348005417984</v>
      </c>
      <c r="Q981" t="s">
        <v>155</v>
      </c>
      <c r="S981" t="s">
        <v>665</v>
      </c>
      <c r="T981" t="s">
        <v>825</v>
      </c>
      <c r="U981">
        <v>0.14129087728632844</v>
      </c>
      <c r="V981" t="s">
        <v>155</v>
      </c>
    </row>
    <row r="982" spans="9:22" x14ac:dyDescent="0.45">
      <c r="I982" t="s">
        <v>244</v>
      </c>
      <c r="J982" t="s">
        <v>826</v>
      </c>
      <c r="K982">
        <v>7.1815232434452852E-3</v>
      </c>
      <c r="L982" t="s">
        <v>155</v>
      </c>
      <c r="N982" t="s">
        <v>452</v>
      </c>
      <c r="O982" t="s">
        <v>826</v>
      </c>
      <c r="P982">
        <v>2.8192196264919766E-2</v>
      </c>
      <c r="Q982" t="s">
        <v>155</v>
      </c>
      <c r="S982" t="s">
        <v>665</v>
      </c>
      <c r="T982" t="s">
        <v>826</v>
      </c>
      <c r="U982">
        <v>2.8103179437843052E-2</v>
      </c>
      <c r="V982" t="s">
        <v>155</v>
      </c>
    </row>
    <row r="983" spans="9:22" x14ac:dyDescent="0.45">
      <c r="I983" t="s">
        <v>245</v>
      </c>
      <c r="J983" t="s">
        <v>815</v>
      </c>
      <c r="K983">
        <v>0.1911483736365627</v>
      </c>
      <c r="L983" t="s">
        <v>155</v>
      </c>
      <c r="N983" t="s">
        <v>453</v>
      </c>
      <c r="O983" t="s">
        <v>815</v>
      </c>
      <c r="P983">
        <v>0.10497007083365319</v>
      </c>
      <c r="Q983" t="s">
        <v>155</v>
      </c>
      <c r="S983" t="s">
        <v>666</v>
      </c>
      <c r="T983" t="s">
        <v>815</v>
      </c>
      <c r="U983">
        <v>8.9937307201096925E-2</v>
      </c>
      <c r="V983" t="s">
        <v>155</v>
      </c>
    </row>
    <row r="984" spans="9:22" x14ac:dyDescent="0.45">
      <c r="I984" t="s">
        <v>245</v>
      </c>
      <c r="J984" t="s">
        <v>816</v>
      </c>
      <c r="K984">
        <v>0</v>
      </c>
      <c r="L984" t="s">
        <v>155</v>
      </c>
      <c r="N984" t="s">
        <v>453</v>
      </c>
      <c r="O984" t="s">
        <v>816</v>
      </c>
      <c r="P984">
        <v>0.10344334304326153</v>
      </c>
      <c r="Q984" t="s">
        <v>155</v>
      </c>
      <c r="S984" t="s">
        <v>666</v>
      </c>
      <c r="T984" t="s">
        <v>816</v>
      </c>
      <c r="U984">
        <v>0.11313222273099288</v>
      </c>
      <c r="V984" t="s">
        <v>155</v>
      </c>
    </row>
    <row r="985" spans="9:22" x14ac:dyDescent="0.45">
      <c r="I985" t="s">
        <v>245</v>
      </c>
      <c r="J985" t="s">
        <v>817</v>
      </c>
      <c r="K985">
        <v>1.47498499647538E-2</v>
      </c>
      <c r="L985" t="s">
        <v>155</v>
      </c>
      <c r="N985" t="s">
        <v>453</v>
      </c>
      <c r="O985" t="s">
        <v>817</v>
      </c>
      <c r="P985">
        <v>2.1217748230485889E-2</v>
      </c>
      <c r="Q985" t="s">
        <v>155</v>
      </c>
      <c r="S985" t="s">
        <v>666</v>
      </c>
      <c r="T985" t="s">
        <v>817</v>
      </c>
      <c r="U985">
        <v>2.0501428565565135E-2</v>
      </c>
      <c r="V985" t="s">
        <v>155</v>
      </c>
    </row>
    <row r="986" spans="9:22" x14ac:dyDescent="0.45">
      <c r="I986" t="s">
        <v>245</v>
      </c>
      <c r="J986" t="s">
        <v>818</v>
      </c>
      <c r="K986">
        <v>0.26096658095322783</v>
      </c>
      <c r="L986" t="s">
        <v>155</v>
      </c>
      <c r="N986" t="s">
        <v>453</v>
      </c>
      <c r="O986" t="s">
        <v>818</v>
      </c>
      <c r="P986">
        <v>0.19670850659794983</v>
      </c>
      <c r="Q986" t="s">
        <v>155</v>
      </c>
      <c r="S986" t="s">
        <v>666</v>
      </c>
      <c r="T986" t="s">
        <v>818</v>
      </c>
      <c r="U986">
        <v>0.17319957361177266</v>
      </c>
      <c r="V986" t="s">
        <v>155</v>
      </c>
    </row>
    <row r="987" spans="9:22" x14ac:dyDescent="0.45">
      <c r="I987" t="s">
        <v>245</v>
      </c>
      <c r="J987" t="s">
        <v>819</v>
      </c>
      <c r="K987">
        <v>4.1282775820804538E-3</v>
      </c>
      <c r="L987" t="s">
        <v>155</v>
      </c>
      <c r="N987" t="s">
        <v>453</v>
      </c>
      <c r="O987" t="s">
        <v>819</v>
      </c>
      <c r="P987">
        <v>0.13339091030258485</v>
      </c>
      <c r="Q987" t="s">
        <v>155</v>
      </c>
      <c r="S987" t="s">
        <v>666</v>
      </c>
      <c r="T987" t="s">
        <v>819</v>
      </c>
      <c r="U987">
        <v>0.17683575296613743</v>
      </c>
      <c r="V987" t="s">
        <v>155</v>
      </c>
    </row>
    <row r="988" spans="9:22" x14ac:dyDescent="0.45">
      <c r="I988" t="s">
        <v>245</v>
      </c>
      <c r="J988" t="s">
        <v>820</v>
      </c>
      <c r="K988">
        <v>3.2669034777776267E-2</v>
      </c>
      <c r="L988" t="s">
        <v>155</v>
      </c>
      <c r="N988" t="s">
        <v>453</v>
      </c>
      <c r="O988" t="s">
        <v>820</v>
      </c>
      <c r="P988">
        <v>3.4848030259457936E-2</v>
      </c>
      <c r="Q988" t="s">
        <v>155</v>
      </c>
      <c r="S988" t="s">
        <v>666</v>
      </c>
      <c r="T988" t="s">
        <v>820</v>
      </c>
      <c r="U988">
        <v>3.6358179737791999E-2</v>
      </c>
      <c r="V988" t="s">
        <v>155</v>
      </c>
    </row>
    <row r="989" spans="9:22" x14ac:dyDescent="0.45">
      <c r="I989" t="s">
        <v>245</v>
      </c>
      <c r="J989" t="s">
        <v>821</v>
      </c>
      <c r="K989">
        <v>0.30553884619273641</v>
      </c>
      <c r="L989" t="s">
        <v>155</v>
      </c>
      <c r="N989" t="s">
        <v>453</v>
      </c>
      <c r="O989" t="s">
        <v>821</v>
      </c>
      <c r="P989">
        <v>5.396663579292877E-2</v>
      </c>
      <c r="Q989" t="s">
        <v>155</v>
      </c>
      <c r="S989" t="s">
        <v>666</v>
      </c>
      <c r="T989" t="s">
        <v>821</v>
      </c>
      <c r="U989">
        <v>3.4756545986116862E-2</v>
      </c>
      <c r="V989" t="s">
        <v>155</v>
      </c>
    </row>
    <row r="990" spans="9:22" x14ac:dyDescent="0.45">
      <c r="I990" t="s">
        <v>245</v>
      </c>
      <c r="J990" t="s">
        <v>822</v>
      </c>
      <c r="K990">
        <v>9.1264836530038172E-3</v>
      </c>
      <c r="L990" t="s">
        <v>155</v>
      </c>
      <c r="N990" t="s">
        <v>453</v>
      </c>
      <c r="O990" t="s">
        <v>822</v>
      </c>
      <c r="P990">
        <v>2.5271807979461675E-2</v>
      </c>
      <c r="Q990" t="s">
        <v>155</v>
      </c>
      <c r="S990" t="s">
        <v>666</v>
      </c>
      <c r="T990" t="s">
        <v>822</v>
      </c>
      <c r="U990">
        <v>3.112001851692895E-2</v>
      </c>
      <c r="V990" t="s">
        <v>155</v>
      </c>
    </row>
    <row r="991" spans="9:22" x14ac:dyDescent="0.45">
      <c r="I991" t="s">
        <v>245</v>
      </c>
      <c r="J991" t="s">
        <v>823</v>
      </c>
      <c r="K991">
        <v>3.7658658191637218E-2</v>
      </c>
      <c r="L991" t="s">
        <v>155</v>
      </c>
      <c r="N991" t="s">
        <v>453</v>
      </c>
      <c r="O991" t="s">
        <v>823</v>
      </c>
      <c r="P991">
        <v>1.2954581500801816E-2</v>
      </c>
      <c r="Q991" t="s">
        <v>155</v>
      </c>
      <c r="S991" t="s">
        <v>666</v>
      </c>
      <c r="T991" t="s">
        <v>823</v>
      </c>
      <c r="U991">
        <v>1.3817275430503158E-2</v>
      </c>
      <c r="V991" t="s">
        <v>155</v>
      </c>
    </row>
    <row r="992" spans="9:22" x14ac:dyDescent="0.45">
      <c r="I992" t="s">
        <v>245</v>
      </c>
      <c r="J992" t="s">
        <v>824</v>
      </c>
      <c r="K992">
        <v>0.13697306015095509</v>
      </c>
      <c r="L992" t="s">
        <v>155</v>
      </c>
      <c r="N992" t="s">
        <v>453</v>
      </c>
      <c r="O992" t="s">
        <v>824</v>
      </c>
      <c r="P992">
        <v>0.15228506316792056</v>
      </c>
      <c r="Q992" t="s">
        <v>155</v>
      </c>
      <c r="S992" t="s">
        <v>666</v>
      </c>
      <c r="T992" t="s">
        <v>824</v>
      </c>
      <c r="U992">
        <v>0.14115372314778146</v>
      </c>
      <c r="V992" t="s">
        <v>155</v>
      </c>
    </row>
    <row r="993" spans="9:22" x14ac:dyDescent="0.45">
      <c r="I993" t="s">
        <v>245</v>
      </c>
      <c r="J993" t="s">
        <v>825</v>
      </c>
      <c r="K993">
        <v>0</v>
      </c>
      <c r="L993" t="s">
        <v>155</v>
      </c>
      <c r="N993" t="s">
        <v>453</v>
      </c>
      <c r="O993" t="s">
        <v>825</v>
      </c>
      <c r="P993">
        <v>0.13199231141546036</v>
      </c>
      <c r="Q993" t="s">
        <v>155</v>
      </c>
      <c r="S993" t="s">
        <v>666</v>
      </c>
      <c r="T993" t="s">
        <v>825</v>
      </c>
      <c r="U993">
        <v>0.14111060059170855</v>
      </c>
      <c r="V993" t="s">
        <v>155</v>
      </c>
    </row>
    <row r="994" spans="9:22" x14ac:dyDescent="0.45">
      <c r="I994" t="s">
        <v>245</v>
      </c>
      <c r="J994" t="s">
        <v>826</v>
      </c>
      <c r="K994">
        <v>7.0408348970889345E-3</v>
      </c>
      <c r="L994" t="s">
        <v>155</v>
      </c>
      <c r="N994" t="s">
        <v>453</v>
      </c>
      <c r="O994" t="s">
        <v>826</v>
      </c>
      <c r="P994">
        <v>2.895099087589835E-2</v>
      </c>
      <c r="Q994" t="s">
        <v>155</v>
      </c>
      <c r="S994" t="s">
        <v>666</v>
      </c>
      <c r="T994" t="s">
        <v>826</v>
      </c>
      <c r="U994">
        <v>2.8077371513471994E-2</v>
      </c>
      <c r="V994" t="s">
        <v>155</v>
      </c>
    </row>
    <row r="995" spans="9:22" x14ac:dyDescent="0.45">
      <c r="I995" t="s">
        <v>246</v>
      </c>
      <c r="J995" t="s">
        <v>815</v>
      </c>
      <c r="K995">
        <v>0.19318937894489271</v>
      </c>
      <c r="L995" t="s">
        <v>155</v>
      </c>
      <c r="N995" t="s">
        <v>454</v>
      </c>
      <c r="O995" t="s">
        <v>815</v>
      </c>
      <c r="P995">
        <v>0.12108494473451971</v>
      </c>
      <c r="Q995" t="s">
        <v>155</v>
      </c>
      <c r="S995" t="s">
        <v>667</v>
      </c>
      <c r="T995" t="s">
        <v>815</v>
      </c>
      <c r="U995">
        <v>9.9752727445939271E-2</v>
      </c>
      <c r="V995" t="s">
        <v>155</v>
      </c>
    </row>
    <row r="996" spans="9:22" x14ac:dyDescent="0.45">
      <c r="I996" t="s">
        <v>246</v>
      </c>
      <c r="J996" t="s">
        <v>816</v>
      </c>
      <c r="K996">
        <v>0</v>
      </c>
      <c r="L996" t="s">
        <v>155</v>
      </c>
      <c r="N996" t="s">
        <v>454</v>
      </c>
      <c r="O996" t="s">
        <v>816</v>
      </c>
      <c r="P996">
        <v>9.2452098452575807E-2</v>
      </c>
      <c r="Q996" t="s">
        <v>155</v>
      </c>
      <c r="S996" t="s">
        <v>667</v>
      </c>
      <c r="T996" t="s">
        <v>816</v>
      </c>
      <c r="U996">
        <v>0.10854769258681625</v>
      </c>
      <c r="V996" t="s">
        <v>155</v>
      </c>
    </row>
    <row r="997" spans="9:22" x14ac:dyDescent="0.45">
      <c r="I997" t="s">
        <v>246</v>
      </c>
      <c r="J997" t="s">
        <v>817</v>
      </c>
      <c r="K997">
        <v>1.4751882528035207E-2</v>
      </c>
      <c r="L997" t="s">
        <v>155</v>
      </c>
      <c r="N997" t="s">
        <v>454</v>
      </c>
      <c r="O997" t="s">
        <v>817</v>
      </c>
      <c r="P997">
        <v>2.2426753806455813E-2</v>
      </c>
      <c r="Q997" t="s">
        <v>155</v>
      </c>
      <c r="S997" t="s">
        <v>667</v>
      </c>
      <c r="T997" t="s">
        <v>817</v>
      </c>
      <c r="U997">
        <v>2.0850705621945152E-2</v>
      </c>
      <c r="V997" t="s">
        <v>155</v>
      </c>
    </row>
    <row r="998" spans="9:22" x14ac:dyDescent="0.45">
      <c r="I998" t="s">
        <v>246</v>
      </c>
      <c r="J998" t="s">
        <v>818</v>
      </c>
      <c r="K998">
        <v>0.26262376949649074</v>
      </c>
      <c r="L998" t="s">
        <v>155</v>
      </c>
      <c r="N998" t="s">
        <v>454</v>
      </c>
      <c r="O998" t="s">
        <v>818</v>
      </c>
      <c r="P998">
        <v>0.2001744920902081</v>
      </c>
      <c r="Q998" t="s">
        <v>155</v>
      </c>
      <c r="S998" t="s">
        <v>667</v>
      </c>
      <c r="T998" t="s">
        <v>818</v>
      </c>
      <c r="U998">
        <v>0.19322257474740315</v>
      </c>
      <c r="V998" t="s">
        <v>155</v>
      </c>
    </row>
    <row r="999" spans="9:22" x14ac:dyDescent="0.45">
      <c r="I999" t="s">
        <v>246</v>
      </c>
      <c r="J999" t="s">
        <v>819</v>
      </c>
      <c r="K999">
        <v>4.2394756322187734E-3</v>
      </c>
      <c r="L999" t="s">
        <v>155</v>
      </c>
      <c r="N999" t="s">
        <v>454</v>
      </c>
      <c r="O999" t="s">
        <v>819</v>
      </c>
      <c r="P999">
        <v>0.11114907380834357</v>
      </c>
      <c r="Q999" t="s">
        <v>155</v>
      </c>
      <c r="S999" t="s">
        <v>667</v>
      </c>
      <c r="T999" t="s">
        <v>819</v>
      </c>
      <c r="U999">
        <v>0.14063940329368027</v>
      </c>
      <c r="V999" t="s">
        <v>155</v>
      </c>
    </row>
    <row r="1000" spans="9:22" x14ac:dyDescent="0.45">
      <c r="I1000" t="s">
        <v>246</v>
      </c>
      <c r="J1000" t="s">
        <v>820</v>
      </c>
      <c r="K1000">
        <v>3.2696095900414293E-2</v>
      </c>
      <c r="L1000" t="s">
        <v>155</v>
      </c>
      <c r="N1000" t="s">
        <v>454</v>
      </c>
      <c r="O1000" t="s">
        <v>820</v>
      </c>
      <c r="P1000">
        <v>3.5085566377300002E-2</v>
      </c>
      <c r="Q1000" t="s">
        <v>155</v>
      </c>
      <c r="S1000" t="s">
        <v>667</v>
      </c>
      <c r="T1000" t="s">
        <v>820</v>
      </c>
      <c r="U1000">
        <v>3.5392313977720455E-2</v>
      </c>
      <c r="V1000" t="s">
        <v>155</v>
      </c>
    </row>
    <row r="1001" spans="9:22" x14ac:dyDescent="0.45">
      <c r="I1001" t="s">
        <v>246</v>
      </c>
      <c r="J1001" t="s">
        <v>821</v>
      </c>
      <c r="K1001">
        <v>0.29963088455736836</v>
      </c>
      <c r="L1001" t="s">
        <v>155</v>
      </c>
      <c r="N1001" t="s">
        <v>454</v>
      </c>
      <c r="O1001" t="s">
        <v>821</v>
      </c>
      <c r="P1001">
        <v>7.0563219273028222E-2</v>
      </c>
      <c r="Q1001" t="s">
        <v>155</v>
      </c>
      <c r="S1001" t="s">
        <v>667</v>
      </c>
      <c r="T1001" t="s">
        <v>821</v>
      </c>
      <c r="U1001">
        <v>4.5583388357403311E-2</v>
      </c>
      <c r="V1001" t="s">
        <v>155</v>
      </c>
    </row>
    <row r="1002" spans="9:22" x14ac:dyDescent="0.45">
      <c r="I1002" t="s">
        <v>246</v>
      </c>
      <c r="J1002" t="s">
        <v>822</v>
      </c>
      <c r="K1002">
        <v>9.2412553162958423E-3</v>
      </c>
      <c r="L1002" t="s">
        <v>155</v>
      </c>
      <c r="N1002" t="s">
        <v>454</v>
      </c>
      <c r="O1002" t="s">
        <v>822</v>
      </c>
      <c r="P1002">
        <v>3.1012392906304719E-2</v>
      </c>
      <c r="Q1002" t="s">
        <v>155</v>
      </c>
      <c r="S1002" t="s">
        <v>667</v>
      </c>
      <c r="T1002" t="s">
        <v>822</v>
      </c>
      <c r="U1002">
        <v>2.3408550871698471E-2</v>
      </c>
      <c r="V1002" t="s">
        <v>155</v>
      </c>
    </row>
    <row r="1003" spans="9:22" x14ac:dyDescent="0.45">
      <c r="I1003" t="s">
        <v>246</v>
      </c>
      <c r="J1003" t="s">
        <v>823</v>
      </c>
      <c r="K1003">
        <v>3.7470317930902011E-2</v>
      </c>
      <c r="L1003" t="s">
        <v>155</v>
      </c>
      <c r="N1003" t="s">
        <v>454</v>
      </c>
      <c r="O1003" t="s">
        <v>823</v>
      </c>
      <c r="P1003">
        <v>1.3273634944796003E-2</v>
      </c>
      <c r="Q1003" t="s">
        <v>155</v>
      </c>
      <c r="S1003" t="s">
        <v>667</v>
      </c>
      <c r="T1003" t="s">
        <v>823</v>
      </c>
      <c r="U1003">
        <v>1.2314407395338661E-2</v>
      </c>
      <c r="V1003" t="s">
        <v>155</v>
      </c>
    </row>
    <row r="1004" spans="9:22" x14ac:dyDescent="0.45">
      <c r="I1004" t="s">
        <v>246</v>
      </c>
      <c r="J1004" t="s">
        <v>824</v>
      </c>
      <c r="K1004">
        <v>0.13931950598912793</v>
      </c>
      <c r="L1004" t="s">
        <v>155</v>
      </c>
      <c r="N1004" t="s">
        <v>454</v>
      </c>
      <c r="O1004" t="s">
        <v>824</v>
      </c>
      <c r="P1004">
        <v>0.149684756531827</v>
      </c>
      <c r="Q1004" t="s">
        <v>155</v>
      </c>
      <c r="S1004" t="s">
        <v>667</v>
      </c>
      <c r="T1004" t="s">
        <v>824</v>
      </c>
      <c r="U1004">
        <v>0.15554616415891878</v>
      </c>
      <c r="V1004" t="s">
        <v>155</v>
      </c>
    </row>
    <row r="1005" spans="9:22" x14ac:dyDescent="0.45">
      <c r="I1005" t="s">
        <v>246</v>
      </c>
      <c r="J1005" t="s">
        <v>825</v>
      </c>
      <c r="K1005">
        <v>0</v>
      </c>
      <c r="L1005" t="s">
        <v>155</v>
      </c>
      <c r="N1005" t="s">
        <v>454</v>
      </c>
      <c r="O1005" t="s">
        <v>825</v>
      </c>
      <c r="P1005">
        <v>0.12575205456186936</v>
      </c>
      <c r="Q1005" t="s">
        <v>155</v>
      </c>
      <c r="S1005" t="s">
        <v>667</v>
      </c>
      <c r="T1005" t="s">
        <v>825</v>
      </c>
      <c r="U1005">
        <v>0.13484673356828852</v>
      </c>
      <c r="V1005" t="s">
        <v>155</v>
      </c>
    </row>
    <row r="1006" spans="9:22" x14ac:dyDescent="0.45">
      <c r="I1006" t="s">
        <v>246</v>
      </c>
      <c r="J1006" t="s">
        <v>826</v>
      </c>
      <c r="K1006">
        <v>6.8374337040746289E-3</v>
      </c>
      <c r="L1006" t="s">
        <v>155</v>
      </c>
      <c r="N1006" t="s">
        <v>454</v>
      </c>
      <c r="O1006" t="s">
        <v>826</v>
      </c>
      <c r="P1006">
        <v>2.7341012512642832E-2</v>
      </c>
      <c r="Q1006" t="s">
        <v>155</v>
      </c>
      <c r="S1006" t="s">
        <v>667</v>
      </c>
      <c r="T1006" t="s">
        <v>826</v>
      </c>
      <c r="U1006">
        <v>2.9895337974721704E-2</v>
      </c>
      <c r="V1006" t="s">
        <v>155</v>
      </c>
    </row>
    <row r="1007" spans="9:22" x14ac:dyDescent="0.45">
      <c r="I1007" t="s">
        <v>247</v>
      </c>
      <c r="J1007" t="s">
        <v>815</v>
      </c>
      <c r="K1007">
        <v>0.19402876877932906</v>
      </c>
      <c r="L1007" t="s">
        <v>155</v>
      </c>
      <c r="N1007" t="s">
        <v>455</v>
      </c>
      <c r="O1007" t="s">
        <v>815</v>
      </c>
      <c r="P1007">
        <v>0.10941953028320506</v>
      </c>
      <c r="Q1007" t="s">
        <v>155</v>
      </c>
      <c r="S1007" t="s">
        <v>668</v>
      </c>
      <c r="T1007" t="s">
        <v>815</v>
      </c>
      <c r="U1007">
        <v>9.1417802502174864E-2</v>
      </c>
      <c r="V1007" t="s">
        <v>155</v>
      </c>
    </row>
    <row r="1008" spans="9:22" x14ac:dyDescent="0.45">
      <c r="I1008" t="s">
        <v>247</v>
      </c>
      <c r="J1008" t="s">
        <v>816</v>
      </c>
      <c r="K1008">
        <v>0</v>
      </c>
      <c r="L1008" t="s">
        <v>155</v>
      </c>
      <c r="N1008" t="s">
        <v>455</v>
      </c>
      <c r="O1008" t="s">
        <v>816</v>
      </c>
      <c r="P1008">
        <v>9.5738146901014121E-2</v>
      </c>
      <c r="Q1008" t="s">
        <v>155</v>
      </c>
      <c r="S1008" t="s">
        <v>668</v>
      </c>
      <c r="T1008" t="s">
        <v>816</v>
      </c>
      <c r="U1008">
        <v>9.4552204041196117E-2</v>
      </c>
      <c r="V1008" t="s">
        <v>155</v>
      </c>
    </row>
    <row r="1009" spans="9:22" x14ac:dyDescent="0.45">
      <c r="I1009" t="s">
        <v>247</v>
      </c>
      <c r="J1009" t="s">
        <v>817</v>
      </c>
      <c r="K1009">
        <v>1.4726244367877089E-2</v>
      </c>
      <c r="L1009" t="s">
        <v>155</v>
      </c>
      <c r="N1009" t="s">
        <v>455</v>
      </c>
      <c r="O1009" t="s">
        <v>817</v>
      </c>
      <c r="P1009">
        <v>2.1900416735358978E-2</v>
      </c>
      <c r="Q1009" t="s">
        <v>155</v>
      </c>
      <c r="S1009" t="s">
        <v>668</v>
      </c>
      <c r="T1009" t="s">
        <v>817</v>
      </c>
      <c r="U1009">
        <v>2.2272261036509023E-2</v>
      </c>
      <c r="V1009" t="s">
        <v>155</v>
      </c>
    </row>
    <row r="1010" spans="9:22" x14ac:dyDescent="0.45">
      <c r="I1010" t="s">
        <v>247</v>
      </c>
      <c r="J1010" t="s">
        <v>818</v>
      </c>
      <c r="K1010">
        <v>0.26392925407440754</v>
      </c>
      <c r="L1010" t="s">
        <v>155</v>
      </c>
      <c r="N1010" t="s">
        <v>455</v>
      </c>
      <c r="O1010" t="s">
        <v>818</v>
      </c>
      <c r="P1010">
        <v>0.15478905974160168</v>
      </c>
      <c r="Q1010" t="s">
        <v>155</v>
      </c>
      <c r="S1010" t="s">
        <v>668</v>
      </c>
      <c r="T1010" t="s">
        <v>818</v>
      </c>
      <c r="U1010">
        <v>0.12290563965734914</v>
      </c>
      <c r="V1010" t="s">
        <v>155</v>
      </c>
    </row>
    <row r="1011" spans="9:22" x14ac:dyDescent="0.45">
      <c r="I1011" t="s">
        <v>247</v>
      </c>
      <c r="J1011" t="s">
        <v>819</v>
      </c>
      <c r="K1011">
        <v>4.1483580861354881E-3</v>
      </c>
      <c r="L1011" t="s">
        <v>155</v>
      </c>
      <c r="N1011" t="s">
        <v>455</v>
      </c>
      <c r="O1011" t="s">
        <v>819</v>
      </c>
      <c r="P1011">
        <v>0.12243231954340396</v>
      </c>
      <c r="Q1011" t="s">
        <v>155</v>
      </c>
      <c r="S1011" t="s">
        <v>668</v>
      </c>
      <c r="T1011" t="s">
        <v>819</v>
      </c>
      <c r="U1011">
        <v>0.11904172399640993</v>
      </c>
      <c r="V1011" t="s">
        <v>155</v>
      </c>
    </row>
    <row r="1012" spans="9:22" x14ac:dyDescent="0.45">
      <c r="I1012" t="s">
        <v>247</v>
      </c>
      <c r="J1012" t="s">
        <v>820</v>
      </c>
      <c r="K1012">
        <v>3.2408778837278322E-2</v>
      </c>
      <c r="L1012" t="s">
        <v>155</v>
      </c>
      <c r="N1012" t="s">
        <v>455</v>
      </c>
      <c r="O1012" t="s">
        <v>820</v>
      </c>
      <c r="P1012">
        <v>3.1033330342725474E-2</v>
      </c>
      <c r="Q1012" t="s">
        <v>155</v>
      </c>
      <c r="S1012" t="s">
        <v>668</v>
      </c>
      <c r="T1012" t="s">
        <v>820</v>
      </c>
      <c r="U1012">
        <v>3.0573481659519505E-2</v>
      </c>
      <c r="V1012" t="s">
        <v>155</v>
      </c>
    </row>
    <row r="1013" spans="9:22" x14ac:dyDescent="0.45">
      <c r="I1013" t="s">
        <v>247</v>
      </c>
      <c r="J1013" t="s">
        <v>821</v>
      </c>
      <c r="K1013">
        <v>0.29811769967528456</v>
      </c>
      <c r="L1013" t="s">
        <v>155</v>
      </c>
      <c r="N1013" t="s">
        <v>455</v>
      </c>
      <c r="O1013" t="s">
        <v>821</v>
      </c>
      <c r="P1013">
        <v>8.3142324723294025E-2</v>
      </c>
      <c r="Q1013" t="s">
        <v>155</v>
      </c>
      <c r="S1013" t="s">
        <v>668</v>
      </c>
      <c r="T1013" t="s">
        <v>821</v>
      </c>
      <c r="U1013">
        <v>8.8370483841708966E-2</v>
      </c>
      <c r="V1013" t="s">
        <v>155</v>
      </c>
    </row>
    <row r="1014" spans="9:22" x14ac:dyDescent="0.45">
      <c r="I1014" t="s">
        <v>247</v>
      </c>
      <c r="J1014" t="s">
        <v>822</v>
      </c>
      <c r="K1014">
        <v>9.6685740766283262E-3</v>
      </c>
      <c r="L1014" t="s">
        <v>155</v>
      </c>
      <c r="N1014" t="s">
        <v>455</v>
      </c>
      <c r="O1014" t="s">
        <v>822</v>
      </c>
      <c r="P1014">
        <v>5.6028969427558001E-2</v>
      </c>
      <c r="Q1014" t="s">
        <v>155</v>
      </c>
      <c r="S1014" t="s">
        <v>668</v>
      </c>
      <c r="T1014" t="s">
        <v>822</v>
      </c>
      <c r="U1014">
        <v>7.9953719506502902E-2</v>
      </c>
      <c r="V1014" t="s">
        <v>155</v>
      </c>
    </row>
    <row r="1015" spans="9:22" x14ac:dyDescent="0.45">
      <c r="I1015" t="s">
        <v>247</v>
      </c>
      <c r="J1015" t="s">
        <v>823</v>
      </c>
      <c r="K1015">
        <v>3.9496188538667536E-2</v>
      </c>
      <c r="L1015" t="s">
        <v>155</v>
      </c>
      <c r="N1015" t="s">
        <v>455</v>
      </c>
      <c r="O1015" t="s">
        <v>823</v>
      </c>
      <c r="P1015">
        <v>1.3919410973649989E-2</v>
      </c>
      <c r="Q1015" t="s">
        <v>155</v>
      </c>
      <c r="S1015" t="s">
        <v>668</v>
      </c>
      <c r="T1015" t="s">
        <v>823</v>
      </c>
      <c r="U1015">
        <v>1.6012892285715823E-2</v>
      </c>
      <c r="V1015" t="s">
        <v>155</v>
      </c>
    </row>
    <row r="1016" spans="9:22" x14ac:dyDescent="0.45">
      <c r="I1016" t="s">
        <v>247</v>
      </c>
      <c r="J1016" t="s">
        <v>824</v>
      </c>
      <c r="K1016">
        <v>0.13704962882694169</v>
      </c>
      <c r="L1016" t="s">
        <v>155</v>
      </c>
      <c r="N1016" t="s">
        <v>455</v>
      </c>
      <c r="O1016" t="s">
        <v>824</v>
      </c>
      <c r="P1016">
        <v>0.14690726089186781</v>
      </c>
      <c r="Q1016" t="s">
        <v>155</v>
      </c>
      <c r="S1016" t="s">
        <v>668</v>
      </c>
      <c r="T1016" t="s">
        <v>824</v>
      </c>
      <c r="U1016">
        <v>0.15498207128047223</v>
      </c>
      <c r="V1016" t="s">
        <v>155</v>
      </c>
    </row>
    <row r="1017" spans="9:22" x14ac:dyDescent="0.45">
      <c r="I1017" t="s">
        <v>247</v>
      </c>
      <c r="J1017" t="s">
        <v>825</v>
      </c>
      <c r="K1017">
        <v>0</v>
      </c>
      <c r="L1017" t="s">
        <v>155</v>
      </c>
      <c r="N1017" t="s">
        <v>455</v>
      </c>
      <c r="O1017" t="s">
        <v>825</v>
      </c>
      <c r="P1017">
        <v>0.13799542482596952</v>
      </c>
      <c r="Q1017" t="s">
        <v>155</v>
      </c>
      <c r="S1017" t="s">
        <v>668</v>
      </c>
      <c r="T1017" t="s">
        <v>825</v>
      </c>
      <c r="U1017">
        <v>0.14948580081282861</v>
      </c>
      <c r="V1017" t="s">
        <v>155</v>
      </c>
    </row>
    <row r="1018" spans="9:22" x14ac:dyDescent="0.45">
      <c r="I1018" t="s">
        <v>247</v>
      </c>
      <c r="J1018" t="s">
        <v>826</v>
      </c>
      <c r="K1018">
        <v>6.4265047372668053E-3</v>
      </c>
      <c r="L1018" t="s">
        <v>155</v>
      </c>
      <c r="N1018" t="s">
        <v>455</v>
      </c>
      <c r="O1018" t="s">
        <v>826</v>
      </c>
      <c r="P1018">
        <v>2.669380561020197E-2</v>
      </c>
      <c r="Q1018" t="s">
        <v>155</v>
      </c>
      <c r="S1018" t="s">
        <v>668</v>
      </c>
      <c r="T1018" t="s">
        <v>826</v>
      </c>
      <c r="U1018">
        <v>3.0431919379461107E-2</v>
      </c>
      <c r="V1018" t="s">
        <v>155</v>
      </c>
    </row>
    <row r="1019" spans="9:22" x14ac:dyDescent="0.45">
      <c r="I1019" t="s">
        <v>248</v>
      </c>
      <c r="J1019" t="s">
        <v>815</v>
      </c>
      <c r="K1019">
        <v>0.18990981350631428</v>
      </c>
      <c r="L1019" t="s">
        <v>155</v>
      </c>
      <c r="N1019" t="s">
        <v>456</v>
      </c>
      <c r="O1019" t="s">
        <v>815</v>
      </c>
      <c r="P1019">
        <v>9.2906850460466053E-2</v>
      </c>
      <c r="Q1019" t="s">
        <v>155</v>
      </c>
      <c r="S1019" t="s">
        <v>669</v>
      </c>
      <c r="T1019" t="s">
        <v>815</v>
      </c>
      <c r="U1019">
        <v>9.1847650288751539E-2</v>
      </c>
      <c r="V1019" t="s">
        <v>155</v>
      </c>
    </row>
    <row r="1020" spans="9:22" x14ac:dyDescent="0.45">
      <c r="I1020" t="s">
        <v>248</v>
      </c>
      <c r="J1020" t="s">
        <v>816</v>
      </c>
      <c r="K1020">
        <v>0</v>
      </c>
      <c r="L1020" t="s">
        <v>155</v>
      </c>
      <c r="N1020" t="s">
        <v>456</v>
      </c>
      <c r="O1020" t="s">
        <v>816</v>
      </c>
      <c r="P1020">
        <v>9.6803544142701453E-2</v>
      </c>
      <c r="Q1020" t="s">
        <v>155</v>
      </c>
      <c r="S1020" t="s">
        <v>669</v>
      </c>
      <c r="T1020" t="s">
        <v>816</v>
      </c>
      <c r="U1020">
        <v>9.4036649387628887E-2</v>
      </c>
      <c r="V1020" t="s">
        <v>155</v>
      </c>
    </row>
    <row r="1021" spans="9:22" x14ac:dyDescent="0.45">
      <c r="I1021" t="s">
        <v>248</v>
      </c>
      <c r="J1021" t="s">
        <v>817</v>
      </c>
      <c r="K1021">
        <v>1.4246750339152139E-2</v>
      </c>
      <c r="L1021" t="s">
        <v>155</v>
      </c>
      <c r="N1021" t="s">
        <v>456</v>
      </c>
      <c r="O1021" t="s">
        <v>817</v>
      </c>
      <c r="P1021">
        <v>2.2142453964978461E-2</v>
      </c>
      <c r="Q1021" t="s">
        <v>155</v>
      </c>
      <c r="S1021" t="s">
        <v>669</v>
      </c>
      <c r="T1021" t="s">
        <v>817</v>
      </c>
      <c r="U1021">
        <v>2.2291240169994706E-2</v>
      </c>
      <c r="V1021" t="s">
        <v>155</v>
      </c>
    </row>
    <row r="1022" spans="9:22" x14ac:dyDescent="0.45">
      <c r="I1022" t="s">
        <v>248</v>
      </c>
      <c r="J1022" t="s">
        <v>818</v>
      </c>
      <c r="K1022">
        <v>0.260441406110206</v>
      </c>
      <c r="L1022" t="s">
        <v>155</v>
      </c>
      <c r="N1022" t="s">
        <v>456</v>
      </c>
      <c r="O1022" t="s">
        <v>818</v>
      </c>
      <c r="P1022">
        <v>0.11787319803885202</v>
      </c>
      <c r="Q1022" t="s">
        <v>155</v>
      </c>
      <c r="S1022" t="s">
        <v>669</v>
      </c>
      <c r="T1022" t="s">
        <v>818</v>
      </c>
      <c r="U1022">
        <v>0.1204870754299877</v>
      </c>
      <c r="V1022" t="s">
        <v>155</v>
      </c>
    </row>
    <row r="1023" spans="9:22" x14ac:dyDescent="0.45">
      <c r="I1023" t="s">
        <v>248</v>
      </c>
      <c r="J1023" t="s">
        <v>819</v>
      </c>
      <c r="K1023">
        <v>2.5489685394239248E-3</v>
      </c>
      <c r="L1023" t="s">
        <v>155</v>
      </c>
      <c r="N1023" t="s">
        <v>456</v>
      </c>
      <c r="O1023" t="s">
        <v>819</v>
      </c>
      <c r="P1023">
        <v>0.12506537400886963</v>
      </c>
      <c r="Q1023" t="s">
        <v>155</v>
      </c>
      <c r="S1023" t="s">
        <v>669</v>
      </c>
      <c r="T1023" t="s">
        <v>819</v>
      </c>
      <c r="U1023">
        <v>0.11918612394870198</v>
      </c>
      <c r="V1023" t="s">
        <v>155</v>
      </c>
    </row>
    <row r="1024" spans="9:22" x14ac:dyDescent="0.45">
      <c r="I1024" t="s">
        <v>248</v>
      </c>
      <c r="J1024" t="s">
        <v>820</v>
      </c>
      <c r="K1024">
        <v>3.3225680509772752E-2</v>
      </c>
      <c r="L1024" t="s">
        <v>155</v>
      </c>
      <c r="N1024" t="s">
        <v>456</v>
      </c>
      <c r="O1024" t="s">
        <v>820</v>
      </c>
      <c r="P1024">
        <v>2.8773022843515687E-2</v>
      </c>
      <c r="Q1024" t="s">
        <v>155</v>
      </c>
      <c r="S1024" t="s">
        <v>669</v>
      </c>
      <c r="T1024" t="s">
        <v>820</v>
      </c>
      <c r="U1024">
        <v>3.1633006163704645E-2</v>
      </c>
      <c r="V1024" t="s">
        <v>155</v>
      </c>
    </row>
    <row r="1025" spans="9:22" x14ac:dyDescent="0.45">
      <c r="I1025" t="s">
        <v>248</v>
      </c>
      <c r="J1025" t="s">
        <v>821</v>
      </c>
      <c r="K1025">
        <v>0.27975960212095513</v>
      </c>
      <c r="L1025" t="s">
        <v>155</v>
      </c>
      <c r="N1025" t="s">
        <v>456</v>
      </c>
      <c r="O1025" t="s">
        <v>821</v>
      </c>
      <c r="P1025">
        <v>9.3571562904806269E-2</v>
      </c>
      <c r="Q1025" t="s">
        <v>155</v>
      </c>
      <c r="S1025" t="s">
        <v>669</v>
      </c>
      <c r="T1025" t="s">
        <v>821</v>
      </c>
      <c r="U1025">
        <v>8.6421898234679953E-2</v>
      </c>
      <c r="V1025" t="s">
        <v>155</v>
      </c>
    </row>
    <row r="1026" spans="9:22" x14ac:dyDescent="0.45">
      <c r="I1026" t="s">
        <v>248</v>
      </c>
      <c r="J1026" t="s">
        <v>822</v>
      </c>
      <c r="K1026">
        <v>7.80316419756892E-3</v>
      </c>
      <c r="L1026" t="s">
        <v>155</v>
      </c>
      <c r="N1026" t="s">
        <v>456</v>
      </c>
      <c r="O1026" t="s">
        <v>822</v>
      </c>
      <c r="P1026">
        <v>8.5680117270977685E-2</v>
      </c>
      <c r="Q1026" t="s">
        <v>155</v>
      </c>
      <c r="S1026" t="s">
        <v>669</v>
      </c>
      <c r="T1026" t="s">
        <v>822</v>
      </c>
      <c r="U1026">
        <v>8.9442719731257822E-2</v>
      </c>
      <c r="V1026" t="s">
        <v>155</v>
      </c>
    </row>
    <row r="1027" spans="9:22" x14ac:dyDescent="0.45">
      <c r="I1027" t="s">
        <v>248</v>
      </c>
      <c r="J1027" t="s">
        <v>823</v>
      </c>
      <c r="K1027">
        <v>3.8061708486695212E-2</v>
      </c>
      <c r="L1027" t="s">
        <v>155</v>
      </c>
      <c r="N1027" t="s">
        <v>456</v>
      </c>
      <c r="O1027" t="s">
        <v>823</v>
      </c>
      <c r="P1027">
        <v>1.6508259847406913E-2</v>
      </c>
      <c r="Q1027" t="s">
        <v>155</v>
      </c>
      <c r="S1027" t="s">
        <v>669</v>
      </c>
      <c r="T1027" t="s">
        <v>823</v>
      </c>
      <c r="U1027">
        <v>1.8406576385526702E-2</v>
      </c>
      <c r="V1027" t="s">
        <v>155</v>
      </c>
    </row>
    <row r="1028" spans="9:22" x14ac:dyDescent="0.45">
      <c r="I1028" t="s">
        <v>248</v>
      </c>
      <c r="J1028" t="s">
        <v>824</v>
      </c>
      <c r="K1028">
        <v>0.16287680791373596</v>
      </c>
      <c r="L1028" t="s">
        <v>155</v>
      </c>
      <c r="N1028" t="s">
        <v>456</v>
      </c>
      <c r="O1028" t="s">
        <v>824</v>
      </c>
      <c r="P1028">
        <v>0.14756467153970354</v>
      </c>
      <c r="Q1028" t="s">
        <v>155</v>
      </c>
      <c r="S1028" t="s">
        <v>669</v>
      </c>
      <c r="T1028" t="s">
        <v>824</v>
      </c>
      <c r="U1028">
        <v>0.14999728656096079</v>
      </c>
      <c r="V1028" t="s">
        <v>155</v>
      </c>
    </row>
    <row r="1029" spans="9:22" x14ac:dyDescent="0.45">
      <c r="I1029" t="s">
        <v>248</v>
      </c>
      <c r="J1029" t="s">
        <v>825</v>
      </c>
      <c r="K1029">
        <v>0</v>
      </c>
      <c r="L1029" t="s">
        <v>155</v>
      </c>
      <c r="N1029" t="s">
        <v>456</v>
      </c>
      <c r="O1029" t="s">
        <v>825</v>
      </c>
      <c r="P1029">
        <v>0.14490603681403738</v>
      </c>
      <c r="Q1029" t="s">
        <v>155</v>
      </c>
      <c r="S1029" t="s">
        <v>669</v>
      </c>
      <c r="T1029" t="s">
        <v>825</v>
      </c>
      <c r="U1029">
        <v>0.14559960907406405</v>
      </c>
      <c r="V1029" t="s">
        <v>155</v>
      </c>
    </row>
    <row r="1030" spans="9:22" x14ac:dyDescent="0.45">
      <c r="I1030" t="s">
        <v>248</v>
      </c>
      <c r="J1030" t="s">
        <v>826</v>
      </c>
      <c r="K1030">
        <v>1.1126098275986427E-2</v>
      </c>
      <c r="L1030" t="s">
        <v>155</v>
      </c>
      <c r="N1030" t="s">
        <v>456</v>
      </c>
      <c r="O1030" t="s">
        <v>826</v>
      </c>
      <c r="P1030">
        <v>2.8204908163525198E-2</v>
      </c>
      <c r="Q1030" t="s">
        <v>155</v>
      </c>
      <c r="S1030" t="s">
        <v>669</v>
      </c>
      <c r="T1030" t="s">
        <v>826</v>
      </c>
      <c r="U1030">
        <v>3.0650164624596712E-2</v>
      </c>
      <c r="V1030" t="s">
        <v>155</v>
      </c>
    </row>
    <row r="1031" spans="9:22" x14ac:dyDescent="0.45">
      <c r="I1031" t="s">
        <v>249</v>
      </c>
      <c r="J1031" t="s">
        <v>815</v>
      </c>
      <c r="K1031">
        <v>0.1920738043818519</v>
      </c>
      <c r="L1031" t="s">
        <v>155</v>
      </c>
      <c r="N1031" t="s">
        <v>457</v>
      </c>
      <c r="O1031" t="s">
        <v>815</v>
      </c>
      <c r="P1031">
        <v>8.8834001734549584E-2</v>
      </c>
      <c r="Q1031" t="s">
        <v>155</v>
      </c>
      <c r="S1031" t="s">
        <v>670</v>
      </c>
      <c r="T1031" t="s">
        <v>815</v>
      </c>
      <c r="U1031">
        <v>0.10278833634722807</v>
      </c>
      <c r="V1031" t="s">
        <v>155</v>
      </c>
    </row>
    <row r="1032" spans="9:22" x14ac:dyDescent="0.45">
      <c r="I1032" t="s">
        <v>249</v>
      </c>
      <c r="J1032" t="s">
        <v>816</v>
      </c>
      <c r="K1032">
        <v>0</v>
      </c>
      <c r="L1032" t="s">
        <v>155</v>
      </c>
      <c r="N1032" t="s">
        <v>457</v>
      </c>
      <c r="O1032" t="s">
        <v>816</v>
      </c>
      <c r="P1032">
        <v>7.5472029461634685E-2</v>
      </c>
      <c r="Q1032" t="s">
        <v>155</v>
      </c>
      <c r="S1032" t="s">
        <v>670</v>
      </c>
      <c r="T1032" t="s">
        <v>816</v>
      </c>
      <c r="U1032">
        <v>0.10454357669545872</v>
      </c>
      <c r="V1032" t="s">
        <v>155</v>
      </c>
    </row>
    <row r="1033" spans="9:22" x14ac:dyDescent="0.45">
      <c r="I1033" t="s">
        <v>249</v>
      </c>
      <c r="J1033" t="s">
        <v>817</v>
      </c>
      <c r="K1033">
        <v>1.4180777026069563E-2</v>
      </c>
      <c r="L1033" t="s">
        <v>155</v>
      </c>
      <c r="N1033" t="s">
        <v>457</v>
      </c>
      <c r="O1033" t="s">
        <v>817</v>
      </c>
      <c r="P1033">
        <v>1.7857974611845677E-2</v>
      </c>
      <c r="Q1033" t="s">
        <v>155</v>
      </c>
      <c r="S1033" t="s">
        <v>670</v>
      </c>
      <c r="T1033" t="s">
        <v>817</v>
      </c>
      <c r="U1033">
        <v>2.1594335244154061E-2</v>
      </c>
      <c r="V1033" t="s">
        <v>155</v>
      </c>
    </row>
    <row r="1034" spans="9:22" x14ac:dyDescent="0.45">
      <c r="I1034" t="s">
        <v>249</v>
      </c>
      <c r="J1034" t="s">
        <v>818</v>
      </c>
      <c r="K1034">
        <v>0.26061347913989691</v>
      </c>
      <c r="L1034" t="s">
        <v>155</v>
      </c>
      <c r="N1034" t="s">
        <v>457</v>
      </c>
      <c r="O1034" t="s">
        <v>818</v>
      </c>
      <c r="P1034">
        <v>0.16919508319557872</v>
      </c>
      <c r="Q1034" t="s">
        <v>155</v>
      </c>
      <c r="S1034" t="s">
        <v>670</v>
      </c>
      <c r="T1034" t="s">
        <v>818</v>
      </c>
      <c r="U1034">
        <v>0.12224029858145298</v>
      </c>
      <c r="V1034" t="s">
        <v>155</v>
      </c>
    </row>
    <row r="1035" spans="9:22" x14ac:dyDescent="0.45">
      <c r="I1035" t="s">
        <v>249</v>
      </c>
      <c r="J1035" t="s">
        <v>819</v>
      </c>
      <c r="K1035">
        <v>2.7354748130697932E-3</v>
      </c>
      <c r="L1035" t="s">
        <v>155</v>
      </c>
      <c r="N1035" t="s">
        <v>457</v>
      </c>
      <c r="O1035" t="s">
        <v>819</v>
      </c>
      <c r="P1035">
        <v>0.14773214178564695</v>
      </c>
      <c r="Q1035" t="s">
        <v>155</v>
      </c>
      <c r="S1035" t="s">
        <v>670</v>
      </c>
      <c r="T1035" t="s">
        <v>819</v>
      </c>
      <c r="U1035">
        <v>0.13330914368334029</v>
      </c>
      <c r="V1035" t="s">
        <v>155</v>
      </c>
    </row>
    <row r="1036" spans="9:22" x14ac:dyDescent="0.45">
      <c r="I1036" t="s">
        <v>249</v>
      </c>
      <c r="J1036" t="s">
        <v>820</v>
      </c>
      <c r="K1036">
        <v>3.3267966096782446E-2</v>
      </c>
      <c r="L1036" t="s">
        <v>155</v>
      </c>
      <c r="N1036" t="s">
        <v>457</v>
      </c>
      <c r="O1036" t="s">
        <v>820</v>
      </c>
      <c r="P1036">
        <v>3.5959069421752851E-2</v>
      </c>
      <c r="Q1036" t="s">
        <v>155</v>
      </c>
      <c r="S1036" t="s">
        <v>670</v>
      </c>
      <c r="T1036" t="s">
        <v>820</v>
      </c>
      <c r="U1036">
        <v>3.0364392196213136E-2</v>
      </c>
      <c r="V1036" t="s">
        <v>155</v>
      </c>
    </row>
    <row r="1037" spans="9:22" x14ac:dyDescent="0.45">
      <c r="I1037" t="s">
        <v>249</v>
      </c>
      <c r="J1037" t="s">
        <v>821</v>
      </c>
      <c r="K1037">
        <v>0.28095196333953898</v>
      </c>
      <c r="L1037" t="s">
        <v>155</v>
      </c>
      <c r="N1037" t="s">
        <v>457</v>
      </c>
      <c r="O1037" t="s">
        <v>821</v>
      </c>
      <c r="P1037">
        <v>4.6241267363855233E-2</v>
      </c>
      <c r="Q1037" t="s">
        <v>155</v>
      </c>
      <c r="S1037" t="s">
        <v>670</v>
      </c>
      <c r="T1037" t="s">
        <v>821</v>
      </c>
      <c r="U1037">
        <v>7.6272698938094338E-2</v>
      </c>
      <c r="V1037" t="s">
        <v>155</v>
      </c>
    </row>
    <row r="1038" spans="9:22" x14ac:dyDescent="0.45">
      <c r="I1038" t="s">
        <v>249</v>
      </c>
      <c r="J1038" t="s">
        <v>822</v>
      </c>
      <c r="K1038">
        <v>7.8921064576695996E-3</v>
      </c>
      <c r="L1038" t="s">
        <v>155</v>
      </c>
      <c r="N1038" t="s">
        <v>457</v>
      </c>
      <c r="O1038" t="s">
        <v>822</v>
      </c>
      <c r="P1038">
        <v>4.7407812110820229E-2</v>
      </c>
      <c r="Q1038" t="s">
        <v>155</v>
      </c>
      <c r="S1038" t="s">
        <v>670</v>
      </c>
      <c r="T1038" t="s">
        <v>822</v>
      </c>
      <c r="U1038">
        <v>8.394273155215512E-2</v>
      </c>
      <c r="V1038" t="s">
        <v>155</v>
      </c>
    </row>
    <row r="1039" spans="9:22" x14ac:dyDescent="0.45">
      <c r="I1039" t="s">
        <v>249</v>
      </c>
      <c r="J1039" t="s">
        <v>823</v>
      </c>
      <c r="K1039">
        <v>3.7474964840446524E-2</v>
      </c>
      <c r="L1039" t="s">
        <v>155</v>
      </c>
      <c r="N1039" t="s">
        <v>457</v>
      </c>
      <c r="O1039" t="s">
        <v>823</v>
      </c>
      <c r="P1039">
        <v>9.9201452460118932E-3</v>
      </c>
      <c r="Q1039" t="s">
        <v>155</v>
      </c>
      <c r="S1039" t="s">
        <v>670</v>
      </c>
      <c r="T1039" t="s">
        <v>823</v>
      </c>
      <c r="U1039">
        <v>1.8913650336484653E-2</v>
      </c>
      <c r="V1039" t="s">
        <v>155</v>
      </c>
    </row>
    <row r="1040" spans="9:22" x14ac:dyDescent="0.45">
      <c r="I1040" t="s">
        <v>249</v>
      </c>
      <c r="J1040" t="s">
        <v>824</v>
      </c>
      <c r="K1040">
        <v>0.16055383134410048</v>
      </c>
      <c r="L1040" t="s">
        <v>155</v>
      </c>
      <c r="N1040" t="s">
        <v>457</v>
      </c>
      <c r="O1040" t="s">
        <v>824</v>
      </c>
      <c r="P1040">
        <v>0.16046522747695652</v>
      </c>
      <c r="Q1040" t="s">
        <v>155</v>
      </c>
      <c r="S1040" t="s">
        <v>670</v>
      </c>
      <c r="T1040" t="s">
        <v>824</v>
      </c>
      <c r="U1040">
        <v>0.13724498925768944</v>
      </c>
      <c r="V1040" t="s">
        <v>155</v>
      </c>
    </row>
    <row r="1041" spans="9:22" x14ac:dyDescent="0.45">
      <c r="I1041" t="s">
        <v>249</v>
      </c>
      <c r="J1041" t="s">
        <v>825</v>
      </c>
      <c r="K1041">
        <v>0</v>
      </c>
      <c r="L1041" t="s">
        <v>155</v>
      </c>
      <c r="N1041" t="s">
        <v>457</v>
      </c>
      <c r="O1041" t="s">
        <v>825</v>
      </c>
      <c r="P1041">
        <v>0.16893324606030144</v>
      </c>
      <c r="Q1041" t="s">
        <v>155</v>
      </c>
      <c r="S1041" t="s">
        <v>670</v>
      </c>
      <c r="T1041" t="s">
        <v>825</v>
      </c>
      <c r="U1041">
        <v>0.1411012554320325</v>
      </c>
      <c r="V1041" t="s">
        <v>155</v>
      </c>
    </row>
    <row r="1042" spans="9:22" x14ac:dyDescent="0.45">
      <c r="I1042" t="s">
        <v>249</v>
      </c>
      <c r="J1042" t="s">
        <v>826</v>
      </c>
      <c r="K1042">
        <v>1.0255632560380526E-2</v>
      </c>
      <c r="L1042" t="s">
        <v>155</v>
      </c>
      <c r="N1042" t="s">
        <v>457</v>
      </c>
      <c r="O1042" t="s">
        <v>826</v>
      </c>
      <c r="P1042">
        <v>3.1982001530887108E-2</v>
      </c>
      <c r="Q1042" t="s">
        <v>155</v>
      </c>
      <c r="S1042" t="s">
        <v>670</v>
      </c>
      <c r="T1042" t="s">
        <v>826</v>
      </c>
      <c r="U1042">
        <v>2.7684591735540019E-2</v>
      </c>
      <c r="V1042" t="s">
        <v>155</v>
      </c>
    </row>
    <row r="1043" spans="9:22" x14ac:dyDescent="0.45">
      <c r="I1043" t="s">
        <v>250</v>
      </c>
      <c r="J1043" t="s">
        <v>815</v>
      </c>
      <c r="K1043">
        <v>0.19283745251750109</v>
      </c>
      <c r="L1043" t="s">
        <v>155</v>
      </c>
      <c r="N1043" t="s">
        <v>458</v>
      </c>
      <c r="O1043" t="s">
        <v>815</v>
      </c>
      <c r="P1043">
        <v>9.0982442882511602E-2</v>
      </c>
      <c r="Q1043" t="s">
        <v>155</v>
      </c>
      <c r="S1043" t="s">
        <v>671</v>
      </c>
      <c r="T1043" t="s">
        <v>815</v>
      </c>
      <c r="U1043">
        <v>0.10761991652944819</v>
      </c>
      <c r="V1043" t="s">
        <v>155</v>
      </c>
    </row>
    <row r="1044" spans="9:22" x14ac:dyDescent="0.45">
      <c r="I1044" t="s">
        <v>250</v>
      </c>
      <c r="J1044" t="s">
        <v>816</v>
      </c>
      <c r="K1044">
        <v>0</v>
      </c>
      <c r="L1044" t="s">
        <v>155</v>
      </c>
      <c r="N1044" t="s">
        <v>458</v>
      </c>
      <c r="O1044" t="s">
        <v>816</v>
      </c>
      <c r="P1044">
        <v>6.9598364390310766E-2</v>
      </c>
      <c r="Q1044" t="s">
        <v>155</v>
      </c>
      <c r="S1044" t="s">
        <v>671</v>
      </c>
      <c r="T1044" t="s">
        <v>816</v>
      </c>
      <c r="U1044">
        <v>0.10728828796335921</v>
      </c>
      <c r="V1044" t="s">
        <v>155</v>
      </c>
    </row>
    <row r="1045" spans="9:22" x14ac:dyDescent="0.45">
      <c r="I1045" t="s">
        <v>250</v>
      </c>
      <c r="J1045" t="s">
        <v>817</v>
      </c>
      <c r="K1045">
        <v>1.3800963774129468E-2</v>
      </c>
      <c r="L1045" t="s">
        <v>155</v>
      </c>
      <c r="N1045" t="s">
        <v>458</v>
      </c>
      <c r="O1045" t="s">
        <v>817</v>
      </c>
      <c r="P1045">
        <v>1.7918702952377109E-2</v>
      </c>
      <c r="Q1045" t="s">
        <v>155</v>
      </c>
      <c r="S1045" t="s">
        <v>671</v>
      </c>
      <c r="T1045" t="s">
        <v>817</v>
      </c>
      <c r="U1045">
        <v>1.832700465922919E-2</v>
      </c>
      <c r="V1045" t="s">
        <v>155</v>
      </c>
    </row>
    <row r="1046" spans="9:22" x14ac:dyDescent="0.45">
      <c r="I1046" t="s">
        <v>250</v>
      </c>
      <c r="J1046" t="s">
        <v>818</v>
      </c>
      <c r="K1046">
        <v>0.26090998953931194</v>
      </c>
      <c r="L1046" t="s">
        <v>155</v>
      </c>
      <c r="N1046" t="s">
        <v>458</v>
      </c>
      <c r="O1046" t="s">
        <v>818</v>
      </c>
      <c r="P1046">
        <v>0.1603696814423094</v>
      </c>
      <c r="Q1046" t="s">
        <v>155</v>
      </c>
      <c r="S1046" t="s">
        <v>671</v>
      </c>
      <c r="T1046" t="s">
        <v>818</v>
      </c>
      <c r="U1046">
        <v>0.14029674025535935</v>
      </c>
      <c r="V1046" t="s">
        <v>155</v>
      </c>
    </row>
    <row r="1047" spans="9:22" x14ac:dyDescent="0.45">
      <c r="I1047" t="s">
        <v>250</v>
      </c>
      <c r="J1047" t="s">
        <v>819</v>
      </c>
      <c r="K1047">
        <v>2.839407807313512E-3</v>
      </c>
      <c r="L1047" t="s">
        <v>155</v>
      </c>
      <c r="N1047" t="s">
        <v>458</v>
      </c>
      <c r="O1047" t="s">
        <v>819</v>
      </c>
      <c r="P1047">
        <v>0.14406403954085478</v>
      </c>
      <c r="Q1047" t="s">
        <v>155</v>
      </c>
      <c r="S1047" t="s">
        <v>671</v>
      </c>
      <c r="T1047" t="s">
        <v>819</v>
      </c>
      <c r="U1047">
        <v>0.13131564421835601</v>
      </c>
      <c r="V1047" t="s">
        <v>155</v>
      </c>
    </row>
    <row r="1048" spans="9:22" x14ac:dyDescent="0.45">
      <c r="I1048" t="s">
        <v>250</v>
      </c>
      <c r="J1048" t="s">
        <v>820</v>
      </c>
      <c r="K1048">
        <v>3.331690539452014E-2</v>
      </c>
      <c r="L1048" t="s">
        <v>155</v>
      </c>
      <c r="N1048" t="s">
        <v>458</v>
      </c>
      <c r="O1048" t="s">
        <v>820</v>
      </c>
      <c r="P1048">
        <v>3.4647281371687565E-2</v>
      </c>
      <c r="Q1048" t="s">
        <v>155</v>
      </c>
      <c r="S1048" t="s">
        <v>671</v>
      </c>
      <c r="T1048" t="s">
        <v>820</v>
      </c>
      <c r="U1048">
        <v>2.519928637981958E-2</v>
      </c>
      <c r="V1048" t="s">
        <v>155</v>
      </c>
    </row>
    <row r="1049" spans="9:22" x14ac:dyDescent="0.45">
      <c r="I1049" t="s">
        <v>250</v>
      </c>
      <c r="J1049" t="s">
        <v>821</v>
      </c>
      <c r="K1049">
        <v>0.28483024250647154</v>
      </c>
      <c r="L1049" t="s">
        <v>155</v>
      </c>
      <c r="N1049" t="s">
        <v>458</v>
      </c>
      <c r="O1049" t="s">
        <v>821</v>
      </c>
      <c r="P1049">
        <v>4.3887746569497385E-2</v>
      </c>
      <c r="Q1049" t="s">
        <v>155</v>
      </c>
      <c r="S1049" t="s">
        <v>671</v>
      </c>
      <c r="T1049" t="s">
        <v>821</v>
      </c>
      <c r="U1049">
        <v>6.1972951721377824E-2</v>
      </c>
      <c r="V1049" t="s">
        <v>155</v>
      </c>
    </row>
    <row r="1050" spans="9:22" x14ac:dyDescent="0.45">
      <c r="I1050" t="s">
        <v>250</v>
      </c>
      <c r="J1050" t="s">
        <v>822</v>
      </c>
      <c r="K1050">
        <v>8.1222028483117822E-3</v>
      </c>
      <c r="L1050" t="s">
        <v>155</v>
      </c>
      <c r="N1050" t="s">
        <v>458</v>
      </c>
      <c r="O1050" t="s">
        <v>822</v>
      </c>
      <c r="P1050">
        <v>5.0900339442199106E-2</v>
      </c>
      <c r="Q1050" t="s">
        <v>155</v>
      </c>
      <c r="S1050" t="s">
        <v>671</v>
      </c>
      <c r="T1050" t="s">
        <v>822</v>
      </c>
      <c r="U1050">
        <v>6.6412137148351244E-2</v>
      </c>
      <c r="V1050" t="s">
        <v>155</v>
      </c>
    </row>
    <row r="1051" spans="9:22" x14ac:dyDescent="0.45">
      <c r="I1051" t="s">
        <v>250</v>
      </c>
      <c r="J1051" t="s">
        <v>823</v>
      </c>
      <c r="K1051">
        <v>3.7941034853652342E-2</v>
      </c>
      <c r="L1051" t="s">
        <v>155</v>
      </c>
      <c r="N1051" t="s">
        <v>458</v>
      </c>
      <c r="O1051" t="s">
        <v>823</v>
      </c>
      <c r="P1051">
        <v>9.755459730837357E-3</v>
      </c>
      <c r="Q1051" t="s">
        <v>155</v>
      </c>
      <c r="S1051" t="s">
        <v>671</v>
      </c>
      <c r="T1051" t="s">
        <v>823</v>
      </c>
      <c r="U1051">
        <v>1.2349794899417517E-2</v>
      </c>
      <c r="V1051" t="s">
        <v>155</v>
      </c>
    </row>
    <row r="1052" spans="9:22" x14ac:dyDescent="0.45">
      <c r="I1052" t="s">
        <v>250</v>
      </c>
      <c r="J1052" t="s">
        <v>824</v>
      </c>
      <c r="K1052">
        <v>0.15629793519505966</v>
      </c>
      <c r="L1052" t="s">
        <v>155</v>
      </c>
      <c r="N1052" t="s">
        <v>458</v>
      </c>
      <c r="O1052" t="s">
        <v>824</v>
      </c>
      <c r="P1052">
        <v>0.16657249775588784</v>
      </c>
      <c r="Q1052" t="s">
        <v>155</v>
      </c>
      <c r="S1052" t="s">
        <v>671</v>
      </c>
      <c r="T1052" t="s">
        <v>824</v>
      </c>
      <c r="U1052">
        <v>0.15110476420068883</v>
      </c>
      <c r="V1052" t="s">
        <v>155</v>
      </c>
    </row>
    <row r="1053" spans="9:22" x14ac:dyDescent="0.45">
      <c r="I1053" t="s">
        <v>250</v>
      </c>
      <c r="J1053" t="s">
        <v>825</v>
      </c>
      <c r="K1053">
        <v>0</v>
      </c>
      <c r="L1053" t="s">
        <v>155</v>
      </c>
      <c r="N1053" t="s">
        <v>458</v>
      </c>
      <c r="O1053" t="s">
        <v>825</v>
      </c>
      <c r="P1053">
        <v>0.17718507541614595</v>
      </c>
      <c r="Q1053" t="s">
        <v>155</v>
      </c>
      <c r="S1053" t="s">
        <v>671</v>
      </c>
      <c r="T1053" t="s">
        <v>825</v>
      </c>
      <c r="U1053">
        <v>0.15101863075108524</v>
      </c>
      <c r="V1053" t="s">
        <v>155</v>
      </c>
    </row>
    <row r="1054" spans="9:22" x14ac:dyDescent="0.45">
      <c r="I1054" t="s">
        <v>250</v>
      </c>
      <c r="J1054" t="s">
        <v>826</v>
      </c>
      <c r="K1054">
        <v>9.1038655635411365E-3</v>
      </c>
      <c r="L1054" t="s">
        <v>155</v>
      </c>
      <c r="N1054" t="s">
        <v>458</v>
      </c>
      <c r="O1054" t="s">
        <v>826</v>
      </c>
      <c r="P1054">
        <v>3.4118368505248881E-2</v>
      </c>
      <c r="Q1054" t="s">
        <v>155</v>
      </c>
      <c r="S1054" t="s">
        <v>671</v>
      </c>
      <c r="T1054" t="s">
        <v>826</v>
      </c>
      <c r="U1054">
        <v>2.7094841273325516E-2</v>
      </c>
      <c r="V1054" t="s">
        <v>155</v>
      </c>
    </row>
    <row r="1055" spans="9:22" x14ac:dyDescent="0.45">
      <c r="I1055" t="s">
        <v>251</v>
      </c>
      <c r="J1055" t="s">
        <v>815</v>
      </c>
      <c r="K1055">
        <v>0.17294745309724616</v>
      </c>
      <c r="L1055" t="s">
        <v>155</v>
      </c>
      <c r="N1055" t="s">
        <v>459</v>
      </c>
      <c r="O1055" t="s">
        <v>815</v>
      </c>
      <c r="P1055">
        <v>9.1042229498243712E-2</v>
      </c>
      <c r="Q1055" t="s">
        <v>155</v>
      </c>
      <c r="S1055" t="s">
        <v>672</v>
      </c>
      <c r="T1055" t="s">
        <v>815</v>
      </c>
      <c r="U1055">
        <v>0.11581914941343685</v>
      </c>
      <c r="V1055" t="s">
        <v>155</v>
      </c>
    </row>
    <row r="1056" spans="9:22" x14ac:dyDescent="0.45">
      <c r="I1056" t="s">
        <v>251</v>
      </c>
      <c r="J1056" t="s">
        <v>816</v>
      </c>
      <c r="K1056">
        <v>0</v>
      </c>
      <c r="L1056" t="s">
        <v>155</v>
      </c>
      <c r="N1056" t="s">
        <v>459</v>
      </c>
      <c r="O1056" t="s">
        <v>816</v>
      </c>
      <c r="P1056">
        <v>6.7850537814264977E-2</v>
      </c>
      <c r="Q1056" t="s">
        <v>155</v>
      </c>
      <c r="S1056" t="s">
        <v>672</v>
      </c>
      <c r="T1056" t="s">
        <v>816</v>
      </c>
      <c r="U1056">
        <v>0.11518151185858995</v>
      </c>
      <c r="V1056" t="s">
        <v>155</v>
      </c>
    </row>
    <row r="1057" spans="9:22" x14ac:dyDescent="0.45">
      <c r="I1057" t="s">
        <v>251</v>
      </c>
      <c r="J1057" t="s">
        <v>817</v>
      </c>
      <c r="K1057">
        <v>7.9169177816856302E-3</v>
      </c>
      <c r="L1057" t="s">
        <v>155</v>
      </c>
      <c r="N1057" t="s">
        <v>459</v>
      </c>
      <c r="O1057" t="s">
        <v>817</v>
      </c>
      <c r="P1057">
        <v>1.7684046038109327E-2</v>
      </c>
      <c r="Q1057" t="s">
        <v>155</v>
      </c>
      <c r="S1057" t="s">
        <v>672</v>
      </c>
      <c r="T1057" t="s">
        <v>817</v>
      </c>
      <c r="U1057">
        <v>2.161843273200648E-2</v>
      </c>
      <c r="V1057" t="s">
        <v>155</v>
      </c>
    </row>
    <row r="1058" spans="9:22" x14ac:dyDescent="0.45">
      <c r="I1058" t="s">
        <v>251</v>
      </c>
      <c r="J1058" t="s">
        <v>818</v>
      </c>
      <c r="K1058">
        <v>0.24588400615074552</v>
      </c>
      <c r="L1058" t="s">
        <v>155</v>
      </c>
      <c r="N1058" t="s">
        <v>459</v>
      </c>
      <c r="O1058" t="s">
        <v>818</v>
      </c>
      <c r="P1058">
        <v>0.15798662465929481</v>
      </c>
      <c r="Q1058" t="s">
        <v>155</v>
      </c>
      <c r="S1058" t="s">
        <v>672</v>
      </c>
      <c r="T1058" t="s">
        <v>818</v>
      </c>
      <c r="U1058">
        <v>0.12627781953717038</v>
      </c>
      <c r="V1058" t="s">
        <v>155</v>
      </c>
    </row>
    <row r="1059" spans="9:22" x14ac:dyDescent="0.45">
      <c r="I1059" t="s">
        <v>251</v>
      </c>
      <c r="J1059" t="s">
        <v>819</v>
      </c>
      <c r="K1059">
        <v>3.300172759415815E-3</v>
      </c>
      <c r="L1059" t="s">
        <v>155</v>
      </c>
      <c r="N1059" t="s">
        <v>459</v>
      </c>
      <c r="O1059" t="s">
        <v>819</v>
      </c>
      <c r="P1059">
        <v>0.15103209745331667</v>
      </c>
      <c r="Q1059" t="s">
        <v>155</v>
      </c>
      <c r="S1059" t="s">
        <v>672</v>
      </c>
      <c r="T1059" t="s">
        <v>819</v>
      </c>
      <c r="U1059">
        <v>0.13157362198299824</v>
      </c>
      <c r="V1059" t="s">
        <v>155</v>
      </c>
    </row>
    <row r="1060" spans="9:22" x14ac:dyDescent="0.45">
      <c r="I1060" t="s">
        <v>251</v>
      </c>
      <c r="J1060" t="s">
        <v>820</v>
      </c>
      <c r="K1060">
        <v>2.2724760044696035E-2</v>
      </c>
      <c r="L1060" t="s">
        <v>155</v>
      </c>
      <c r="N1060" t="s">
        <v>459</v>
      </c>
      <c r="O1060" t="s">
        <v>820</v>
      </c>
      <c r="P1060">
        <v>3.3506488351917177E-2</v>
      </c>
      <c r="Q1060" t="s">
        <v>155</v>
      </c>
      <c r="S1060" t="s">
        <v>672</v>
      </c>
      <c r="T1060" t="s">
        <v>820</v>
      </c>
      <c r="U1060">
        <v>2.7721462940222034E-2</v>
      </c>
      <c r="V1060" t="s">
        <v>155</v>
      </c>
    </row>
    <row r="1061" spans="9:22" x14ac:dyDescent="0.45">
      <c r="I1061" t="s">
        <v>251</v>
      </c>
      <c r="J1061" t="s">
        <v>821</v>
      </c>
      <c r="K1061">
        <v>0.33803611834103564</v>
      </c>
      <c r="L1061" t="s">
        <v>155</v>
      </c>
      <c r="N1061" t="s">
        <v>459</v>
      </c>
      <c r="O1061" t="s">
        <v>821</v>
      </c>
      <c r="P1061">
        <v>5.1262169283028791E-2</v>
      </c>
      <c r="Q1061" t="s">
        <v>155</v>
      </c>
      <c r="S1061" t="s">
        <v>672</v>
      </c>
      <c r="T1061" t="s">
        <v>821</v>
      </c>
      <c r="U1061">
        <v>7.318980233528373E-2</v>
      </c>
      <c r="V1061" t="s">
        <v>155</v>
      </c>
    </row>
    <row r="1062" spans="9:22" x14ac:dyDescent="0.45">
      <c r="I1062" t="s">
        <v>251</v>
      </c>
      <c r="J1062" t="s">
        <v>822</v>
      </c>
      <c r="K1062">
        <v>1.224580081108311E-2</v>
      </c>
      <c r="L1062" t="s">
        <v>155</v>
      </c>
      <c r="N1062" t="s">
        <v>459</v>
      </c>
      <c r="O1062" t="s">
        <v>822</v>
      </c>
      <c r="P1062">
        <v>6.9570630328674096E-2</v>
      </c>
      <c r="Q1062" t="s">
        <v>155</v>
      </c>
      <c r="S1062" t="s">
        <v>672</v>
      </c>
      <c r="T1062" t="s">
        <v>822</v>
      </c>
      <c r="U1062">
        <v>8.2349696452805168E-2</v>
      </c>
      <c r="V1062" t="s">
        <v>155</v>
      </c>
    </row>
    <row r="1063" spans="9:22" x14ac:dyDescent="0.45">
      <c r="I1063" t="s">
        <v>251</v>
      </c>
      <c r="J1063" t="s">
        <v>823</v>
      </c>
      <c r="K1063">
        <v>3.603082241658348E-2</v>
      </c>
      <c r="L1063" t="s">
        <v>155</v>
      </c>
      <c r="N1063" t="s">
        <v>459</v>
      </c>
      <c r="O1063" t="s">
        <v>823</v>
      </c>
      <c r="P1063">
        <v>1.1668660584631856E-2</v>
      </c>
      <c r="Q1063" t="s">
        <v>155</v>
      </c>
      <c r="S1063" t="s">
        <v>672</v>
      </c>
      <c r="T1063" t="s">
        <v>823</v>
      </c>
      <c r="U1063">
        <v>2.0130386627519276E-2</v>
      </c>
      <c r="V1063" t="s">
        <v>155</v>
      </c>
    </row>
    <row r="1064" spans="9:22" x14ac:dyDescent="0.45">
      <c r="I1064" t="s">
        <v>251</v>
      </c>
      <c r="J1064" t="s">
        <v>824</v>
      </c>
      <c r="K1064">
        <v>0.15819771038223948</v>
      </c>
      <c r="L1064" t="s">
        <v>155</v>
      </c>
      <c r="N1064" t="s">
        <v>459</v>
      </c>
      <c r="O1064" t="s">
        <v>824</v>
      </c>
      <c r="P1064">
        <v>0.15899304885909826</v>
      </c>
      <c r="Q1064" t="s">
        <v>155</v>
      </c>
      <c r="S1064" t="s">
        <v>672</v>
      </c>
      <c r="T1064" t="s">
        <v>824</v>
      </c>
      <c r="U1064">
        <v>0.12573403344972023</v>
      </c>
      <c r="V1064" t="s">
        <v>155</v>
      </c>
    </row>
    <row r="1065" spans="9:22" x14ac:dyDescent="0.45">
      <c r="I1065" t="s">
        <v>251</v>
      </c>
      <c r="J1065" t="s">
        <v>825</v>
      </c>
      <c r="K1065">
        <v>0</v>
      </c>
      <c r="L1065" t="s">
        <v>155</v>
      </c>
      <c r="N1065" t="s">
        <v>459</v>
      </c>
      <c r="O1065" t="s">
        <v>825</v>
      </c>
      <c r="P1065">
        <v>0.15711358017452445</v>
      </c>
      <c r="Q1065" t="s">
        <v>155</v>
      </c>
      <c r="S1065" t="s">
        <v>672</v>
      </c>
      <c r="T1065" t="s">
        <v>825</v>
      </c>
      <c r="U1065">
        <v>0.13532029202417181</v>
      </c>
      <c r="V1065" t="s">
        <v>155</v>
      </c>
    </row>
    <row r="1066" spans="9:22" x14ac:dyDescent="0.45">
      <c r="I1066" t="s">
        <v>251</v>
      </c>
      <c r="J1066" t="s">
        <v>826</v>
      </c>
      <c r="K1066">
        <v>2.7162382151024581E-3</v>
      </c>
      <c r="L1066" t="s">
        <v>155</v>
      </c>
      <c r="N1066" t="s">
        <v>459</v>
      </c>
      <c r="O1066" t="s">
        <v>826</v>
      </c>
      <c r="P1066">
        <v>3.2289886954769448E-2</v>
      </c>
      <c r="Q1066" t="s">
        <v>155</v>
      </c>
      <c r="S1066" t="s">
        <v>672</v>
      </c>
      <c r="T1066" t="s">
        <v>826</v>
      </c>
      <c r="U1066">
        <v>2.5083790645925114E-2</v>
      </c>
      <c r="V1066" t="s">
        <v>155</v>
      </c>
    </row>
    <row r="1067" spans="9:22" x14ac:dyDescent="0.45">
      <c r="I1067" t="s">
        <v>252</v>
      </c>
      <c r="J1067" t="s">
        <v>815</v>
      </c>
      <c r="K1067">
        <v>0.191873382677263</v>
      </c>
      <c r="L1067" t="s">
        <v>155</v>
      </c>
      <c r="N1067" t="s">
        <v>460</v>
      </c>
      <c r="O1067" t="s">
        <v>815</v>
      </c>
      <c r="P1067">
        <v>6.8856423500535183E-2</v>
      </c>
      <c r="Q1067" t="s">
        <v>155</v>
      </c>
      <c r="S1067" t="s">
        <v>673</v>
      </c>
      <c r="T1067" t="s">
        <v>815</v>
      </c>
      <c r="U1067">
        <v>8.1118605082369233E-2</v>
      </c>
      <c r="V1067" t="s">
        <v>155</v>
      </c>
    </row>
    <row r="1068" spans="9:22" x14ac:dyDescent="0.45">
      <c r="I1068" t="s">
        <v>252</v>
      </c>
      <c r="J1068" t="s">
        <v>816</v>
      </c>
      <c r="K1068">
        <v>0</v>
      </c>
      <c r="L1068" t="s">
        <v>155</v>
      </c>
      <c r="N1068" t="s">
        <v>460</v>
      </c>
      <c r="O1068" t="s">
        <v>816</v>
      </c>
      <c r="P1068">
        <v>0.12648690500175971</v>
      </c>
      <c r="Q1068" t="s">
        <v>155</v>
      </c>
      <c r="S1068" t="s">
        <v>673</v>
      </c>
      <c r="T1068" t="s">
        <v>816</v>
      </c>
      <c r="U1068">
        <v>8.2211661296904909E-2</v>
      </c>
      <c r="V1068" t="s">
        <v>155</v>
      </c>
    </row>
    <row r="1069" spans="9:22" x14ac:dyDescent="0.45">
      <c r="I1069" t="s">
        <v>252</v>
      </c>
      <c r="J1069" t="s">
        <v>817</v>
      </c>
      <c r="K1069">
        <v>1.3267559943873668E-2</v>
      </c>
      <c r="L1069" t="s">
        <v>155</v>
      </c>
      <c r="N1069" t="s">
        <v>460</v>
      </c>
      <c r="O1069" t="s">
        <v>817</v>
      </c>
      <c r="P1069">
        <v>2.4840869921407577E-2</v>
      </c>
      <c r="Q1069" t="s">
        <v>155</v>
      </c>
      <c r="S1069" t="s">
        <v>673</v>
      </c>
      <c r="T1069" t="s">
        <v>817</v>
      </c>
      <c r="U1069">
        <v>1.5795721252808103E-2</v>
      </c>
      <c r="V1069" t="s">
        <v>155</v>
      </c>
    </row>
    <row r="1070" spans="9:22" x14ac:dyDescent="0.45">
      <c r="I1070" t="s">
        <v>252</v>
      </c>
      <c r="J1070" t="s">
        <v>818</v>
      </c>
      <c r="K1070">
        <v>0.26190460394949427</v>
      </c>
      <c r="L1070" t="s">
        <v>155</v>
      </c>
      <c r="N1070" t="s">
        <v>460</v>
      </c>
      <c r="O1070" t="s">
        <v>818</v>
      </c>
      <c r="P1070">
        <v>0.12032107978941313</v>
      </c>
      <c r="Q1070" t="s">
        <v>155</v>
      </c>
      <c r="S1070" t="s">
        <v>673</v>
      </c>
      <c r="T1070" t="s">
        <v>818</v>
      </c>
      <c r="U1070">
        <v>0.17447667121297605</v>
      </c>
      <c r="V1070" t="s">
        <v>155</v>
      </c>
    </row>
    <row r="1071" spans="9:22" x14ac:dyDescent="0.45">
      <c r="I1071" t="s">
        <v>252</v>
      </c>
      <c r="J1071" t="s">
        <v>819</v>
      </c>
      <c r="K1071">
        <v>2.8865591283037829E-3</v>
      </c>
      <c r="L1071" t="s">
        <v>155</v>
      </c>
      <c r="N1071" t="s">
        <v>460</v>
      </c>
      <c r="O1071" t="s">
        <v>819</v>
      </c>
      <c r="P1071">
        <v>0.19685446321295991</v>
      </c>
      <c r="Q1071" t="s">
        <v>155</v>
      </c>
      <c r="S1071" t="s">
        <v>673</v>
      </c>
      <c r="T1071" t="s">
        <v>819</v>
      </c>
      <c r="U1071">
        <v>0.15959128690100044</v>
      </c>
      <c r="V1071" t="s">
        <v>155</v>
      </c>
    </row>
    <row r="1072" spans="9:22" x14ac:dyDescent="0.45">
      <c r="I1072" t="s">
        <v>252</v>
      </c>
      <c r="J1072" t="s">
        <v>820</v>
      </c>
      <c r="K1072">
        <v>3.3604138394517119E-2</v>
      </c>
      <c r="L1072" t="s">
        <v>155</v>
      </c>
      <c r="N1072" t="s">
        <v>460</v>
      </c>
      <c r="O1072" t="s">
        <v>820</v>
      </c>
      <c r="P1072">
        <v>3.5612902553029853E-2</v>
      </c>
      <c r="Q1072" t="s">
        <v>155</v>
      </c>
      <c r="S1072" t="s">
        <v>673</v>
      </c>
      <c r="T1072" t="s">
        <v>820</v>
      </c>
      <c r="U1072">
        <v>3.2873304574351461E-2</v>
      </c>
      <c r="V1072" t="s">
        <v>155</v>
      </c>
    </row>
    <row r="1073" spans="9:22" x14ac:dyDescent="0.45">
      <c r="I1073" t="s">
        <v>252</v>
      </c>
      <c r="J1073" t="s">
        <v>821</v>
      </c>
      <c r="K1073">
        <v>0.28934308409518178</v>
      </c>
      <c r="L1073" t="s">
        <v>155</v>
      </c>
      <c r="N1073" t="s">
        <v>460</v>
      </c>
      <c r="O1073" t="s">
        <v>821</v>
      </c>
      <c r="P1073">
        <v>5.0000234680581228E-2</v>
      </c>
      <c r="Q1073" t="s">
        <v>155</v>
      </c>
      <c r="S1073" t="s">
        <v>673</v>
      </c>
      <c r="T1073" t="s">
        <v>821</v>
      </c>
      <c r="U1073">
        <v>4.2921704283871875E-2</v>
      </c>
      <c r="V1073" t="s">
        <v>155</v>
      </c>
    </row>
    <row r="1074" spans="9:22" x14ac:dyDescent="0.45">
      <c r="I1074" t="s">
        <v>252</v>
      </c>
      <c r="J1074" t="s">
        <v>822</v>
      </c>
      <c r="K1074">
        <v>8.5062715444553655E-3</v>
      </c>
      <c r="L1074" t="s">
        <v>155</v>
      </c>
      <c r="N1074" t="s">
        <v>460</v>
      </c>
      <c r="O1074" t="s">
        <v>822</v>
      </c>
      <c r="P1074">
        <v>0.11336340373111972</v>
      </c>
      <c r="Q1074" t="s">
        <v>155</v>
      </c>
      <c r="S1074" t="s">
        <v>673</v>
      </c>
      <c r="T1074" t="s">
        <v>822</v>
      </c>
      <c r="U1074">
        <v>4.947535303790742E-2</v>
      </c>
      <c r="V1074" t="s">
        <v>155</v>
      </c>
    </row>
    <row r="1075" spans="9:22" x14ac:dyDescent="0.45">
      <c r="I1075" t="s">
        <v>252</v>
      </c>
      <c r="J1075" t="s">
        <v>823</v>
      </c>
      <c r="K1075">
        <v>3.9609261218957907E-2</v>
      </c>
      <c r="L1075" t="s">
        <v>155</v>
      </c>
      <c r="N1075" t="s">
        <v>460</v>
      </c>
      <c r="O1075" t="s">
        <v>823</v>
      </c>
      <c r="P1075">
        <v>1.8851062916186798E-2</v>
      </c>
      <c r="Q1075" t="s">
        <v>155</v>
      </c>
      <c r="S1075" t="s">
        <v>673</v>
      </c>
      <c r="T1075" t="s">
        <v>823</v>
      </c>
      <c r="U1075">
        <v>9.3229717480123788E-3</v>
      </c>
      <c r="V1075" t="s">
        <v>155</v>
      </c>
    </row>
    <row r="1076" spans="9:22" x14ac:dyDescent="0.45">
      <c r="I1076" t="s">
        <v>252</v>
      </c>
      <c r="J1076" t="s">
        <v>824</v>
      </c>
      <c r="K1076">
        <v>0.15073577181209441</v>
      </c>
      <c r="L1076" t="s">
        <v>155</v>
      </c>
      <c r="N1076" t="s">
        <v>460</v>
      </c>
      <c r="O1076" t="s">
        <v>824</v>
      </c>
      <c r="P1076">
        <v>0.10879944556100081</v>
      </c>
      <c r="Q1076" t="s">
        <v>155</v>
      </c>
      <c r="S1076" t="s">
        <v>673</v>
      </c>
      <c r="T1076" t="s">
        <v>824</v>
      </c>
      <c r="U1076">
        <v>0.15654806145901154</v>
      </c>
      <c r="V1076" t="s">
        <v>155</v>
      </c>
    </row>
    <row r="1077" spans="9:22" x14ac:dyDescent="0.45">
      <c r="I1077" t="s">
        <v>252</v>
      </c>
      <c r="J1077" t="s">
        <v>825</v>
      </c>
      <c r="K1077">
        <v>0</v>
      </c>
      <c r="L1077" t="s">
        <v>155</v>
      </c>
      <c r="N1077" t="s">
        <v>460</v>
      </c>
      <c r="O1077" t="s">
        <v>825</v>
      </c>
      <c r="P1077">
        <v>0.11196499751140557</v>
      </c>
      <c r="Q1077" t="s">
        <v>155</v>
      </c>
      <c r="S1077" t="s">
        <v>673</v>
      </c>
      <c r="T1077" t="s">
        <v>825</v>
      </c>
      <c r="U1077">
        <v>0.16469334422670884</v>
      </c>
      <c r="V1077" t="s">
        <v>155</v>
      </c>
    </row>
    <row r="1078" spans="9:22" x14ac:dyDescent="0.45">
      <c r="I1078" t="s">
        <v>252</v>
      </c>
      <c r="J1078" t="s">
        <v>826</v>
      </c>
      <c r="K1078">
        <v>8.2693672356705505E-3</v>
      </c>
      <c r="L1078" t="s">
        <v>155</v>
      </c>
      <c r="N1078" t="s">
        <v>460</v>
      </c>
      <c r="O1078" t="s">
        <v>826</v>
      </c>
      <c r="P1078">
        <v>2.4048211620468635E-2</v>
      </c>
      <c r="Q1078" t="s">
        <v>155</v>
      </c>
      <c r="S1078" t="s">
        <v>673</v>
      </c>
      <c r="T1078" t="s">
        <v>826</v>
      </c>
      <c r="U1078">
        <v>3.0971314923860186E-2</v>
      </c>
      <c r="V1078" t="s">
        <v>155</v>
      </c>
    </row>
    <row r="1079" spans="9:22" x14ac:dyDescent="0.45">
      <c r="I1079" t="s">
        <v>253</v>
      </c>
      <c r="J1079" t="s">
        <v>815</v>
      </c>
      <c r="K1079">
        <v>0.19169025976575432</v>
      </c>
      <c r="L1079" t="s">
        <v>155</v>
      </c>
      <c r="N1079" t="s">
        <v>461</v>
      </c>
      <c r="O1079" t="s">
        <v>815</v>
      </c>
      <c r="P1079">
        <v>8.6139608591433117E-2</v>
      </c>
      <c r="Q1079" t="s">
        <v>155</v>
      </c>
      <c r="S1079" t="s">
        <v>674</v>
      </c>
      <c r="T1079" t="s">
        <v>815</v>
      </c>
      <c r="U1079">
        <v>8.5037587819248306E-2</v>
      </c>
      <c r="V1079" t="s">
        <v>155</v>
      </c>
    </row>
    <row r="1080" spans="9:22" x14ac:dyDescent="0.45">
      <c r="I1080" t="s">
        <v>253</v>
      </c>
      <c r="J1080" t="s">
        <v>816</v>
      </c>
      <c r="K1080">
        <v>0</v>
      </c>
      <c r="L1080" t="s">
        <v>155</v>
      </c>
      <c r="N1080" t="s">
        <v>461</v>
      </c>
      <c r="O1080" t="s">
        <v>816</v>
      </c>
      <c r="P1080">
        <v>7.3968339169431796E-2</v>
      </c>
      <c r="Q1080" t="s">
        <v>155</v>
      </c>
      <c r="S1080" t="s">
        <v>674</v>
      </c>
      <c r="T1080" t="s">
        <v>816</v>
      </c>
      <c r="U1080">
        <v>7.8114075231682081E-2</v>
      </c>
      <c r="V1080" t="s">
        <v>155</v>
      </c>
    </row>
    <row r="1081" spans="9:22" x14ac:dyDescent="0.45">
      <c r="I1081" t="s">
        <v>253</v>
      </c>
      <c r="J1081" t="s">
        <v>817</v>
      </c>
      <c r="K1081">
        <v>1.4321973400401809E-2</v>
      </c>
      <c r="L1081" t="s">
        <v>155</v>
      </c>
      <c r="N1081" t="s">
        <v>461</v>
      </c>
      <c r="O1081" t="s">
        <v>817</v>
      </c>
      <c r="P1081">
        <v>1.6649991624472553E-2</v>
      </c>
      <c r="Q1081" t="s">
        <v>155</v>
      </c>
      <c r="S1081" t="s">
        <v>674</v>
      </c>
      <c r="T1081" t="s">
        <v>817</v>
      </c>
      <c r="U1081">
        <v>1.7440695715270155E-2</v>
      </c>
      <c r="V1081" t="s">
        <v>155</v>
      </c>
    </row>
    <row r="1082" spans="9:22" x14ac:dyDescent="0.45">
      <c r="I1082" t="s">
        <v>253</v>
      </c>
      <c r="J1082" t="s">
        <v>818</v>
      </c>
      <c r="K1082">
        <v>0.25889750328849076</v>
      </c>
      <c r="L1082" t="s">
        <v>155</v>
      </c>
      <c r="N1082" t="s">
        <v>461</v>
      </c>
      <c r="O1082" t="s">
        <v>818</v>
      </c>
      <c r="P1082">
        <v>0.1781381543071125</v>
      </c>
      <c r="Q1082" t="s">
        <v>155</v>
      </c>
      <c r="S1082" t="s">
        <v>674</v>
      </c>
      <c r="T1082" t="s">
        <v>818</v>
      </c>
      <c r="U1082">
        <v>0.1779229226479665</v>
      </c>
      <c r="V1082" t="s">
        <v>155</v>
      </c>
    </row>
    <row r="1083" spans="9:22" x14ac:dyDescent="0.45">
      <c r="I1083" t="s">
        <v>253</v>
      </c>
      <c r="J1083" t="s">
        <v>819</v>
      </c>
      <c r="K1083">
        <v>3.2123090149069515E-3</v>
      </c>
      <c r="L1083" t="s">
        <v>155</v>
      </c>
      <c r="N1083" t="s">
        <v>461</v>
      </c>
      <c r="O1083" t="s">
        <v>819</v>
      </c>
      <c r="P1083">
        <v>0.17949728527997749</v>
      </c>
      <c r="Q1083" t="s">
        <v>155</v>
      </c>
      <c r="S1083" t="s">
        <v>674</v>
      </c>
      <c r="T1083" t="s">
        <v>819</v>
      </c>
      <c r="U1083">
        <v>0.15450339058843346</v>
      </c>
      <c r="V1083" t="s">
        <v>155</v>
      </c>
    </row>
    <row r="1084" spans="9:22" x14ac:dyDescent="0.45">
      <c r="I1084" t="s">
        <v>253</v>
      </c>
      <c r="J1084" t="s">
        <v>820</v>
      </c>
      <c r="K1084">
        <v>3.1866145242080535E-2</v>
      </c>
      <c r="L1084" t="s">
        <v>155</v>
      </c>
      <c r="N1084" t="s">
        <v>461</v>
      </c>
      <c r="O1084" t="s">
        <v>820</v>
      </c>
      <c r="P1084">
        <v>3.3466675453496152E-2</v>
      </c>
      <c r="Q1084" t="s">
        <v>155</v>
      </c>
      <c r="S1084" t="s">
        <v>674</v>
      </c>
      <c r="T1084" t="s">
        <v>820</v>
      </c>
      <c r="U1084">
        <v>3.625469084490654E-2</v>
      </c>
      <c r="V1084" t="s">
        <v>155</v>
      </c>
    </row>
    <row r="1085" spans="9:22" x14ac:dyDescent="0.45">
      <c r="I1085" t="s">
        <v>253</v>
      </c>
      <c r="J1085" t="s">
        <v>821</v>
      </c>
      <c r="K1085">
        <v>0.30319345954402249</v>
      </c>
      <c r="L1085" t="s">
        <v>155</v>
      </c>
      <c r="N1085" t="s">
        <v>461</v>
      </c>
      <c r="O1085" t="s">
        <v>821</v>
      </c>
      <c r="P1085">
        <v>5.2659984867437983E-2</v>
      </c>
      <c r="Q1085" t="s">
        <v>155</v>
      </c>
      <c r="S1085" t="s">
        <v>674</v>
      </c>
      <c r="T1085" t="s">
        <v>821</v>
      </c>
      <c r="U1085">
        <v>4.6000310326178698E-2</v>
      </c>
      <c r="V1085" t="s">
        <v>155</v>
      </c>
    </row>
    <row r="1086" spans="9:22" x14ac:dyDescent="0.45">
      <c r="I1086" t="s">
        <v>253</v>
      </c>
      <c r="J1086" t="s">
        <v>822</v>
      </c>
      <c r="K1086">
        <v>8.7245291829445779E-3</v>
      </c>
      <c r="L1086" t="s">
        <v>155</v>
      </c>
      <c r="N1086" t="s">
        <v>461</v>
      </c>
      <c r="O1086" t="s">
        <v>822</v>
      </c>
      <c r="P1086">
        <v>5.772571005488638E-2</v>
      </c>
      <c r="Q1086" t="s">
        <v>155</v>
      </c>
      <c r="S1086" t="s">
        <v>674</v>
      </c>
      <c r="T1086" t="s">
        <v>822</v>
      </c>
      <c r="U1086">
        <v>4.852984739306844E-2</v>
      </c>
      <c r="V1086" t="s">
        <v>155</v>
      </c>
    </row>
    <row r="1087" spans="9:22" x14ac:dyDescent="0.45">
      <c r="I1087" t="s">
        <v>253</v>
      </c>
      <c r="J1087" t="s">
        <v>823</v>
      </c>
      <c r="K1087">
        <v>3.9804071598501439E-2</v>
      </c>
      <c r="L1087" t="s">
        <v>155</v>
      </c>
      <c r="N1087" t="s">
        <v>461</v>
      </c>
      <c r="O1087" t="s">
        <v>823</v>
      </c>
      <c r="P1087">
        <v>1.1812979181424075E-2</v>
      </c>
      <c r="Q1087" t="s">
        <v>155</v>
      </c>
      <c r="S1087" t="s">
        <v>674</v>
      </c>
      <c r="T1087" t="s">
        <v>823</v>
      </c>
      <c r="U1087">
        <v>1.0274170625307414E-2</v>
      </c>
      <c r="V1087" t="s">
        <v>155</v>
      </c>
    </row>
    <row r="1088" spans="9:22" x14ac:dyDescent="0.45">
      <c r="I1088" t="s">
        <v>253</v>
      </c>
      <c r="J1088" t="s">
        <v>824</v>
      </c>
      <c r="K1088">
        <v>0.14128020255897597</v>
      </c>
      <c r="L1088" t="s">
        <v>155</v>
      </c>
      <c r="N1088" t="s">
        <v>461</v>
      </c>
      <c r="O1088" t="s">
        <v>824</v>
      </c>
      <c r="P1088">
        <v>0.1456856616808595</v>
      </c>
      <c r="Q1088" t="s">
        <v>155</v>
      </c>
      <c r="S1088" t="s">
        <v>674</v>
      </c>
      <c r="T1088" t="s">
        <v>824</v>
      </c>
      <c r="U1088">
        <v>0.15414330609766838</v>
      </c>
      <c r="V1088" t="s">
        <v>155</v>
      </c>
    </row>
    <row r="1089" spans="9:22" x14ac:dyDescent="0.45">
      <c r="I1089" t="s">
        <v>253</v>
      </c>
      <c r="J1089" t="s">
        <v>825</v>
      </c>
      <c r="K1089">
        <v>0</v>
      </c>
      <c r="L1089" t="s">
        <v>155</v>
      </c>
      <c r="N1089" t="s">
        <v>461</v>
      </c>
      <c r="O1089" t="s">
        <v>825</v>
      </c>
      <c r="P1089">
        <v>0.13710696371654005</v>
      </c>
      <c r="Q1089" t="s">
        <v>155</v>
      </c>
      <c r="S1089" t="s">
        <v>674</v>
      </c>
      <c r="T1089" t="s">
        <v>825</v>
      </c>
      <c r="U1089">
        <v>0.16066097387600944</v>
      </c>
      <c r="V1089" t="s">
        <v>155</v>
      </c>
    </row>
    <row r="1090" spans="9:22" x14ac:dyDescent="0.45">
      <c r="I1090" t="s">
        <v>253</v>
      </c>
      <c r="J1090" t="s">
        <v>826</v>
      </c>
      <c r="K1090">
        <v>7.0095464037373094E-3</v>
      </c>
      <c r="L1090" t="s">
        <v>155</v>
      </c>
      <c r="N1090" t="s">
        <v>461</v>
      </c>
      <c r="O1090" t="s">
        <v>826</v>
      </c>
      <c r="P1090">
        <v>2.714864607278079E-2</v>
      </c>
      <c r="Q1090" t="s">
        <v>155</v>
      </c>
      <c r="S1090" t="s">
        <v>674</v>
      </c>
      <c r="T1090" t="s">
        <v>826</v>
      </c>
      <c r="U1090">
        <v>3.1118028834105124E-2</v>
      </c>
      <c r="V1090" t="s">
        <v>155</v>
      </c>
    </row>
    <row r="1091" spans="9:22" x14ac:dyDescent="0.45">
      <c r="I1091" t="s">
        <v>254</v>
      </c>
      <c r="J1091" t="s">
        <v>815</v>
      </c>
      <c r="K1091">
        <v>0.19204609813169676</v>
      </c>
      <c r="L1091" t="s">
        <v>155</v>
      </c>
      <c r="N1091" t="s">
        <v>462</v>
      </c>
      <c r="O1091" t="s">
        <v>815</v>
      </c>
      <c r="P1091">
        <v>9.0728511291284369E-2</v>
      </c>
      <c r="Q1091" t="s">
        <v>155</v>
      </c>
      <c r="S1091" t="s">
        <v>675</v>
      </c>
      <c r="T1091" t="s">
        <v>815</v>
      </c>
      <c r="U1091">
        <v>8.7546237179717087E-2</v>
      </c>
      <c r="V1091" t="s">
        <v>155</v>
      </c>
    </row>
    <row r="1092" spans="9:22" x14ac:dyDescent="0.45">
      <c r="I1092" t="s">
        <v>254</v>
      </c>
      <c r="J1092" t="s">
        <v>816</v>
      </c>
      <c r="K1092">
        <v>0</v>
      </c>
      <c r="L1092" t="s">
        <v>155</v>
      </c>
      <c r="N1092" t="s">
        <v>462</v>
      </c>
      <c r="O1092" t="s">
        <v>816</v>
      </c>
      <c r="P1092">
        <v>7.9671881037752412E-2</v>
      </c>
      <c r="Q1092" t="s">
        <v>155</v>
      </c>
      <c r="S1092" t="s">
        <v>675</v>
      </c>
      <c r="T1092" t="s">
        <v>816</v>
      </c>
      <c r="U1092">
        <v>7.1664248599113967E-2</v>
      </c>
      <c r="V1092" t="s">
        <v>155</v>
      </c>
    </row>
    <row r="1093" spans="9:22" x14ac:dyDescent="0.45">
      <c r="I1093" t="s">
        <v>254</v>
      </c>
      <c r="J1093" t="s">
        <v>817</v>
      </c>
      <c r="K1093">
        <v>1.4608073806844358E-2</v>
      </c>
      <c r="L1093" t="s">
        <v>155</v>
      </c>
      <c r="N1093" t="s">
        <v>462</v>
      </c>
      <c r="O1093" t="s">
        <v>817</v>
      </c>
      <c r="P1093">
        <v>1.7552813441033779E-2</v>
      </c>
      <c r="Q1093" t="s">
        <v>155</v>
      </c>
      <c r="S1093" t="s">
        <v>675</v>
      </c>
      <c r="T1093" t="s">
        <v>817</v>
      </c>
      <c r="U1093">
        <v>1.7259334386209062E-2</v>
      </c>
      <c r="V1093" t="s">
        <v>155</v>
      </c>
    </row>
    <row r="1094" spans="9:22" x14ac:dyDescent="0.45">
      <c r="I1094" t="s">
        <v>254</v>
      </c>
      <c r="J1094" t="s">
        <v>818</v>
      </c>
      <c r="K1094">
        <v>0.26021216057398466</v>
      </c>
      <c r="L1094" t="s">
        <v>155</v>
      </c>
      <c r="N1094" t="s">
        <v>462</v>
      </c>
      <c r="O1094" t="s">
        <v>818</v>
      </c>
      <c r="P1094">
        <v>0.18715946972680811</v>
      </c>
      <c r="Q1094" t="s">
        <v>155</v>
      </c>
      <c r="S1094" t="s">
        <v>675</v>
      </c>
      <c r="T1094" t="s">
        <v>818</v>
      </c>
      <c r="U1094">
        <v>0.17740490186606186</v>
      </c>
      <c r="V1094" t="s">
        <v>155</v>
      </c>
    </row>
    <row r="1095" spans="9:22" x14ac:dyDescent="0.45">
      <c r="I1095" t="s">
        <v>254</v>
      </c>
      <c r="J1095" t="s">
        <v>819</v>
      </c>
      <c r="K1095">
        <v>3.4366596571088529E-3</v>
      </c>
      <c r="L1095" t="s">
        <v>155</v>
      </c>
      <c r="N1095" t="s">
        <v>462</v>
      </c>
      <c r="O1095" t="s">
        <v>819</v>
      </c>
      <c r="P1095">
        <v>0.18834675122829125</v>
      </c>
      <c r="Q1095" t="s">
        <v>155</v>
      </c>
      <c r="S1095" t="s">
        <v>675</v>
      </c>
      <c r="T1095" t="s">
        <v>819</v>
      </c>
      <c r="U1095">
        <v>0.14977992030234882</v>
      </c>
      <c r="V1095" t="s">
        <v>155</v>
      </c>
    </row>
    <row r="1096" spans="9:22" x14ac:dyDescent="0.45">
      <c r="I1096" t="s">
        <v>254</v>
      </c>
      <c r="J1096" t="s">
        <v>820</v>
      </c>
      <c r="K1096">
        <v>3.1883708805100774E-2</v>
      </c>
      <c r="L1096" t="s">
        <v>155</v>
      </c>
      <c r="N1096" t="s">
        <v>462</v>
      </c>
      <c r="O1096" t="s">
        <v>820</v>
      </c>
      <c r="P1096">
        <v>3.4155431723419623E-2</v>
      </c>
      <c r="Q1096" t="s">
        <v>155</v>
      </c>
      <c r="S1096" t="s">
        <v>675</v>
      </c>
      <c r="T1096" t="s">
        <v>820</v>
      </c>
      <c r="U1096">
        <v>3.6836131842730567E-2</v>
      </c>
      <c r="V1096" t="s">
        <v>155</v>
      </c>
    </row>
    <row r="1097" spans="9:22" x14ac:dyDescent="0.45">
      <c r="I1097" t="s">
        <v>254</v>
      </c>
      <c r="J1097" t="s">
        <v>821</v>
      </c>
      <c r="K1097">
        <v>0.3085081597977874</v>
      </c>
      <c r="L1097" t="s">
        <v>155</v>
      </c>
      <c r="N1097" t="s">
        <v>462</v>
      </c>
      <c r="O1097" t="s">
        <v>821</v>
      </c>
      <c r="P1097">
        <v>3.8310837568139175E-2</v>
      </c>
      <c r="Q1097" t="s">
        <v>155</v>
      </c>
      <c r="S1097" t="s">
        <v>675</v>
      </c>
      <c r="T1097" t="s">
        <v>821</v>
      </c>
      <c r="U1097">
        <v>4.2030841260354231E-2</v>
      </c>
      <c r="V1097" t="s">
        <v>155</v>
      </c>
    </row>
    <row r="1098" spans="9:22" x14ac:dyDescent="0.45">
      <c r="I1098" t="s">
        <v>254</v>
      </c>
      <c r="J1098" t="s">
        <v>822</v>
      </c>
      <c r="K1098">
        <v>8.7589728727444846E-3</v>
      </c>
      <c r="L1098" t="s">
        <v>155</v>
      </c>
      <c r="N1098" t="s">
        <v>462</v>
      </c>
      <c r="O1098" t="s">
        <v>822</v>
      </c>
      <c r="P1098">
        <v>3.6911758061183783E-2</v>
      </c>
      <c r="Q1098" t="s">
        <v>155</v>
      </c>
      <c r="S1098" t="s">
        <v>675</v>
      </c>
      <c r="T1098" t="s">
        <v>822</v>
      </c>
      <c r="U1098">
        <v>4.134270500111744E-2</v>
      </c>
      <c r="V1098" t="s">
        <v>155</v>
      </c>
    </row>
    <row r="1099" spans="9:22" x14ac:dyDescent="0.45">
      <c r="I1099" t="s">
        <v>254</v>
      </c>
      <c r="J1099" t="s">
        <v>823</v>
      </c>
      <c r="K1099">
        <v>3.849589347744483E-2</v>
      </c>
      <c r="L1099" t="s">
        <v>155</v>
      </c>
      <c r="N1099" t="s">
        <v>462</v>
      </c>
      <c r="O1099" t="s">
        <v>823</v>
      </c>
      <c r="P1099">
        <v>1.0428474189566517E-2</v>
      </c>
      <c r="Q1099" t="s">
        <v>155</v>
      </c>
      <c r="S1099" t="s">
        <v>675</v>
      </c>
      <c r="T1099" t="s">
        <v>823</v>
      </c>
      <c r="U1099">
        <v>9.3756331256988068E-3</v>
      </c>
      <c r="V1099" t="s">
        <v>155</v>
      </c>
    </row>
    <row r="1100" spans="9:22" x14ac:dyDescent="0.45">
      <c r="I1100" t="s">
        <v>254</v>
      </c>
      <c r="J1100" t="s">
        <v>824</v>
      </c>
      <c r="K1100">
        <v>0.13570821868987556</v>
      </c>
      <c r="L1100" t="s">
        <v>155</v>
      </c>
      <c r="N1100" t="s">
        <v>462</v>
      </c>
      <c r="O1100" t="s">
        <v>824</v>
      </c>
      <c r="P1100">
        <v>0.14053045183331014</v>
      </c>
      <c r="Q1100" t="s">
        <v>155</v>
      </c>
      <c r="S1100" t="s">
        <v>675</v>
      </c>
      <c r="T1100" t="s">
        <v>824</v>
      </c>
      <c r="U1100">
        <v>0.16357301468449245</v>
      </c>
      <c r="V1100" t="s">
        <v>155</v>
      </c>
    </row>
    <row r="1101" spans="9:22" x14ac:dyDescent="0.45">
      <c r="I1101" t="s">
        <v>254</v>
      </c>
      <c r="J1101" t="s">
        <v>825</v>
      </c>
      <c r="K1101">
        <v>0</v>
      </c>
      <c r="L1101" t="s">
        <v>155</v>
      </c>
      <c r="N1101" t="s">
        <v>462</v>
      </c>
      <c r="O1101" t="s">
        <v>825</v>
      </c>
      <c r="P1101">
        <v>0.14839152033961492</v>
      </c>
      <c r="Q1101" t="s">
        <v>155</v>
      </c>
      <c r="S1101" t="s">
        <v>675</v>
      </c>
      <c r="T1101" t="s">
        <v>825</v>
      </c>
      <c r="U1101">
        <v>0.17059325938234909</v>
      </c>
      <c r="V1101" t="s">
        <v>155</v>
      </c>
    </row>
    <row r="1102" spans="9:22" x14ac:dyDescent="0.45">
      <c r="I1102" t="s">
        <v>254</v>
      </c>
      <c r="J1102" t="s">
        <v>826</v>
      </c>
      <c r="K1102">
        <v>6.3420541872330084E-3</v>
      </c>
      <c r="L1102" t="s">
        <v>155</v>
      </c>
      <c r="N1102" t="s">
        <v>462</v>
      </c>
      <c r="O1102" t="s">
        <v>826</v>
      </c>
      <c r="P1102">
        <v>2.7812099559456106E-2</v>
      </c>
      <c r="Q1102" t="s">
        <v>155</v>
      </c>
      <c r="S1102" t="s">
        <v>675</v>
      </c>
      <c r="T1102" t="s">
        <v>826</v>
      </c>
      <c r="U1102">
        <v>3.2593772369658547E-2</v>
      </c>
      <c r="V1102" t="s">
        <v>155</v>
      </c>
    </row>
    <row r="1103" spans="9:22" x14ac:dyDescent="0.45">
      <c r="I1103" t="s">
        <v>255</v>
      </c>
      <c r="J1103" t="s">
        <v>815</v>
      </c>
      <c r="K1103">
        <v>0.19234093859076939</v>
      </c>
      <c r="L1103" t="s">
        <v>155</v>
      </c>
      <c r="N1103" t="s">
        <v>463</v>
      </c>
      <c r="O1103" t="s">
        <v>815</v>
      </c>
      <c r="P1103">
        <v>8.0569979248533166E-2</v>
      </c>
      <c r="Q1103" t="s">
        <v>155</v>
      </c>
      <c r="S1103" t="s">
        <v>676</v>
      </c>
      <c r="T1103" t="s">
        <v>815</v>
      </c>
      <c r="U1103">
        <v>9.0091750182079711E-2</v>
      </c>
      <c r="V1103" t="s">
        <v>155</v>
      </c>
    </row>
    <row r="1104" spans="9:22" x14ac:dyDescent="0.45">
      <c r="I1104" t="s">
        <v>255</v>
      </c>
      <c r="J1104" t="s">
        <v>816</v>
      </c>
      <c r="K1104">
        <v>0</v>
      </c>
      <c r="L1104" t="s">
        <v>155</v>
      </c>
      <c r="N1104" t="s">
        <v>463</v>
      </c>
      <c r="O1104" t="s">
        <v>816</v>
      </c>
      <c r="P1104">
        <v>9.1619992386094889E-2</v>
      </c>
      <c r="Q1104" t="s">
        <v>155</v>
      </c>
      <c r="S1104" t="s">
        <v>676</v>
      </c>
      <c r="T1104" t="s">
        <v>816</v>
      </c>
      <c r="U1104">
        <v>6.2593601208064356E-2</v>
      </c>
      <c r="V1104" t="s">
        <v>155</v>
      </c>
    </row>
    <row r="1105" spans="9:22" x14ac:dyDescent="0.45">
      <c r="I1105" t="s">
        <v>255</v>
      </c>
      <c r="J1105" t="s">
        <v>817</v>
      </c>
      <c r="K1105">
        <v>1.4572153915946028E-2</v>
      </c>
      <c r="L1105" t="s">
        <v>155</v>
      </c>
      <c r="N1105" t="s">
        <v>463</v>
      </c>
      <c r="O1105" t="s">
        <v>817</v>
      </c>
      <c r="P1105">
        <v>1.6532997376803683E-2</v>
      </c>
      <c r="Q1105" t="s">
        <v>155</v>
      </c>
      <c r="S1105" t="s">
        <v>676</v>
      </c>
      <c r="T1105" t="s">
        <v>817</v>
      </c>
      <c r="U1105">
        <v>1.6271081547114326E-2</v>
      </c>
      <c r="V1105" t="s">
        <v>155</v>
      </c>
    </row>
    <row r="1106" spans="9:22" x14ac:dyDescent="0.45">
      <c r="I1106" t="s">
        <v>255</v>
      </c>
      <c r="J1106" t="s">
        <v>818</v>
      </c>
      <c r="K1106">
        <v>0.26446452597802328</v>
      </c>
      <c r="L1106" t="s">
        <v>155</v>
      </c>
      <c r="N1106" t="s">
        <v>463</v>
      </c>
      <c r="O1106" t="s">
        <v>818</v>
      </c>
      <c r="P1106">
        <v>0.19247560897380564</v>
      </c>
      <c r="Q1106" t="s">
        <v>155</v>
      </c>
      <c r="S1106" t="s">
        <v>676</v>
      </c>
      <c r="T1106" t="s">
        <v>818</v>
      </c>
      <c r="U1106">
        <v>0.17515691002352296</v>
      </c>
      <c r="V1106" t="s">
        <v>155</v>
      </c>
    </row>
    <row r="1107" spans="9:22" x14ac:dyDescent="0.45">
      <c r="I1107" t="s">
        <v>255</v>
      </c>
      <c r="J1107" t="s">
        <v>819</v>
      </c>
      <c r="K1107">
        <v>3.5939871450603937E-3</v>
      </c>
      <c r="L1107" t="s">
        <v>155</v>
      </c>
      <c r="N1107" t="s">
        <v>463</v>
      </c>
      <c r="O1107" t="s">
        <v>819</v>
      </c>
      <c r="P1107">
        <v>0.18102389050315967</v>
      </c>
      <c r="Q1107" t="s">
        <v>155</v>
      </c>
      <c r="S1107" t="s">
        <v>676</v>
      </c>
      <c r="T1107" t="s">
        <v>819</v>
      </c>
      <c r="U1107">
        <v>0.14736368294207006</v>
      </c>
      <c r="V1107" t="s">
        <v>155</v>
      </c>
    </row>
    <row r="1108" spans="9:22" x14ac:dyDescent="0.45">
      <c r="I1108" t="s">
        <v>255</v>
      </c>
      <c r="J1108" t="s">
        <v>820</v>
      </c>
      <c r="K1108">
        <v>3.259380101238251E-2</v>
      </c>
      <c r="L1108" t="s">
        <v>155</v>
      </c>
      <c r="N1108" t="s">
        <v>463</v>
      </c>
      <c r="O1108" t="s">
        <v>820</v>
      </c>
      <c r="P1108">
        <v>3.7133970291832748E-2</v>
      </c>
      <c r="Q1108" t="s">
        <v>155</v>
      </c>
      <c r="S1108" t="s">
        <v>676</v>
      </c>
      <c r="T1108" t="s">
        <v>820</v>
      </c>
      <c r="U1108">
        <v>3.6676879021152763E-2</v>
      </c>
      <c r="V1108" t="s">
        <v>155</v>
      </c>
    </row>
    <row r="1109" spans="9:22" x14ac:dyDescent="0.45">
      <c r="I1109" t="s">
        <v>255</v>
      </c>
      <c r="J1109" t="s">
        <v>821</v>
      </c>
      <c r="K1109">
        <v>0.3095823246546679</v>
      </c>
      <c r="L1109" t="s">
        <v>155</v>
      </c>
      <c r="N1109" t="s">
        <v>463</v>
      </c>
      <c r="O1109" t="s">
        <v>821</v>
      </c>
      <c r="P1109">
        <v>4.4959369369031582E-2</v>
      </c>
      <c r="Q1109" t="s">
        <v>155</v>
      </c>
      <c r="S1109" t="s">
        <v>676</v>
      </c>
      <c r="T1109" t="s">
        <v>821</v>
      </c>
      <c r="U1109">
        <v>3.6509461999473893E-2</v>
      </c>
      <c r="V1109" t="s">
        <v>155</v>
      </c>
    </row>
    <row r="1110" spans="9:22" x14ac:dyDescent="0.45">
      <c r="I1110" t="s">
        <v>255</v>
      </c>
      <c r="J1110" t="s">
        <v>822</v>
      </c>
      <c r="K1110">
        <v>8.8773419739702989E-3</v>
      </c>
      <c r="L1110" t="s">
        <v>155</v>
      </c>
      <c r="N1110" t="s">
        <v>463</v>
      </c>
      <c r="O1110" t="s">
        <v>822</v>
      </c>
      <c r="P1110">
        <v>2.7578285017666456E-2</v>
      </c>
      <c r="Q1110" t="s">
        <v>155</v>
      </c>
      <c r="S1110" t="s">
        <v>676</v>
      </c>
      <c r="T1110" t="s">
        <v>822</v>
      </c>
      <c r="U1110">
        <v>3.8805662182337712E-2</v>
      </c>
      <c r="V1110" t="s">
        <v>155</v>
      </c>
    </row>
    <row r="1111" spans="9:22" x14ac:dyDescent="0.45">
      <c r="I1111" t="s">
        <v>255</v>
      </c>
      <c r="J1111" t="s">
        <v>823</v>
      </c>
      <c r="K1111">
        <v>3.7696072156350423E-2</v>
      </c>
      <c r="L1111" t="s">
        <v>155</v>
      </c>
      <c r="N1111" t="s">
        <v>463</v>
      </c>
      <c r="O1111" t="s">
        <v>823</v>
      </c>
      <c r="P1111">
        <v>1.4697183755150273E-2</v>
      </c>
      <c r="Q1111" t="s">
        <v>155</v>
      </c>
      <c r="S1111" t="s">
        <v>676</v>
      </c>
      <c r="T1111" t="s">
        <v>823</v>
      </c>
      <c r="U1111">
        <v>8.8700423894267442E-3</v>
      </c>
      <c r="V1111" t="s">
        <v>155</v>
      </c>
    </row>
    <row r="1112" spans="9:22" x14ac:dyDescent="0.45">
      <c r="I1112" t="s">
        <v>255</v>
      </c>
      <c r="J1112" t="s">
        <v>824</v>
      </c>
      <c r="K1112">
        <v>0.1302723346938138</v>
      </c>
      <c r="L1112" t="s">
        <v>155</v>
      </c>
      <c r="N1112" t="s">
        <v>463</v>
      </c>
      <c r="O1112" t="s">
        <v>824</v>
      </c>
      <c r="P1112">
        <v>0.14661230937393585</v>
      </c>
      <c r="Q1112" t="s">
        <v>155</v>
      </c>
      <c r="S1112" t="s">
        <v>676</v>
      </c>
      <c r="T1112" t="s">
        <v>824</v>
      </c>
      <c r="U1112">
        <v>0.17393934918502188</v>
      </c>
      <c r="V1112" t="s">
        <v>155</v>
      </c>
    </row>
    <row r="1113" spans="9:22" x14ac:dyDescent="0.45">
      <c r="I1113" t="s">
        <v>255</v>
      </c>
      <c r="J1113" t="s">
        <v>825</v>
      </c>
      <c r="K1113">
        <v>0</v>
      </c>
      <c r="L1113" t="s">
        <v>155</v>
      </c>
      <c r="N1113" t="s">
        <v>463</v>
      </c>
      <c r="O1113" t="s">
        <v>825</v>
      </c>
      <c r="P1113">
        <v>0.13773251450590715</v>
      </c>
      <c r="Q1113" t="s">
        <v>155</v>
      </c>
      <c r="S1113" t="s">
        <v>676</v>
      </c>
      <c r="T1113" t="s">
        <v>825</v>
      </c>
      <c r="U1113">
        <v>0.17893171569710487</v>
      </c>
      <c r="V1113" t="s">
        <v>155</v>
      </c>
    </row>
    <row r="1114" spans="9:22" x14ac:dyDescent="0.45">
      <c r="I1114" t="s">
        <v>255</v>
      </c>
      <c r="J1114" t="s">
        <v>826</v>
      </c>
      <c r="K1114">
        <v>6.0065198788403088E-3</v>
      </c>
      <c r="L1114" t="s">
        <v>155</v>
      </c>
      <c r="N1114" t="s">
        <v>463</v>
      </c>
      <c r="O1114" t="s">
        <v>826</v>
      </c>
      <c r="P1114">
        <v>2.9063899197954469E-2</v>
      </c>
      <c r="Q1114" t="s">
        <v>155</v>
      </c>
      <c r="S1114" t="s">
        <v>676</v>
      </c>
      <c r="T1114" t="s">
        <v>826</v>
      </c>
      <c r="U1114">
        <v>3.4789863622510721E-2</v>
      </c>
      <c r="V1114" t="s">
        <v>155</v>
      </c>
    </row>
    <row r="1115" spans="9:22" x14ac:dyDescent="0.45">
      <c r="I1115" t="s">
        <v>256</v>
      </c>
      <c r="J1115" t="s">
        <v>815</v>
      </c>
      <c r="K1115">
        <v>0.19351800946404199</v>
      </c>
      <c r="L1115" t="s">
        <v>155</v>
      </c>
      <c r="N1115" t="s">
        <v>464</v>
      </c>
      <c r="O1115" t="s">
        <v>815</v>
      </c>
      <c r="P1115">
        <v>8.4590606628566101E-2</v>
      </c>
      <c r="Q1115" t="s">
        <v>155</v>
      </c>
      <c r="S1115" t="s">
        <v>677</v>
      </c>
      <c r="T1115" t="s">
        <v>815</v>
      </c>
      <c r="U1115">
        <v>8.9191842565170584E-2</v>
      </c>
      <c r="V1115" t="s">
        <v>155</v>
      </c>
    </row>
    <row r="1116" spans="9:22" x14ac:dyDescent="0.45">
      <c r="I1116" t="s">
        <v>256</v>
      </c>
      <c r="J1116" t="s">
        <v>816</v>
      </c>
      <c r="K1116">
        <v>0</v>
      </c>
      <c r="L1116" t="s">
        <v>155</v>
      </c>
      <c r="N1116" t="s">
        <v>464</v>
      </c>
      <c r="O1116" t="s">
        <v>816</v>
      </c>
      <c r="P1116">
        <v>9.3833749503774877E-2</v>
      </c>
      <c r="Q1116" t="s">
        <v>155</v>
      </c>
      <c r="S1116" t="s">
        <v>677</v>
      </c>
      <c r="T1116" t="s">
        <v>816</v>
      </c>
      <c r="U1116">
        <v>5.9608179166266755E-2</v>
      </c>
      <c r="V1116" t="s">
        <v>155</v>
      </c>
    </row>
    <row r="1117" spans="9:22" x14ac:dyDescent="0.45">
      <c r="I1117" t="s">
        <v>256</v>
      </c>
      <c r="J1117" t="s">
        <v>817</v>
      </c>
      <c r="K1117">
        <v>1.4603985522541437E-2</v>
      </c>
      <c r="L1117" t="s">
        <v>155</v>
      </c>
      <c r="N1117" t="s">
        <v>464</v>
      </c>
      <c r="O1117" t="s">
        <v>817</v>
      </c>
      <c r="P1117">
        <v>1.6106013941305578E-2</v>
      </c>
      <c r="Q1117" t="s">
        <v>155</v>
      </c>
      <c r="S1117" t="s">
        <v>677</v>
      </c>
      <c r="T1117" t="s">
        <v>817</v>
      </c>
      <c r="U1117">
        <v>1.5877313449634368E-2</v>
      </c>
      <c r="V1117" t="s">
        <v>155</v>
      </c>
    </row>
    <row r="1118" spans="9:22" x14ac:dyDescent="0.45">
      <c r="I1118" t="s">
        <v>256</v>
      </c>
      <c r="J1118" t="s">
        <v>818</v>
      </c>
      <c r="K1118">
        <v>0.26574031899821615</v>
      </c>
      <c r="L1118" t="s">
        <v>155</v>
      </c>
      <c r="N1118" t="s">
        <v>464</v>
      </c>
      <c r="O1118" t="s">
        <v>818</v>
      </c>
      <c r="P1118">
        <v>0.21585543931585147</v>
      </c>
      <c r="Q1118" t="s">
        <v>155</v>
      </c>
      <c r="S1118" t="s">
        <v>677</v>
      </c>
      <c r="T1118" t="s">
        <v>818</v>
      </c>
      <c r="U1118">
        <v>0.17730340611964993</v>
      </c>
      <c r="V1118" t="s">
        <v>155</v>
      </c>
    </row>
    <row r="1119" spans="9:22" x14ac:dyDescent="0.45">
      <c r="I1119" t="s">
        <v>256</v>
      </c>
      <c r="J1119" t="s">
        <v>819</v>
      </c>
      <c r="K1119">
        <v>3.7908349586227926E-3</v>
      </c>
      <c r="L1119" t="s">
        <v>155</v>
      </c>
      <c r="N1119" t="s">
        <v>464</v>
      </c>
      <c r="O1119" t="s">
        <v>819</v>
      </c>
      <c r="P1119">
        <v>0.14868651276115483</v>
      </c>
      <c r="Q1119" t="s">
        <v>155</v>
      </c>
      <c r="S1119" t="s">
        <v>677</v>
      </c>
      <c r="T1119" t="s">
        <v>819</v>
      </c>
      <c r="U1119">
        <v>0.16066541136778031</v>
      </c>
      <c r="V1119" t="s">
        <v>155</v>
      </c>
    </row>
    <row r="1120" spans="9:22" x14ac:dyDescent="0.45">
      <c r="I1120" t="s">
        <v>256</v>
      </c>
      <c r="J1120" t="s">
        <v>820</v>
      </c>
      <c r="K1120">
        <v>3.2900492305943801E-2</v>
      </c>
      <c r="L1120" t="s">
        <v>155</v>
      </c>
      <c r="N1120" t="s">
        <v>464</v>
      </c>
      <c r="O1120" t="s">
        <v>820</v>
      </c>
      <c r="P1120">
        <v>3.6156249515602666E-2</v>
      </c>
      <c r="Q1120" t="s">
        <v>155</v>
      </c>
      <c r="S1120" t="s">
        <v>677</v>
      </c>
      <c r="T1120" t="s">
        <v>820</v>
      </c>
      <c r="U1120">
        <v>3.6724605634167906E-2</v>
      </c>
      <c r="V1120" t="s">
        <v>155</v>
      </c>
    </row>
    <row r="1121" spans="9:22" x14ac:dyDescent="0.45">
      <c r="I1121" t="s">
        <v>256</v>
      </c>
      <c r="J1121" t="s">
        <v>821</v>
      </c>
      <c r="K1121">
        <v>0.30517459540998187</v>
      </c>
      <c r="L1121" t="s">
        <v>155</v>
      </c>
      <c r="N1121" t="s">
        <v>464</v>
      </c>
      <c r="O1121" t="s">
        <v>821</v>
      </c>
      <c r="P1121">
        <v>5.1454773202411215E-2</v>
      </c>
      <c r="Q1121" t="s">
        <v>155</v>
      </c>
      <c r="S1121" t="s">
        <v>677</v>
      </c>
      <c r="T1121" t="s">
        <v>821</v>
      </c>
      <c r="U1121">
        <v>4.3072581374722745E-2</v>
      </c>
      <c r="V1121" t="s">
        <v>155</v>
      </c>
    </row>
    <row r="1122" spans="9:22" x14ac:dyDescent="0.45">
      <c r="I1122" t="s">
        <v>256</v>
      </c>
      <c r="J1122" t="s">
        <v>822</v>
      </c>
      <c r="K1122">
        <v>9.0296881671592111E-3</v>
      </c>
      <c r="L1122" t="s">
        <v>155</v>
      </c>
      <c r="N1122" t="s">
        <v>464</v>
      </c>
      <c r="O1122" t="s">
        <v>822</v>
      </c>
      <c r="P1122">
        <v>2.1843826000176897E-2</v>
      </c>
      <c r="Q1122" t="s">
        <v>155</v>
      </c>
      <c r="S1122" t="s">
        <v>677</v>
      </c>
      <c r="T1122" t="s">
        <v>822</v>
      </c>
      <c r="U1122">
        <v>5.2588061788058811E-2</v>
      </c>
      <c r="V1122" t="s">
        <v>155</v>
      </c>
    </row>
    <row r="1123" spans="9:22" x14ac:dyDescent="0.45">
      <c r="I1123" t="s">
        <v>256</v>
      </c>
      <c r="J1123" t="s">
        <v>823</v>
      </c>
      <c r="K1123">
        <v>3.7975712326039905E-2</v>
      </c>
      <c r="L1123" t="s">
        <v>155</v>
      </c>
      <c r="N1123" t="s">
        <v>464</v>
      </c>
      <c r="O1123" t="s">
        <v>823</v>
      </c>
      <c r="P1123">
        <v>1.1161619016608495E-2</v>
      </c>
      <c r="Q1123" t="s">
        <v>155</v>
      </c>
      <c r="S1123" t="s">
        <v>677</v>
      </c>
      <c r="T1123" t="s">
        <v>823</v>
      </c>
      <c r="U1123">
        <v>1.0780602348398172E-2</v>
      </c>
      <c r="V1123" t="s">
        <v>155</v>
      </c>
    </row>
    <row r="1124" spans="9:22" x14ac:dyDescent="0.45">
      <c r="I1124" t="s">
        <v>256</v>
      </c>
      <c r="J1124" t="s">
        <v>824</v>
      </c>
      <c r="K1124">
        <v>0.13116021097111749</v>
      </c>
      <c r="L1124" t="s">
        <v>155</v>
      </c>
      <c r="N1124" t="s">
        <v>464</v>
      </c>
      <c r="O1124" t="s">
        <v>824</v>
      </c>
      <c r="P1124">
        <v>0.1602889844260148</v>
      </c>
      <c r="Q1124" t="s">
        <v>155</v>
      </c>
      <c r="S1124" t="s">
        <v>677</v>
      </c>
      <c r="T1124" t="s">
        <v>824</v>
      </c>
      <c r="U1124">
        <v>0.16497052250411812</v>
      </c>
      <c r="V1124" t="s">
        <v>155</v>
      </c>
    </row>
    <row r="1125" spans="9:22" x14ac:dyDescent="0.45">
      <c r="I1125" t="s">
        <v>256</v>
      </c>
      <c r="J1125" t="s">
        <v>825</v>
      </c>
      <c r="K1125">
        <v>0</v>
      </c>
      <c r="L1125" t="s">
        <v>155</v>
      </c>
      <c r="N1125" t="s">
        <v>464</v>
      </c>
      <c r="O1125" t="s">
        <v>825</v>
      </c>
      <c r="P1125">
        <v>0.13064737472856125</v>
      </c>
      <c r="Q1125" t="s">
        <v>155</v>
      </c>
      <c r="S1125" t="s">
        <v>677</v>
      </c>
      <c r="T1125" t="s">
        <v>825</v>
      </c>
      <c r="U1125">
        <v>0.15638317051423811</v>
      </c>
      <c r="V1125" t="s">
        <v>155</v>
      </c>
    </row>
    <row r="1126" spans="9:22" x14ac:dyDescent="0.45">
      <c r="I1126" t="s">
        <v>256</v>
      </c>
      <c r="J1126" t="s">
        <v>826</v>
      </c>
      <c r="K1126">
        <v>6.1061518761522798E-3</v>
      </c>
      <c r="L1126" t="s">
        <v>155</v>
      </c>
      <c r="N1126" t="s">
        <v>464</v>
      </c>
      <c r="O1126" t="s">
        <v>826</v>
      </c>
      <c r="P1126">
        <v>2.9374850959850173E-2</v>
      </c>
      <c r="Q1126" t="s">
        <v>155</v>
      </c>
      <c r="S1126" t="s">
        <v>677</v>
      </c>
      <c r="T1126" t="s">
        <v>826</v>
      </c>
      <c r="U1126">
        <v>3.283430316767328E-2</v>
      </c>
      <c r="V1126" t="s">
        <v>155</v>
      </c>
    </row>
    <row r="1127" spans="9:22" x14ac:dyDescent="0.45">
      <c r="I1127" t="s">
        <v>257</v>
      </c>
      <c r="J1127" t="s">
        <v>815</v>
      </c>
      <c r="K1127">
        <v>0.1945346373314191</v>
      </c>
      <c r="L1127" t="s">
        <v>155</v>
      </c>
      <c r="N1127" t="s">
        <v>465</v>
      </c>
      <c r="O1127" t="s">
        <v>815</v>
      </c>
      <c r="P1127">
        <v>0.11065197495756539</v>
      </c>
      <c r="Q1127" t="s">
        <v>155</v>
      </c>
      <c r="S1127" t="s">
        <v>678</v>
      </c>
      <c r="T1127" t="s">
        <v>815</v>
      </c>
      <c r="U1127">
        <v>8.3814549768771701E-2</v>
      </c>
      <c r="V1127" t="s">
        <v>155</v>
      </c>
    </row>
    <row r="1128" spans="9:22" x14ac:dyDescent="0.45">
      <c r="I1128" t="s">
        <v>257</v>
      </c>
      <c r="J1128" t="s">
        <v>816</v>
      </c>
      <c r="K1128">
        <v>0</v>
      </c>
      <c r="L1128" t="s">
        <v>155</v>
      </c>
      <c r="N1128" t="s">
        <v>465</v>
      </c>
      <c r="O1128" t="s">
        <v>816</v>
      </c>
      <c r="P1128">
        <v>9.4140565788925545E-2</v>
      </c>
      <c r="Q1128" t="s">
        <v>155</v>
      </c>
      <c r="S1128" t="s">
        <v>678</v>
      </c>
      <c r="T1128" t="s">
        <v>816</v>
      </c>
      <c r="U1128">
        <v>7.0702059142802309E-2</v>
      </c>
      <c r="V1128" t="s">
        <v>155</v>
      </c>
    </row>
    <row r="1129" spans="9:22" x14ac:dyDescent="0.45">
      <c r="I1129" t="s">
        <v>257</v>
      </c>
      <c r="J1129" t="s">
        <v>817</v>
      </c>
      <c r="K1129">
        <v>1.4638093413882444E-2</v>
      </c>
      <c r="L1129" t="s">
        <v>155</v>
      </c>
      <c r="N1129" t="s">
        <v>465</v>
      </c>
      <c r="O1129" t="s">
        <v>817</v>
      </c>
      <c r="P1129">
        <v>2.1383590950205453E-2</v>
      </c>
      <c r="Q1129" t="s">
        <v>155</v>
      </c>
      <c r="S1129" t="s">
        <v>678</v>
      </c>
      <c r="T1129" t="s">
        <v>817</v>
      </c>
      <c r="U1129">
        <v>1.6312004366603731E-2</v>
      </c>
      <c r="V1129" t="s">
        <v>155</v>
      </c>
    </row>
    <row r="1130" spans="9:22" x14ac:dyDescent="0.45">
      <c r="I1130" t="s">
        <v>257</v>
      </c>
      <c r="J1130" t="s">
        <v>818</v>
      </c>
      <c r="K1130">
        <v>0.264890966135441</v>
      </c>
      <c r="L1130" t="s">
        <v>155</v>
      </c>
      <c r="N1130" t="s">
        <v>465</v>
      </c>
      <c r="O1130" t="s">
        <v>818</v>
      </c>
      <c r="P1130">
        <v>0.20735996284399799</v>
      </c>
      <c r="Q1130" t="s">
        <v>155</v>
      </c>
      <c r="S1130" t="s">
        <v>678</v>
      </c>
      <c r="T1130" t="s">
        <v>818</v>
      </c>
      <c r="U1130">
        <v>0.19041276356943318</v>
      </c>
      <c r="V1130" t="s">
        <v>155</v>
      </c>
    </row>
    <row r="1131" spans="9:22" x14ac:dyDescent="0.45">
      <c r="I1131" t="s">
        <v>257</v>
      </c>
      <c r="J1131" t="s">
        <v>819</v>
      </c>
      <c r="K1131">
        <v>3.9123077403439696E-3</v>
      </c>
      <c r="L1131" t="s">
        <v>155</v>
      </c>
      <c r="N1131" t="s">
        <v>465</v>
      </c>
      <c r="O1131" t="s">
        <v>819</v>
      </c>
      <c r="P1131">
        <v>0.12870217653375898</v>
      </c>
      <c r="Q1131" t="s">
        <v>155</v>
      </c>
      <c r="S1131" t="s">
        <v>678</v>
      </c>
      <c r="T1131" t="s">
        <v>819</v>
      </c>
      <c r="U1131">
        <v>0.19464254456559069</v>
      </c>
      <c r="V1131" t="s">
        <v>155</v>
      </c>
    </row>
    <row r="1132" spans="9:22" x14ac:dyDescent="0.45">
      <c r="I1132" t="s">
        <v>257</v>
      </c>
      <c r="J1132" t="s">
        <v>820</v>
      </c>
      <c r="K1132">
        <v>3.2755833387038427E-2</v>
      </c>
      <c r="L1132" t="s">
        <v>155</v>
      </c>
      <c r="N1132" t="s">
        <v>465</v>
      </c>
      <c r="O1132" t="s">
        <v>820</v>
      </c>
      <c r="P1132">
        <v>3.3582645402889619E-2</v>
      </c>
      <c r="Q1132" t="s">
        <v>155</v>
      </c>
      <c r="S1132" t="s">
        <v>678</v>
      </c>
      <c r="T1132" t="s">
        <v>820</v>
      </c>
      <c r="U1132">
        <v>3.5272233867899704E-2</v>
      </c>
      <c r="V1132" t="s">
        <v>155</v>
      </c>
    </row>
    <row r="1133" spans="9:22" x14ac:dyDescent="0.45">
      <c r="I1133" t="s">
        <v>257</v>
      </c>
      <c r="J1133" t="s">
        <v>821</v>
      </c>
      <c r="K1133">
        <v>0.30074934850459251</v>
      </c>
      <c r="L1133" t="s">
        <v>155</v>
      </c>
      <c r="N1133" t="s">
        <v>465</v>
      </c>
      <c r="O1133" t="s">
        <v>821</v>
      </c>
      <c r="P1133">
        <v>6.3940405410785509E-2</v>
      </c>
      <c r="Q1133" t="s">
        <v>155</v>
      </c>
      <c r="S1133" t="s">
        <v>678</v>
      </c>
      <c r="T1133" t="s">
        <v>821</v>
      </c>
      <c r="U1133">
        <v>4.393944529748605E-2</v>
      </c>
      <c r="V1133" t="s">
        <v>155</v>
      </c>
    </row>
    <row r="1134" spans="9:22" x14ac:dyDescent="0.45">
      <c r="I1134" t="s">
        <v>257</v>
      </c>
      <c r="J1134" t="s">
        <v>822</v>
      </c>
      <c r="K1134">
        <v>9.1926147963213561E-3</v>
      </c>
      <c r="L1134" t="s">
        <v>155</v>
      </c>
      <c r="N1134" t="s">
        <v>465</v>
      </c>
      <c r="O1134" t="s">
        <v>822</v>
      </c>
      <c r="P1134">
        <v>3.4377812958591769E-2</v>
      </c>
      <c r="Q1134" t="s">
        <v>155</v>
      </c>
      <c r="S1134" t="s">
        <v>678</v>
      </c>
      <c r="T1134" t="s">
        <v>822</v>
      </c>
      <c r="U1134">
        <v>4.4908548845987287E-2</v>
      </c>
      <c r="V1134" t="s">
        <v>155</v>
      </c>
    </row>
    <row r="1135" spans="9:22" x14ac:dyDescent="0.45">
      <c r="I1135" t="s">
        <v>257</v>
      </c>
      <c r="J1135" t="s">
        <v>823</v>
      </c>
      <c r="K1135">
        <v>3.927851860241334E-2</v>
      </c>
      <c r="L1135" t="s">
        <v>155</v>
      </c>
      <c r="N1135" t="s">
        <v>465</v>
      </c>
      <c r="O1135" t="s">
        <v>823</v>
      </c>
      <c r="P1135">
        <v>1.4220275584476243E-2</v>
      </c>
      <c r="Q1135" t="s">
        <v>155</v>
      </c>
      <c r="S1135" t="s">
        <v>678</v>
      </c>
      <c r="T1135" t="s">
        <v>823</v>
      </c>
      <c r="U1135">
        <v>1.0311283185845493E-2</v>
      </c>
      <c r="V1135" t="s">
        <v>155</v>
      </c>
    </row>
    <row r="1136" spans="9:22" x14ac:dyDescent="0.45">
      <c r="I1136" t="s">
        <v>257</v>
      </c>
      <c r="J1136" t="s">
        <v>824</v>
      </c>
      <c r="K1136">
        <v>0.13387208039584933</v>
      </c>
      <c r="L1136" t="s">
        <v>155</v>
      </c>
      <c r="N1136" t="s">
        <v>465</v>
      </c>
      <c r="O1136" t="s">
        <v>824</v>
      </c>
      <c r="P1136">
        <v>0.14076102880884048</v>
      </c>
      <c r="Q1136" t="s">
        <v>155</v>
      </c>
      <c r="S1136" t="s">
        <v>678</v>
      </c>
      <c r="T1136" t="s">
        <v>824</v>
      </c>
      <c r="U1136">
        <v>0.14361439111451094</v>
      </c>
      <c r="V1136" t="s">
        <v>155</v>
      </c>
    </row>
    <row r="1137" spans="9:22" x14ac:dyDescent="0.45">
      <c r="I1137" t="s">
        <v>257</v>
      </c>
      <c r="J1137" t="s">
        <v>825</v>
      </c>
      <c r="K1137">
        <v>0</v>
      </c>
      <c r="L1137" t="s">
        <v>155</v>
      </c>
      <c r="N1137" t="s">
        <v>465</v>
      </c>
      <c r="O1137" t="s">
        <v>825</v>
      </c>
      <c r="P1137">
        <v>0.1267223101483666</v>
      </c>
      <c r="Q1137" t="s">
        <v>155</v>
      </c>
      <c r="S1137" t="s">
        <v>678</v>
      </c>
      <c r="T1137" t="s">
        <v>825</v>
      </c>
      <c r="U1137">
        <v>0.13891758798350584</v>
      </c>
      <c r="V1137" t="s">
        <v>155</v>
      </c>
    </row>
    <row r="1138" spans="9:22" x14ac:dyDescent="0.45">
      <c r="I1138" t="s">
        <v>257</v>
      </c>
      <c r="J1138" t="s">
        <v>826</v>
      </c>
      <c r="K1138">
        <v>6.1755996925142113E-3</v>
      </c>
      <c r="L1138" t="s">
        <v>155</v>
      </c>
      <c r="N1138" t="s">
        <v>465</v>
      </c>
      <c r="O1138" t="s">
        <v>826</v>
      </c>
      <c r="P1138">
        <v>2.4157250611463451E-2</v>
      </c>
      <c r="Q1138" t="s">
        <v>155</v>
      </c>
      <c r="S1138" t="s">
        <v>678</v>
      </c>
      <c r="T1138" t="s">
        <v>826</v>
      </c>
      <c r="U1138">
        <v>2.7152588291424151E-2</v>
      </c>
      <c r="V1138" t="s">
        <v>155</v>
      </c>
    </row>
    <row r="1139" spans="9:22" x14ac:dyDescent="0.45">
      <c r="I1139" t="s">
        <v>258</v>
      </c>
      <c r="J1139" t="s">
        <v>815</v>
      </c>
      <c r="K1139">
        <v>0.1941104168089107</v>
      </c>
      <c r="L1139" t="s">
        <v>155</v>
      </c>
      <c r="N1139" t="s">
        <v>466</v>
      </c>
      <c r="O1139" t="s">
        <v>815</v>
      </c>
      <c r="P1139">
        <v>0.11492681006371029</v>
      </c>
      <c r="Q1139" t="s">
        <v>155</v>
      </c>
      <c r="S1139" t="s">
        <v>679</v>
      </c>
      <c r="T1139" t="s">
        <v>815</v>
      </c>
      <c r="U1139">
        <v>8.7502404950685828E-2</v>
      </c>
      <c r="V1139" t="s">
        <v>155</v>
      </c>
    </row>
    <row r="1140" spans="9:22" x14ac:dyDescent="0.45">
      <c r="I1140" t="s">
        <v>258</v>
      </c>
      <c r="J1140" t="s">
        <v>816</v>
      </c>
      <c r="K1140">
        <v>0</v>
      </c>
      <c r="L1140" t="s">
        <v>155</v>
      </c>
      <c r="N1140" t="s">
        <v>466</v>
      </c>
      <c r="O1140" t="s">
        <v>816</v>
      </c>
      <c r="P1140">
        <v>9.1661182047590994E-2</v>
      </c>
      <c r="Q1140" t="s">
        <v>155</v>
      </c>
      <c r="S1140" t="s">
        <v>679</v>
      </c>
      <c r="T1140" t="s">
        <v>816</v>
      </c>
      <c r="U1140">
        <v>7.5230531692793853E-2</v>
      </c>
      <c r="V1140" t="s">
        <v>155</v>
      </c>
    </row>
    <row r="1141" spans="9:22" x14ac:dyDescent="0.45">
      <c r="I1141" t="s">
        <v>258</v>
      </c>
      <c r="J1141" t="s">
        <v>817</v>
      </c>
      <c r="K1141">
        <v>1.4568746382789302E-2</v>
      </c>
      <c r="L1141" t="s">
        <v>155</v>
      </c>
      <c r="N1141" t="s">
        <v>466</v>
      </c>
      <c r="O1141" t="s">
        <v>817</v>
      </c>
      <c r="P1141">
        <v>2.2830509002597948E-2</v>
      </c>
      <c r="Q1141" t="s">
        <v>155</v>
      </c>
      <c r="S1141" t="s">
        <v>679</v>
      </c>
      <c r="T1141" t="s">
        <v>817</v>
      </c>
      <c r="U1141">
        <v>1.7162443087552555E-2</v>
      </c>
      <c r="V1141" t="s">
        <v>155</v>
      </c>
    </row>
    <row r="1142" spans="9:22" x14ac:dyDescent="0.45">
      <c r="I1142" t="s">
        <v>258</v>
      </c>
      <c r="J1142" t="s">
        <v>818</v>
      </c>
      <c r="K1142">
        <v>0.26479118394602474</v>
      </c>
      <c r="L1142" t="s">
        <v>155</v>
      </c>
      <c r="N1142" t="s">
        <v>466</v>
      </c>
      <c r="O1142" t="s">
        <v>818</v>
      </c>
      <c r="P1142">
        <v>0.18239882657080228</v>
      </c>
      <c r="Q1142" t="s">
        <v>155</v>
      </c>
      <c r="S1142" t="s">
        <v>679</v>
      </c>
      <c r="T1142" t="s">
        <v>818</v>
      </c>
      <c r="U1142">
        <v>0.19274254076446332</v>
      </c>
      <c r="V1142" t="s">
        <v>155</v>
      </c>
    </row>
    <row r="1143" spans="9:22" x14ac:dyDescent="0.45">
      <c r="I1143" t="s">
        <v>258</v>
      </c>
      <c r="J1143" t="s">
        <v>819</v>
      </c>
      <c r="K1143">
        <v>3.9195625092852517E-3</v>
      </c>
      <c r="L1143" t="s">
        <v>155</v>
      </c>
      <c r="N1143" t="s">
        <v>466</v>
      </c>
      <c r="O1143" t="s">
        <v>819</v>
      </c>
      <c r="P1143">
        <v>0.12349375034426427</v>
      </c>
      <c r="Q1143" t="s">
        <v>155</v>
      </c>
      <c r="S1143" t="s">
        <v>679</v>
      </c>
      <c r="T1143" t="s">
        <v>819</v>
      </c>
      <c r="U1143">
        <v>0.19863842444091756</v>
      </c>
      <c r="V1143" t="s">
        <v>155</v>
      </c>
    </row>
    <row r="1144" spans="9:22" x14ac:dyDescent="0.45">
      <c r="I1144" t="s">
        <v>258</v>
      </c>
      <c r="J1144" t="s">
        <v>820</v>
      </c>
      <c r="K1144">
        <v>3.2747009438734161E-2</v>
      </c>
      <c r="L1144" t="s">
        <v>155</v>
      </c>
      <c r="N1144" t="s">
        <v>466</v>
      </c>
      <c r="O1144" t="s">
        <v>820</v>
      </c>
      <c r="P1144">
        <v>3.4588923311201447E-2</v>
      </c>
      <c r="Q1144" t="s">
        <v>155</v>
      </c>
      <c r="S1144" t="s">
        <v>679</v>
      </c>
      <c r="T1144" t="s">
        <v>820</v>
      </c>
      <c r="U1144">
        <v>3.5977946565679146E-2</v>
      </c>
      <c r="V1144" t="s">
        <v>155</v>
      </c>
    </row>
    <row r="1145" spans="9:22" x14ac:dyDescent="0.45">
      <c r="I1145" t="s">
        <v>258</v>
      </c>
      <c r="J1145" t="s">
        <v>821</v>
      </c>
      <c r="K1145">
        <v>0.29954290036650988</v>
      </c>
      <c r="L1145" t="s">
        <v>155</v>
      </c>
      <c r="N1145" t="s">
        <v>466</v>
      </c>
      <c r="O1145" t="s">
        <v>821</v>
      </c>
      <c r="P1145">
        <v>7.4216742222318624E-2</v>
      </c>
      <c r="Q1145" t="s">
        <v>155</v>
      </c>
      <c r="S1145" t="s">
        <v>679</v>
      </c>
      <c r="T1145" t="s">
        <v>821</v>
      </c>
      <c r="U1145">
        <v>3.4140563328846921E-2</v>
      </c>
      <c r="V1145" t="s">
        <v>155</v>
      </c>
    </row>
    <row r="1146" spans="9:22" x14ac:dyDescent="0.45">
      <c r="I1146" t="s">
        <v>258</v>
      </c>
      <c r="J1146" t="s">
        <v>822</v>
      </c>
      <c r="K1146">
        <v>9.3760758528106461E-3</v>
      </c>
      <c r="L1146" t="s">
        <v>155</v>
      </c>
      <c r="N1146" t="s">
        <v>466</v>
      </c>
      <c r="O1146" t="s">
        <v>822</v>
      </c>
      <c r="P1146">
        <v>5.3726234956409574E-2</v>
      </c>
      <c r="Q1146" t="s">
        <v>155</v>
      </c>
      <c r="S1146" t="s">
        <v>679</v>
      </c>
      <c r="T1146" t="s">
        <v>822</v>
      </c>
      <c r="U1146">
        <v>3.3910926203827359E-2</v>
      </c>
      <c r="V1146" t="s">
        <v>155</v>
      </c>
    </row>
    <row r="1147" spans="9:22" x14ac:dyDescent="0.45">
      <c r="I1147" t="s">
        <v>258</v>
      </c>
      <c r="J1147" t="s">
        <v>823</v>
      </c>
      <c r="K1147">
        <v>4.1075533556558144E-2</v>
      </c>
      <c r="L1147" t="s">
        <v>155</v>
      </c>
      <c r="N1147" t="s">
        <v>466</v>
      </c>
      <c r="O1147" t="s">
        <v>823</v>
      </c>
      <c r="P1147">
        <v>1.6061082416100846E-2</v>
      </c>
      <c r="Q1147" t="s">
        <v>155</v>
      </c>
      <c r="S1147" t="s">
        <v>679</v>
      </c>
      <c r="T1147" t="s">
        <v>823</v>
      </c>
      <c r="U1147">
        <v>9.8033785210772766E-3</v>
      </c>
      <c r="V1147" t="s">
        <v>155</v>
      </c>
    </row>
    <row r="1148" spans="9:22" x14ac:dyDescent="0.45">
      <c r="I1148" t="s">
        <v>258</v>
      </c>
      <c r="J1148" t="s">
        <v>824</v>
      </c>
      <c r="K1148">
        <v>0.13396579379576218</v>
      </c>
      <c r="L1148" t="s">
        <v>155</v>
      </c>
      <c r="N1148" t="s">
        <v>466</v>
      </c>
      <c r="O1148" t="s">
        <v>824</v>
      </c>
      <c r="P1148">
        <v>0.1335458150608296</v>
      </c>
      <c r="Q1148" t="s">
        <v>155</v>
      </c>
      <c r="S1148" t="s">
        <v>679</v>
      </c>
      <c r="T1148" t="s">
        <v>824</v>
      </c>
      <c r="U1148">
        <v>0.13923917199585847</v>
      </c>
      <c r="V1148" t="s">
        <v>155</v>
      </c>
    </row>
    <row r="1149" spans="9:22" x14ac:dyDescent="0.45">
      <c r="I1149" t="s">
        <v>258</v>
      </c>
      <c r="J1149" t="s">
        <v>825</v>
      </c>
      <c r="K1149">
        <v>0</v>
      </c>
      <c r="L1149" t="s">
        <v>155</v>
      </c>
      <c r="N1149" t="s">
        <v>466</v>
      </c>
      <c r="O1149" t="s">
        <v>825</v>
      </c>
      <c r="P1149">
        <v>0.12809310634738913</v>
      </c>
      <c r="Q1149" t="s">
        <v>155</v>
      </c>
      <c r="S1149" t="s">
        <v>679</v>
      </c>
      <c r="T1149" t="s">
        <v>825</v>
      </c>
      <c r="U1149">
        <v>0.14745256387186251</v>
      </c>
      <c r="V1149" t="s">
        <v>155</v>
      </c>
    </row>
    <row r="1150" spans="9:22" x14ac:dyDescent="0.45">
      <c r="I1150" t="s">
        <v>258</v>
      </c>
      <c r="J1150" t="s">
        <v>826</v>
      </c>
      <c r="K1150">
        <v>5.9027773424302115E-3</v>
      </c>
      <c r="L1150" t="s">
        <v>155</v>
      </c>
      <c r="N1150" t="s">
        <v>466</v>
      </c>
      <c r="O1150" t="s">
        <v>826</v>
      </c>
      <c r="P1150">
        <v>2.4457017656637624E-2</v>
      </c>
      <c r="Q1150" t="s">
        <v>155</v>
      </c>
      <c r="S1150" t="s">
        <v>679</v>
      </c>
      <c r="T1150" t="s">
        <v>826</v>
      </c>
      <c r="U1150">
        <v>2.8199104576303355E-2</v>
      </c>
      <c r="V1150" t="s">
        <v>155</v>
      </c>
    </row>
    <row r="1151" spans="9:22" x14ac:dyDescent="0.45">
      <c r="I1151" t="s">
        <v>259</v>
      </c>
      <c r="J1151" t="s">
        <v>815</v>
      </c>
      <c r="K1151">
        <v>0.19128274224164554</v>
      </c>
      <c r="L1151" t="s">
        <v>155</v>
      </c>
      <c r="N1151" t="s">
        <v>467</v>
      </c>
      <c r="O1151" t="s">
        <v>815</v>
      </c>
      <c r="P1151">
        <v>0.10387401232629877</v>
      </c>
      <c r="Q1151" t="s">
        <v>155</v>
      </c>
      <c r="S1151" t="s">
        <v>680</v>
      </c>
      <c r="T1151" t="s">
        <v>815</v>
      </c>
      <c r="U1151">
        <v>9.3848644056936964E-2</v>
      </c>
      <c r="V1151" t="s">
        <v>155</v>
      </c>
    </row>
    <row r="1152" spans="9:22" x14ac:dyDescent="0.45">
      <c r="I1152" t="s">
        <v>259</v>
      </c>
      <c r="J1152" t="s">
        <v>816</v>
      </c>
      <c r="K1152">
        <v>0</v>
      </c>
      <c r="L1152" t="s">
        <v>155</v>
      </c>
      <c r="N1152" t="s">
        <v>467</v>
      </c>
      <c r="O1152" t="s">
        <v>816</v>
      </c>
      <c r="P1152">
        <v>9.7863197314739164E-2</v>
      </c>
      <c r="Q1152" t="s">
        <v>155</v>
      </c>
      <c r="S1152" t="s">
        <v>680</v>
      </c>
      <c r="T1152" t="s">
        <v>816</v>
      </c>
      <c r="U1152">
        <v>8.212075248214605E-2</v>
      </c>
      <c r="V1152" t="s">
        <v>155</v>
      </c>
    </row>
    <row r="1153" spans="9:22" x14ac:dyDescent="0.45">
      <c r="I1153" t="s">
        <v>259</v>
      </c>
      <c r="J1153" t="s">
        <v>817</v>
      </c>
      <c r="K1153">
        <v>1.2660695141520973E-2</v>
      </c>
      <c r="L1153" t="s">
        <v>155</v>
      </c>
      <c r="N1153" t="s">
        <v>467</v>
      </c>
      <c r="O1153" t="s">
        <v>817</v>
      </c>
      <c r="P1153">
        <v>2.203597738296293E-2</v>
      </c>
      <c r="Q1153" t="s">
        <v>155</v>
      </c>
      <c r="S1153" t="s">
        <v>680</v>
      </c>
      <c r="T1153" t="s">
        <v>817</v>
      </c>
      <c r="U1153">
        <v>1.7556687548269331E-2</v>
      </c>
      <c r="V1153" t="s">
        <v>155</v>
      </c>
    </row>
    <row r="1154" spans="9:22" x14ac:dyDescent="0.45">
      <c r="I1154" t="s">
        <v>259</v>
      </c>
      <c r="J1154" t="s">
        <v>818</v>
      </c>
      <c r="K1154">
        <v>0.26244873173446243</v>
      </c>
      <c r="L1154" t="s">
        <v>155</v>
      </c>
      <c r="N1154" t="s">
        <v>467</v>
      </c>
      <c r="O1154" t="s">
        <v>818</v>
      </c>
      <c r="P1154">
        <v>0.14223134139489405</v>
      </c>
      <c r="Q1154" t="s">
        <v>155</v>
      </c>
      <c r="S1154" t="s">
        <v>680</v>
      </c>
      <c r="T1154" t="s">
        <v>818</v>
      </c>
      <c r="U1154">
        <v>0.18454826792520576</v>
      </c>
      <c r="V1154" t="s">
        <v>155</v>
      </c>
    </row>
    <row r="1155" spans="9:22" x14ac:dyDescent="0.45">
      <c r="I1155" t="s">
        <v>259</v>
      </c>
      <c r="J1155" t="s">
        <v>819</v>
      </c>
      <c r="K1155">
        <v>2.6509276972173541E-3</v>
      </c>
      <c r="L1155" t="s">
        <v>155</v>
      </c>
      <c r="N1155" t="s">
        <v>467</v>
      </c>
      <c r="O1155" t="s">
        <v>819</v>
      </c>
      <c r="P1155">
        <v>0.13383539623040322</v>
      </c>
      <c r="Q1155" t="s">
        <v>155</v>
      </c>
      <c r="S1155" t="s">
        <v>680</v>
      </c>
      <c r="T1155" t="s">
        <v>819</v>
      </c>
      <c r="U1155">
        <v>0.20459693121144459</v>
      </c>
      <c r="V1155" t="s">
        <v>155</v>
      </c>
    </row>
    <row r="1156" spans="9:22" x14ac:dyDescent="0.45">
      <c r="I1156" t="s">
        <v>259</v>
      </c>
      <c r="J1156" t="s">
        <v>820</v>
      </c>
      <c r="K1156">
        <v>3.3119584070362577E-2</v>
      </c>
      <c r="L1156" t="s">
        <v>155</v>
      </c>
      <c r="N1156" t="s">
        <v>467</v>
      </c>
      <c r="O1156" t="s">
        <v>820</v>
      </c>
      <c r="P1156">
        <v>3.0917129471008359E-2</v>
      </c>
      <c r="Q1156" t="s">
        <v>155</v>
      </c>
      <c r="S1156" t="s">
        <v>680</v>
      </c>
      <c r="T1156" t="s">
        <v>820</v>
      </c>
      <c r="U1156">
        <v>3.6354432267236073E-2</v>
      </c>
      <c r="V1156" t="s">
        <v>155</v>
      </c>
    </row>
    <row r="1157" spans="9:22" x14ac:dyDescent="0.45">
      <c r="I1157" t="s">
        <v>259</v>
      </c>
      <c r="J1157" t="s">
        <v>821</v>
      </c>
      <c r="K1157">
        <v>0.28873533598653944</v>
      </c>
      <c r="L1157" t="s">
        <v>155</v>
      </c>
      <c r="N1157" t="s">
        <v>467</v>
      </c>
      <c r="O1157" t="s">
        <v>821</v>
      </c>
      <c r="P1157">
        <v>8.4521608352584418E-2</v>
      </c>
      <c r="Q1157" t="s">
        <v>155</v>
      </c>
      <c r="S1157" t="s">
        <v>680</v>
      </c>
      <c r="T1157" t="s">
        <v>821</v>
      </c>
      <c r="U1157">
        <v>2.4550355251956455E-2</v>
      </c>
      <c r="V1157" t="s">
        <v>155</v>
      </c>
    </row>
    <row r="1158" spans="9:22" x14ac:dyDescent="0.45">
      <c r="I1158" t="s">
        <v>259</v>
      </c>
      <c r="J1158" t="s">
        <v>822</v>
      </c>
      <c r="K1158">
        <v>8.229570025959301E-3</v>
      </c>
      <c r="L1158" t="s">
        <v>155</v>
      </c>
      <c r="N1158" t="s">
        <v>467</v>
      </c>
      <c r="O1158" t="s">
        <v>822</v>
      </c>
      <c r="P1158">
        <v>7.335308218551792E-2</v>
      </c>
      <c r="Q1158" t="s">
        <v>155</v>
      </c>
      <c r="S1158" t="s">
        <v>680</v>
      </c>
      <c r="T1158" t="s">
        <v>822</v>
      </c>
      <c r="U1158">
        <v>2.8732814539948005E-2</v>
      </c>
      <c r="V1158" t="s">
        <v>155</v>
      </c>
    </row>
    <row r="1159" spans="9:22" x14ac:dyDescent="0.45">
      <c r="I1159" t="s">
        <v>259</v>
      </c>
      <c r="J1159" t="s">
        <v>823</v>
      </c>
      <c r="K1159">
        <v>3.9086504673761208E-2</v>
      </c>
      <c r="L1159" t="s">
        <v>155</v>
      </c>
      <c r="N1159" t="s">
        <v>467</v>
      </c>
      <c r="O1159" t="s">
        <v>823</v>
      </c>
      <c r="P1159">
        <v>1.541375173686972E-2</v>
      </c>
      <c r="Q1159" t="s">
        <v>155</v>
      </c>
      <c r="S1159" t="s">
        <v>680</v>
      </c>
      <c r="T1159" t="s">
        <v>823</v>
      </c>
      <c r="U1159">
        <v>9.3664434779382952E-3</v>
      </c>
      <c r="V1159" t="s">
        <v>155</v>
      </c>
    </row>
    <row r="1160" spans="9:22" x14ac:dyDescent="0.45">
      <c r="I1160" t="s">
        <v>259</v>
      </c>
      <c r="J1160" t="s">
        <v>824</v>
      </c>
      <c r="K1160">
        <v>0.15382551766109118</v>
      </c>
      <c r="L1160" t="s">
        <v>155</v>
      </c>
      <c r="N1160" t="s">
        <v>467</v>
      </c>
      <c r="O1160" t="s">
        <v>824</v>
      </c>
      <c r="P1160">
        <v>0.13658312429184949</v>
      </c>
      <c r="Q1160" t="s">
        <v>155</v>
      </c>
      <c r="S1160" t="s">
        <v>680</v>
      </c>
      <c r="T1160" t="s">
        <v>824</v>
      </c>
      <c r="U1160">
        <v>0.1406739351103998</v>
      </c>
      <c r="V1160" t="s">
        <v>155</v>
      </c>
    </row>
    <row r="1161" spans="9:22" x14ac:dyDescent="0.45">
      <c r="I1161" t="s">
        <v>259</v>
      </c>
      <c r="J1161" t="s">
        <v>825</v>
      </c>
      <c r="K1161">
        <v>0</v>
      </c>
      <c r="L1161" t="s">
        <v>155</v>
      </c>
      <c r="N1161" t="s">
        <v>467</v>
      </c>
      <c r="O1161" t="s">
        <v>825</v>
      </c>
      <c r="P1161">
        <v>0.13525260401570441</v>
      </c>
      <c r="Q1161" t="s">
        <v>155</v>
      </c>
      <c r="S1161" t="s">
        <v>680</v>
      </c>
      <c r="T1161" t="s">
        <v>825</v>
      </c>
      <c r="U1161">
        <v>0.14858131112203882</v>
      </c>
      <c r="V1161" t="s">
        <v>155</v>
      </c>
    </row>
    <row r="1162" spans="9:22" x14ac:dyDescent="0.45">
      <c r="I1162" t="s">
        <v>259</v>
      </c>
      <c r="J1162" t="s">
        <v>826</v>
      </c>
      <c r="K1162">
        <v>7.9603907672498135E-3</v>
      </c>
      <c r="L1162" t="s">
        <v>155</v>
      </c>
      <c r="N1162" t="s">
        <v>467</v>
      </c>
      <c r="O1162" t="s">
        <v>826</v>
      </c>
      <c r="P1162">
        <v>2.4118775297000516E-2</v>
      </c>
      <c r="Q1162" t="s">
        <v>155</v>
      </c>
      <c r="S1162" t="s">
        <v>680</v>
      </c>
      <c r="T1162" t="s">
        <v>826</v>
      </c>
      <c r="U1162">
        <v>2.9069425006344411E-2</v>
      </c>
      <c r="V1162" t="s">
        <v>155</v>
      </c>
    </row>
    <row r="1163" spans="9:22" x14ac:dyDescent="0.45">
      <c r="I1163" t="s">
        <v>260</v>
      </c>
      <c r="J1163" t="s">
        <v>815</v>
      </c>
      <c r="K1163">
        <v>0.17630047640490309</v>
      </c>
      <c r="L1163" t="s">
        <v>155</v>
      </c>
      <c r="N1163" t="s">
        <v>468</v>
      </c>
      <c r="O1163" t="s">
        <v>815</v>
      </c>
      <c r="P1163">
        <v>9.6460923819284533E-2</v>
      </c>
      <c r="Q1163" t="s">
        <v>155</v>
      </c>
      <c r="S1163" t="s">
        <v>681</v>
      </c>
      <c r="T1163" t="s">
        <v>815</v>
      </c>
      <c r="U1163">
        <v>8.7422391566345084E-2</v>
      </c>
      <c r="V1163" t="s">
        <v>155</v>
      </c>
    </row>
    <row r="1164" spans="9:22" x14ac:dyDescent="0.45">
      <c r="I1164" t="s">
        <v>260</v>
      </c>
      <c r="J1164" t="s">
        <v>816</v>
      </c>
      <c r="K1164">
        <v>0</v>
      </c>
      <c r="L1164" t="s">
        <v>155</v>
      </c>
      <c r="N1164" t="s">
        <v>468</v>
      </c>
      <c r="O1164" t="s">
        <v>816</v>
      </c>
      <c r="P1164">
        <v>0.10614466684350535</v>
      </c>
      <c r="Q1164" t="s">
        <v>155</v>
      </c>
      <c r="S1164" t="s">
        <v>681</v>
      </c>
      <c r="T1164" t="s">
        <v>816</v>
      </c>
      <c r="U1164">
        <v>9.1199487898302262E-2</v>
      </c>
      <c r="V1164" t="s">
        <v>155</v>
      </c>
    </row>
    <row r="1165" spans="9:22" x14ac:dyDescent="0.45">
      <c r="I1165" t="s">
        <v>260</v>
      </c>
      <c r="J1165" t="s">
        <v>817</v>
      </c>
      <c r="K1165">
        <v>7.6603516378781177E-3</v>
      </c>
      <c r="L1165" t="s">
        <v>155</v>
      </c>
      <c r="N1165" t="s">
        <v>468</v>
      </c>
      <c r="O1165" t="s">
        <v>817</v>
      </c>
      <c r="P1165">
        <v>2.2578638450992398E-2</v>
      </c>
      <c r="Q1165" t="s">
        <v>155</v>
      </c>
      <c r="S1165" t="s">
        <v>681</v>
      </c>
      <c r="T1165" t="s">
        <v>817</v>
      </c>
      <c r="U1165">
        <v>1.7467329645401181E-2</v>
      </c>
      <c r="V1165" t="s">
        <v>155</v>
      </c>
    </row>
    <row r="1166" spans="9:22" x14ac:dyDescent="0.45">
      <c r="I1166" t="s">
        <v>260</v>
      </c>
      <c r="J1166" t="s">
        <v>818</v>
      </c>
      <c r="K1166">
        <v>0.24743765664684195</v>
      </c>
      <c r="L1166" t="s">
        <v>155</v>
      </c>
      <c r="N1166" t="s">
        <v>468</v>
      </c>
      <c r="O1166" t="s">
        <v>818</v>
      </c>
      <c r="P1166">
        <v>0.11963507436445429</v>
      </c>
      <c r="Q1166" t="s">
        <v>155</v>
      </c>
      <c r="S1166" t="s">
        <v>681</v>
      </c>
      <c r="T1166" t="s">
        <v>818</v>
      </c>
      <c r="U1166">
        <v>0.1766705003168019</v>
      </c>
      <c r="V1166" t="s">
        <v>155</v>
      </c>
    </row>
    <row r="1167" spans="9:22" x14ac:dyDescent="0.45">
      <c r="I1167" t="s">
        <v>260</v>
      </c>
      <c r="J1167" t="s">
        <v>819</v>
      </c>
      <c r="K1167">
        <v>3.2536967328614542E-3</v>
      </c>
      <c r="L1167" t="s">
        <v>155</v>
      </c>
      <c r="N1167" t="s">
        <v>468</v>
      </c>
      <c r="O1167" t="s">
        <v>819</v>
      </c>
      <c r="P1167">
        <v>0.14204910530906176</v>
      </c>
      <c r="Q1167" t="s">
        <v>155</v>
      </c>
      <c r="S1167" t="s">
        <v>681</v>
      </c>
      <c r="T1167" t="s">
        <v>819</v>
      </c>
      <c r="U1167">
        <v>0.20109589923335033</v>
      </c>
      <c r="V1167" t="s">
        <v>155</v>
      </c>
    </row>
    <row r="1168" spans="9:22" x14ac:dyDescent="0.45">
      <c r="I1168" t="s">
        <v>260</v>
      </c>
      <c r="J1168" t="s">
        <v>820</v>
      </c>
      <c r="K1168">
        <v>2.2795053543598936E-2</v>
      </c>
      <c r="L1168" t="s">
        <v>155</v>
      </c>
      <c r="N1168" t="s">
        <v>468</v>
      </c>
      <c r="O1168" t="s">
        <v>820</v>
      </c>
      <c r="P1168">
        <v>2.8641477059732943E-2</v>
      </c>
      <c r="Q1168" t="s">
        <v>155</v>
      </c>
      <c r="S1168" t="s">
        <v>681</v>
      </c>
      <c r="T1168" t="s">
        <v>820</v>
      </c>
      <c r="U1168">
        <v>3.5974783744909637E-2</v>
      </c>
      <c r="V1168" t="s">
        <v>155</v>
      </c>
    </row>
    <row r="1169" spans="9:22" x14ac:dyDescent="0.45">
      <c r="I1169" t="s">
        <v>260</v>
      </c>
      <c r="J1169" t="s">
        <v>821</v>
      </c>
      <c r="K1169">
        <v>0.33245686140413655</v>
      </c>
      <c r="L1169" t="s">
        <v>155</v>
      </c>
      <c r="N1169" t="s">
        <v>468</v>
      </c>
      <c r="O1169" t="s">
        <v>821</v>
      </c>
      <c r="P1169">
        <v>8.5589398673480671E-2</v>
      </c>
      <c r="Q1169" t="s">
        <v>155</v>
      </c>
      <c r="S1169" t="s">
        <v>681</v>
      </c>
      <c r="T1169" t="s">
        <v>821</v>
      </c>
      <c r="U1169">
        <v>2.9733020569418206E-2</v>
      </c>
      <c r="V1169" t="s">
        <v>155</v>
      </c>
    </row>
    <row r="1170" spans="9:22" x14ac:dyDescent="0.45">
      <c r="I1170" t="s">
        <v>260</v>
      </c>
      <c r="J1170" t="s">
        <v>822</v>
      </c>
      <c r="K1170">
        <v>1.2130692345109341E-2</v>
      </c>
      <c r="L1170" t="s">
        <v>155</v>
      </c>
      <c r="N1170" t="s">
        <v>468</v>
      </c>
      <c r="O1170" t="s">
        <v>822</v>
      </c>
      <c r="P1170">
        <v>8.6849546122695132E-2</v>
      </c>
      <c r="Q1170" t="s">
        <v>155</v>
      </c>
      <c r="S1170" t="s">
        <v>681</v>
      </c>
      <c r="T1170" t="s">
        <v>822</v>
      </c>
      <c r="U1170">
        <v>3.2111030178966514E-2</v>
      </c>
      <c r="V1170" t="s">
        <v>155</v>
      </c>
    </row>
    <row r="1171" spans="9:22" x14ac:dyDescent="0.45">
      <c r="I1171" t="s">
        <v>260</v>
      </c>
      <c r="J1171" t="s">
        <v>823</v>
      </c>
      <c r="K1171">
        <v>3.5310508621047329E-2</v>
      </c>
      <c r="L1171" t="s">
        <v>155</v>
      </c>
      <c r="N1171" t="s">
        <v>468</v>
      </c>
      <c r="O1171" t="s">
        <v>823</v>
      </c>
      <c r="P1171">
        <v>1.6096784022777803E-2</v>
      </c>
      <c r="Q1171" t="s">
        <v>155</v>
      </c>
      <c r="S1171" t="s">
        <v>681</v>
      </c>
      <c r="T1171" t="s">
        <v>823</v>
      </c>
      <c r="U1171">
        <v>1.2975424618955272E-2</v>
      </c>
      <c r="V1171" t="s">
        <v>155</v>
      </c>
    </row>
    <row r="1172" spans="9:22" x14ac:dyDescent="0.45">
      <c r="I1172" t="s">
        <v>260</v>
      </c>
      <c r="J1172" t="s">
        <v>824</v>
      </c>
      <c r="K1172">
        <v>0.1598726930733711</v>
      </c>
      <c r="L1172" t="s">
        <v>155</v>
      </c>
      <c r="N1172" t="s">
        <v>468</v>
      </c>
      <c r="O1172" t="s">
        <v>824</v>
      </c>
      <c r="P1172">
        <v>0.13691888460096505</v>
      </c>
      <c r="Q1172" t="s">
        <v>155</v>
      </c>
      <c r="S1172" t="s">
        <v>681</v>
      </c>
      <c r="T1172" t="s">
        <v>824</v>
      </c>
      <c r="U1172">
        <v>0.13985189596098196</v>
      </c>
      <c r="V1172" t="s">
        <v>155</v>
      </c>
    </row>
    <row r="1173" spans="9:22" x14ac:dyDescent="0.45">
      <c r="I1173" t="s">
        <v>260</v>
      </c>
      <c r="J1173" t="s">
        <v>825</v>
      </c>
      <c r="K1173">
        <v>0</v>
      </c>
      <c r="L1173" t="s">
        <v>155</v>
      </c>
      <c r="N1173" t="s">
        <v>468</v>
      </c>
      <c r="O1173" t="s">
        <v>825</v>
      </c>
      <c r="P1173">
        <v>0.13511991596071682</v>
      </c>
      <c r="Q1173" t="s">
        <v>155</v>
      </c>
      <c r="S1173" t="s">
        <v>681</v>
      </c>
      <c r="T1173" t="s">
        <v>825</v>
      </c>
      <c r="U1173">
        <v>0.14557228134856315</v>
      </c>
      <c r="V1173" t="s">
        <v>155</v>
      </c>
    </row>
    <row r="1174" spans="9:22" x14ac:dyDescent="0.45">
      <c r="I1174" t="s">
        <v>260</v>
      </c>
      <c r="J1174" t="s">
        <v>826</v>
      </c>
      <c r="K1174">
        <v>2.7820095900833179E-3</v>
      </c>
      <c r="L1174" t="s">
        <v>155</v>
      </c>
      <c r="N1174" t="s">
        <v>468</v>
      </c>
      <c r="O1174" t="s">
        <v>826</v>
      </c>
      <c r="P1174">
        <v>2.3915584772160686E-2</v>
      </c>
      <c r="Q1174" t="s">
        <v>155</v>
      </c>
      <c r="S1174" t="s">
        <v>681</v>
      </c>
      <c r="T1174" t="s">
        <v>826</v>
      </c>
      <c r="U1174">
        <v>2.9925954917855515E-2</v>
      </c>
      <c r="V1174" t="s">
        <v>155</v>
      </c>
    </row>
    <row r="1175" spans="9:22" x14ac:dyDescent="0.45">
      <c r="I1175" t="s">
        <v>261</v>
      </c>
      <c r="J1175" t="s">
        <v>815</v>
      </c>
      <c r="K1175">
        <v>0.1923920037995494</v>
      </c>
      <c r="L1175" t="s">
        <v>155</v>
      </c>
      <c r="N1175" t="s">
        <v>469</v>
      </c>
      <c r="O1175" t="s">
        <v>815</v>
      </c>
      <c r="P1175">
        <v>9.107276352390048E-2</v>
      </c>
      <c r="Q1175" t="s">
        <v>155</v>
      </c>
      <c r="S1175" t="s">
        <v>682</v>
      </c>
      <c r="T1175" t="s">
        <v>815</v>
      </c>
      <c r="U1175">
        <v>7.7951942191319901E-2</v>
      </c>
      <c r="V1175" t="s">
        <v>155</v>
      </c>
    </row>
    <row r="1176" spans="9:22" x14ac:dyDescent="0.45">
      <c r="I1176" t="s">
        <v>261</v>
      </c>
      <c r="J1176" t="s">
        <v>816</v>
      </c>
      <c r="K1176">
        <v>0</v>
      </c>
      <c r="L1176" t="s">
        <v>155</v>
      </c>
      <c r="N1176" t="s">
        <v>469</v>
      </c>
      <c r="O1176" t="s">
        <v>816</v>
      </c>
      <c r="P1176">
        <v>8.0854348467369289E-2</v>
      </c>
      <c r="Q1176" t="s">
        <v>155</v>
      </c>
      <c r="S1176" t="s">
        <v>682</v>
      </c>
      <c r="T1176" t="s">
        <v>816</v>
      </c>
      <c r="U1176">
        <v>9.4551461064526443E-2</v>
      </c>
      <c r="V1176" t="s">
        <v>155</v>
      </c>
    </row>
    <row r="1177" spans="9:22" x14ac:dyDescent="0.45">
      <c r="I1177" t="s">
        <v>261</v>
      </c>
      <c r="J1177" t="s">
        <v>817</v>
      </c>
      <c r="K1177">
        <v>1.2558251139931311E-2</v>
      </c>
      <c r="L1177" t="s">
        <v>155</v>
      </c>
      <c r="N1177" t="s">
        <v>469</v>
      </c>
      <c r="O1177" t="s">
        <v>817</v>
      </c>
      <c r="P1177">
        <v>1.6982756905625118E-2</v>
      </c>
      <c r="Q1177" t="s">
        <v>155</v>
      </c>
      <c r="S1177" t="s">
        <v>682</v>
      </c>
      <c r="T1177" t="s">
        <v>817</v>
      </c>
      <c r="U1177">
        <v>1.7331734835766218E-2</v>
      </c>
      <c r="V1177" t="s">
        <v>155</v>
      </c>
    </row>
    <row r="1178" spans="9:22" x14ac:dyDescent="0.45">
      <c r="I1178" t="s">
        <v>261</v>
      </c>
      <c r="J1178" t="s">
        <v>818</v>
      </c>
      <c r="K1178">
        <v>0.26391130784378991</v>
      </c>
      <c r="L1178" t="s">
        <v>155</v>
      </c>
      <c r="N1178" t="s">
        <v>469</v>
      </c>
      <c r="O1178" t="s">
        <v>818</v>
      </c>
      <c r="P1178">
        <v>0.13904619314219255</v>
      </c>
      <c r="Q1178" t="s">
        <v>155</v>
      </c>
      <c r="S1178" t="s">
        <v>682</v>
      </c>
      <c r="T1178" t="s">
        <v>818</v>
      </c>
      <c r="U1178">
        <v>0.18525379162013528</v>
      </c>
      <c r="V1178" t="s">
        <v>155</v>
      </c>
    </row>
    <row r="1179" spans="9:22" x14ac:dyDescent="0.45">
      <c r="I1179" t="s">
        <v>261</v>
      </c>
      <c r="J1179" t="s">
        <v>819</v>
      </c>
      <c r="K1179">
        <v>2.8173960186684078E-3</v>
      </c>
      <c r="L1179" t="s">
        <v>155</v>
      </c>
      <c r="N1179" t="s">
        <v>469</v>
      </c>
      <c r="O1179" t="s">
        <v>819</v>
      </c>
      <c r="P1179">
        <v>0.14652926274902842</v>
      </c>
      <c r="Q1179" t="s">
        <v>155</v>
      </c>
      <c r="S1179" t="s">
        <v>682</v>
      </c>
      <c r="T1179" t="s">
        <v>819</v>
      </c>
      <c r="U1179">
        <v>0.18929606199759294</v>
      </c>
      <c r="V1179" t="s">
        <v>155</v>
      </c>
    </row>
    <row r="1180" spans="9:22" x14ac:dyDescent="0.45">
      <c r="I1180" t="s">
        <v>261</v>
      </c>
      <c r="J1180" t="s">
        <v>820</v>
      </c>
      <c r="K1180">
        <v>3.3016448250765024E-2</v>
      </c>
      <c r="L1180" t="s">
        <v>155</v>
      </c>
      <c r="N1180" t="s">
        <v>469</v>
      </c>
      <c r="O1180" t="s">
        <v>820</v>
      </c>
      <c r="P1180">
        <v>2.8422636201805841E-2</v>
      </c>
      <c r="Q1180" t="s">
        <v>155</v>
      </c>
      <c r="S1180" t="s">
        <v>682</v>
      </c>
      <c r="T1180" t="s">
        <v>820</v>
      </c>
      <c r="U1180">
        <v>3.9165167313586227E-2</v>
      </c>
      <c r="V1180" t="s">
        <v>155</v>
      </c>
    </row>
    <row r="1181" spans="9:22" x14ac:dyDescent="0.45">
      <c r="I1181" t="s">
        <v>261</v>
      </c>
      <c r="J1181" t="s">
        <v>821</v>
      </c>
      <c r="K1181">
        <v>0.29177674109333557</v>
      </c>
      <c r="L1181" t="s">
        <v>155</v>
      </c>
      <c r="N1181" t="s">
        <v>469</v>
      </c>
      <c r="O1181" t="s">
        <v>821</v>
      </c>
      <c r="P1181">
        <v>5.1349665779486062E-2</v>
      </c>
      <c r="Q1181" t="s">
        <v>155</v>
      </c>
      <c r="S1181" t="s">
        <v>682</v>
      </c>
      <c r="T1181" t="s">
        <v>821</v>
      </c>
      <c r="U1181">
        <v>3.9682343632277413E-2</v>
      </c>
      <c r="V1181" t="s">
        <v>155</v>
      </c>
    </row>
    <row r="1182" spans="9:22" x14ac:dyDescent="0.45">
      <c r="I1182" t="s">
        <v>261</v>
      </c>
      <c r="J1182" t="s">
        <v>822</v>
      </c>
      <c r="K1182">
        <v>8.3672006984270696E-3</v>
      </c>
      <c r="L1182" t="s">
        <v>155</v>
      </c>
      <c r="N1182" t="s">
        <v>469</v>
      </c>
      <c r="O1182" t="s">
        <v>822</v>
      </c>
      <c r="P1182">
        <v>9.1037804519804991E-2</v>
      </c>
      <c r="Q1182" t="s">
        <v>155</v>
      </c>
      <c r="S1182" t="s">
        <v>682</v>
      </c>
      <c r="T1182" t="s">
        <v>822</v>
      </c>
      <c r="U1182">
        <v>3.0479154648698947E-2</v>
      </c>
      <c r="V1182" t="s">
        <v>155</v>
      </c>
    </row>
    <row r="1183" spans="9:22" x14ac:dyDescent="0.45">
      <c r="I1183" t="s">
        <v>261</v>
      </c>
      <c r="J1183" t="s">
        <v>823</v>
      </c>
      <c r="K1183">
        <v>3.9825314905629225E-2</v>
      </c>
      <c r="L1183" t="s">
        <v>155</v>
      </c>
      <c r="N1183" t="s">
        <v>469</v>
      </c>
      <c r="O1183" t="s">
        <v>823</v>
      </c>
      <c r="P1183">
        <v>9.712157185012513E-3</v>
      </c>
      <c r="Q1183" t="s">
        <v>155</v>
      </c>
      <c r="S1183" t="s">
        <v>682</v>
      </c>
      <c r="T1183" t="s">
        <v>823</v>
      </c>
      <c r="U1183">
        <v>1.5495568173730363E-2</v>
      </c>
      <c r="V1183" t="s">
        <v>155</v>
      </c>
    </row>
    <row r="1184" spans="9:22" x14ac:dyDescent="0.45">
      <c r="I1184" t="s">
        <v>261</v>
      </c>
      <c r="J1184" t="s">
        <v>824</v>
      </c>
      <c r="K1184">
        <v>0.14781031074782772</v>
      </c>
      <c r="L1184" t="s">
        <v>155</v>
      </c>
      <c r="N1184" t="s">
        <v>469</v>
      </c>
      <c r="O1184" t="s">
        <v>824</v>
      </c>
      <c r="P1184">
        <v>0.15385031049793055</v>
      </c>
      <c r="Q1184" t="s">
        <v>155</v>
      </c>
      <c r="S1184" t="s">
        <v>682</v>
      </c>
      <c r="T1184" t="s">
        <v>824</v>
      </c>
      <c r="U1184">
        <v>0.14294206424194689</v>
      </c>
      <c r="V1184" t="s">
        <v>155</v>
      </c>
    </row>
    <row r="1185" spans="9:22" x14ac:dyDescent="0.45">
      <c r="I1185" t="s">
        <v>261</v>
      </c>
      <c r="J1185" t="s">
        <v>825</v>
      </c>
      <c r="K1185">
        <v>0</v>
      </c>
      <c r="L1185" t="s">
        <v>155</v>
      </c>
      <c r="N1185" t="s">
        <v>469</v>
      </c>
      <c r="O1185" t="s">
        <v>825</v>
      </c>
      <c r="P1185">
        <v>0.16213810931980108</v>
      </c>
      <c r="Q1185" t="s">
        <v>155</v>
      </c>
      <c r="S1185" t="s">
        <v>682</v>
      </c>
      <c r="T1185" t="s">
        <v>825</v>
      </c>
      <c r="U1185">
        <v>0.13821221351191609</v>
      </c>
      <c r="V1185" t="s">
        <v>155</v>
      </c>
    </row>
    <row r="1186" spans="9:22" x14ac:dyDescent="0.45">
      <c r="I1186" t="s">
        <v>261</v>
      </c>
      <c r="J1186" t="s">
        <v>826</v>
      </c>
      <c r="K1186">
        <v>7.5250255018858526E-3</v>
      </c>
      <c r="L1186" t="s">
        <v>155</v>
      </c>
      <c r="N1186" t="s">
        <v>469</v>
      </c>
      <c r="O1186" t="s">
        <v>826</v>
      </c>
      <c r="P1186">
        <v>2.9003991707892512E-2</v>
      </c>
      <c r="Q1186" t="s">
        <v>155</v>
      </c>
      <c r="S1186" t="s">
        <v>682</v>
      </c>
      <c r="T1186" t="s">
        <v>826</v>
      </c>
      <c r="U1186">
        <v>2.9638496768380967E-2</v>
      </c>
      <c r="V1186" t="s">
        <v>155</v>
      </c>
    </row>
    <row r="1187" spans="9:22" x14ac:dyDescent="0.45">
      <c r="I1187" t="s">
        <v>262</v>
      </c>
      <c r="J1187" t="s">
        <v>815</v>
      </c>
      <c r="K1187">
        <v>0.19449678854149002</v>
      </c>
      <c r="L1187" t="s">
        <v>155</v>
      </c>
      <c r="N1187" t="s">
        <v>470</v>
      </c>
      <c r="O1187" t="s">
        <v>815</v>
      </c>
      <c r="P1187">
        <v>8.7511480454314131E-2</v>
      </c>
      <c r="Q1187" t="s">
        <v>155</v>
      </c>
      <c r="S1187" t="s">
        <v>683</v>
      </c>
      <c r="T1187" t="s">
        <v>815</v>
      </c>
      <c r="U1187">
        <v>8.0944995633914871E-2</v>
      </c>
      <c r="V1187" t="s">
        <v>155</v>
      </c>
    </row>
    <row r="1188" spans="9:22" x14ac:dyDescent="0.45">
      <c r="I1188" t="s">
        <v>262</v>
      </c>
      <c r="J1188" t="s">
        <v>816</v>
      </c>
      <c r="K1188">
        <v>0</v>
      </c>
      <c r="L1188" t="s">
        <v>155</v>
      </c>
      <c r="N1188" t="s">
        <v>470</v>
      </c>
      <c r="O1188" t="s">
        <v>816</v>
      </c>
      <c r="P1188">
        <v>7.4959184816364113E-2</v>
      </c>
      <c r="Q1188" t="s">
        <v>155</v>
      </c>
      <c r="S1188" t="s">
        <v>683</v>
      </c>
      <c r="T1188" t="s">
        <v>816</v>
      </c>
      <c r="U1188">
        <v>0.10147311592226603</v>
      </c>
      <c r="V1188" t="s">
        <v>155</v>
      </c>
    </row>
    <row r="1189" spans="9:22" x14ac:dyDescent="0.45">
      <c r="I1189" t="s">
        <v>262</v>
      </c>
      <c r="J1189" t="s">
        <v>817</v>
      </c>
      <c r="K1189">
        <v>1.3057413528369217E-2</v>
      </c>
      <c r="L1189" t="s">
        <v>155</v>
      </c>
      <c r="N1189" t="s">
        <v>470</v>
      </c>
      <c r="O1189" t="s">
        <v>817</v>
      </c>
      <c r="P1189">
        <v>1.5489827187824125E-2</v>
      </c>
      <c r="Q1189" t="s">
        <v>155</v>
      </c>
      <c r="S1189" t="s">
        <v>683</v>
      </c>
      <c r="T1189" t="s">
        <v>817</v>
      </c>
      <c r="U1189">
        <v>1.6767651866126054E-2</v>
      </c>
      <c r="V1189" t="s">
        <v>155</v>
      </c>
    </row>
    <row r="1190" spans="9:22" x14ac:dyDescent="0.45">
      <c r="I1190" t="s">
        <v>262</v>
      </c>
      <c r="J1190" t="s">
        <v>818</v>
      </c>
      <c r="K1190">
        <v>0.2639199718306281</v>
      </c>
      <c r="L1190" t="s">
        <v>155</v>
      </c>
      <c r="N1190" t="s">
        <v>470</v>
      </c>
      <c r="O1190" t="s">
        <v>818</v>
      </c>
      <c r="P1190">
        <v>0.16395236436787314</v>
      </c>
      <c r="Q1190" t="s">
        <v>155</v>
      </c>
      <c r="S1190" t="s">
        <v>683</v>
      </c>
      <c r="T1190" t="s">
        <v>818</v>
      </c>
      <c r="U1190">
        <v>0.20040463890021812</v>
      </c>
      <c r="V1190" t="s">
        <v>155</v>
      </c>
    </row>
    <row r="1191" spans="9:22" x14ac:dyDescent="0.45">
      <c r="I1191" t="s">
        <v>262</v>
      </c>
      <c r="J1191" t="s">
        <v>819</v>
      </c>
      <c r="K1191">
        <v>2.9297505491335742E-3</v>
      </c>
      <c r="L1191" t="s">
        <v>155</v>
      </c>
      <c r="N1191" t="s">
        <v>470</v>
      </c>
      <c r="O1191" t="s">
        <v>819</v>
      </c>
      <c r="P1191">
        <v>0.16377195808816158</v>
      </c>
      <c r="Q1191" t="s">
        <v>155</v>
      </c>
      <c r="S1191" t="s">
        <v>683</v>
      </c>
      <c r="T1191" t="s">
        <v>819</v>
      </c>
      <c r="U1191">
        <v>0.1558856515434521</v>
      </c>
      <c r="V1191" t="s">
        <v>155</v>
      </c>
    </row>
    <row r="1192" spans="9:22" x14ac:dyDescent="0.45">
      <c r="I1192" t="s">
        <v>262</v>
      </c>
      <c r="J1192" t="s">
        <v>820</v>
      </c>
      <c r="K1192">
        <v>3.2618879741483107E-2</v>
      </c>
      <c r="L1192" t="s">
        <v>155</v>
      </c>
      <c r="N1192" t="s">
        <v>470</v>
      </c>
      <c r="O1192" t="s">
        <v>820</v>
      </c>
      <c r="P1192">
        <v>2.9919258792342692E-2</v>
      </c>
      <c r="Q1192" t="s">
        <v>155</v>
      </c>
      <c r="S1192" t="s">
        <v>683</v>
      </c>
      <c r="T1192" t="s">
        <v>820</v>
      </c>
      <c r="U1192">
        <v>3.5857641501753135E-2</v>
      </c>
      <c r="V1192" t="s">
        <v>155</v>
      </c>
    </row>
    <row r="1193" spans="9:22" x14ac:dyDescent="0.45">
      <c r="I1193" t="s">
        <v>262</v>
      </c>
      <c r="J1193" t="s">
        <v>821</v>
      </c>
      <c r="K1193">
        <v>0.29228500307447242</v>
      </c>
      <c r="L1193" t="s">
        <v>155</v>
      </c>
      <c r="N1193" t="s">
        <v>470</v>
      </c>
      <c r="O1193" t="s">
        <v>821</v>
      </c>
      <c r="P1193">
        <v>5.0680578427070015E-2</v>
      </c>
      <c r="Q1193" t="s">
        <v>155</v>
      </c>
      <c r="S1193" t="s">
        <v>683</v>
      </c>
      <c r="T1193" t="s">
        <v>821</v>
      </c>
      <c r="U1193">
        <v>4.1896501889769837E-2</v>
      </c>
      <c r="V1193" t="s">
        <v>155</v>
      </c>
    </row>
    <row r="1194" spans="9:22" x14ac:dyDescent="0.45">
      <c r="I1194" t="s">
        <v>262</v>
      </c>
      <c r="J1194" t="s">
        <v>822</v>
      </c>
      <c r="K1194">
        <v>8.3027895887221211E-3</v>
      </c>
      <c r="L1194" t="s">
        <v>155</v>
      </c>
      <c r="N1194" t="s">
        <v>470</v>
      </c>
      <c r="O1194" t="s">
        <v>822</v>
      </c>
      <c r="P1194">
        <v>7.9931684537881575E-2</v>
      </c>
      <c r="Q1194" t="s">
        <v>155</v>
      </c>
      <c r="S1194" t="s">
        <v>683</v>
      </c>
      <c r="T1194" t="s">
        <v>822</v>
      </c>
      <c r="U1194">
        <v>2.3178491482499716E-2</v>
      </c>
      <c r="V1194" t="s">
        <v>155</v>
      </c>
    </row>
    <row r="1195" spans="9:22" x14ac:dyDescent="0.45">
      <c r="I1195" t="s">
        <v>262</v>
      </c>
      <c r="J1195" t="s">
        <v>823</v>
      </c>
      <c r="K1195">
        <v>3.970935284848745E-2</v>
      </c>
      <c r="L1195" t="s">
        <v>155</v>
      </c>
      <c r="N1195" t="s">
        <v>470</v>
      </c>
      <c r="O1195" t="s">
        <v>823</v>
      </c>
      <c r="P1195">
        <v>1.0748028123713756E-2</v>
      </c>
      <c r="Q1195" t="s">
        <v>155</v>
      </c>
      <c r="S1195" t="s">
        <v>683</v>
      </c>
      <c r="T1195" t="s">
        <v>823</v>
      </c>
      <c r="U1195">
        <v>1.0353476974612055E-2</v>
      </c>
      <c r="V1195" t="s">
        <v>155</v>
      </c>
    </row>
    <row r="1196" spans="9:22" x14ac:dyDescent="0.45">
      <c r="I1196" t="s">
        <v>262</v>
      </c>
      <c r="J1196" t="s">
        <v>824</v>
      </c>
      <c r="K1196">
        <v>0.14511222706507129</v>
      </c>
      <c r="L1196" t="s">
        <v>155</v>
      </c>
      <c r="N1196" t="s">
        <v>470</v>
      </c>
      <c r="O1196" t="s">
        <v>824</v>
      </c>
      <c r="P1196">
        <v>0.15224930827123639</v>
      </c>
      <c r="Q1196" t="s">
        <v>155</v>
      </c>
      <c r="S1196" t="s">
        <v>683</v>
      </c>
      <c r="T1196" t="s">
        <v>824</v>
      </c>
      <c r="U1196">
        <v>0.16392224965888577</v>
      </c>
      <c r="V1196" t="s">
        <v>155</v>
      </c>
    </row>
    <row r="1197" spans="9:22" x14ac:dyDescent="0.45">
      <c r="I1197" t="s">
        <v>262</v>
      </c>
      <c r="J1197" t="s">
        <v>825</v>
      </c>
      <c r="K1197">
        <v>0</v>
      </c>
      <c r="L1197" t="s">
        <v>155</v>
      </c>
      <c r="N1197" t="s">
        <v>470</v>
      </c>
      <c r="O1197" t="s">
        <v>825</v>
      </c>
      <c r="P1197">
        <v>0.14299406063333364</v>
      </c>
      <c r="Q1197" t="s">
        <v>155</v>
      </c>
      <c r="S1197" t="s">
        <v>683</v>
      </c>
      <c r="T1197" t="s">
        <v>825</v>
      </c>
      <c r="U1197">
        <v>0.13787956474295723</v>
      </c>
      <c r="V1197" t="s">
        <v>155</v>
      </c>
    </row>
    <row r="1198" spans="9:22" x14ac:dyDescent="0.45">
      <c r="I1198" t="s">
        <v>262</v>
      </c>
      <c r="J1198" t="s">
        <v>826</v>
      </c>
      <c r="K1198">
        <v>7.5678232319601711E-3</v>
      </c>
      <c r="L1198" t="s">
        <v>155</v>
      </c>
      <c r="N1198" t="s">
        <v>470</v>
      </c>
      <c r="O1198" t="s">
        <v>826</v>
      </c>
      <c r="P1198">
        <v>2.7792266299738397E-2</v>
      </c>
      <c r="Q1198" t="s">
        <v>155</v>
      </c>
      <c r="S1198" t="s">
        <v>683</v>
      </c>
      <c r="T1198" t="s">
        <v>826</v>
      </c>
      <c r="U1198">
        <v>3.1436019883427778E-2</v>
      </c>
      <c r="V1198" t="s">
        <v>155</v>
      </c>
    </row>
    <row r="1199" spans="9:22" x14ac:dyDescent="0.45">
      <c r="I1199" t="s">
        <v>263</v>
      </c>
      <c r="J1199" t="s">
        <v>815</v>
      </c>
      <c r="K1199">
        <v>0.19417058383599908</v>
      </c>
      <c r="L1199" t="s">
        <v>155</v>
      </c>
      <c r="N1199" t="s">
        <v>471</v>
      </c>
      <c r="O1199" t="s">
        <v>815</v>
      </c>
      <c r="P1199">
        <v>8.51997160488773E-2</v>
      </c>
      <c r="Q1199" t="s">
        <v>155</v>
      </c>
      <c r="S1199" t="s">
        <v>684</v>
      </c>
      <c r="T1199" t="s">
        <v>815</v>
      </c>
      <c r="U1199">
        <v>9.390916793439133E-2</v>
      </c>
      <c r="V1199" t="s">
        <v>155</v>
      </c>
    </row>
    <row r="1200" spans="9:22" x14ac:dyDescent="0.45">
      <c r="I1200" t="s">
        <v>263</v>
      </c>
      <c r="J1200" t="s">
        <v>816</v>
      </c>
      <c r="K1200">
        <v>0</v>
      </c>
      <c r="L1200" t="s">
        <v>155</v>
      </c>
      <c r="N1200" t="s">
        <v>471</v>
      </c>
      <c r="O1200" t="s">
        <v>816</v>
      </c>
      <c r="P1200">
        <v>7.0993853157956061E-2</v>
      </c>
      <c r="Q1200" t="s">
        <v>155</v>
      </c>
      <c r="S1200" t="s">
        <v>684</v>
      </c>
      <c r="T1200" t="s">
        <v>816</v>
      </c>
      <c r="U1200">
        <v>0.10305282060965085</v>
      </c>
      <c r="V1200" t="s">
        <v>155</v>
      </c>
    </row>
    <row r="1201" spans="9:22" x14ac:dyDescent="0.45">
      <c r="I1201" t="s">
        <v>263</v>
      </c>
      <c r="J1201" t="s">
        <v>817</v>
      </c>
      <c r="K1201">
        <v>1.3323847920952923E-2</v>
      </c>
      <c r="L1201" t="s">
        <v>155</v>
      </c>
      <c r="N1201" t="s">
        <v>471</v>
      </c>
      <c r="O1201" t="s">
        <v>817</v>
      </c>
      <c r="P1201">
        <v>1.555185868405295E-2</v>
      </c>
      <c r="Q1201" t="s">
        <v>155</v>
      </c>
      <c r="S1201" t="s">
        <v>684</v>
      </c>
      <c r="T1201" t="s">
        <v>817</v>
      </c>
      <c r="U1201">
        <v>2.2877867834443181E-2</v>
      </c>
      <c r="V1201" t="s">
        <v>155</v>
      </c>
    </row>
    <row r="1202" spans="9:22" x14ac:dyDescent="0.45">
      <c r="I1202" t="s">
        <v>263</v>
      </c>
      <c r="J1202" t="s">
        <v>818</v>
      </c>
      <c r="K1202">
        <v>0.25945733567186757</v>
      </c>
      <c r="L1202" t="s">
        <v>155</v>
      </c>
      <c r="N1202" t="s">
        <v>471</v>
      </c>
      <c r="O1202" t="s">
        <v>818</v>
      </c>
      <c r="P1202">
        <v>0.19627222673326819</v>
      </c>
      <c r="Q1202" t="s">
        <v>155</v>
      </c>
      <c r="S1202" t="s">
        <v>684</v>
      </c>
      <c r="T1202" t="s">
        <v>818</v>
      </c>
      <c r="U1202">
        <v>0.11953231521247906</v>
      </c>
      <c r="V1202" t="s">
        <v>155</v>
      </c>
    </row>
    <row r="1203" spans="9:22" x14ac:dyDescent="0.45">
      <c r="I1203" t="s">
        <v>263</v>
      </c>
      <c r="J1203" t="s">
        <v>819</v>
      </c>
      <c r="K1203">
        <v>2.8305497630870969E-3</v>
      </c>
      <c r="L1203" t="s">
        <v>155</v>
      </c>
      <c r="N1203" t="s">
        <v>471</v>
      </c>
      <c r="O1203" t="s">
        <v>819</v>
      </c>
      <c r="P1203">
        <v>0.1886893325994462</v>
      </c>
      <c r="Q1203" t="s">
        <v>155</v>
      </c>
      <c r="S1203" t="s">
        <v>684</v>
      </c>
      <c r="T1203" t="s">
        <v>819</v>
      </c>
      <c r="U1203">
        <v>0.14080101269383463</v>
      </c>
      <c r="V1203" t="s">
        <v>155</v>
      </c>
    </row>
    <row r="1204" spans="9:22" x14ac:dyDescent="0.45">
      <c r="I1204" t="s">
        <v>263</v>
      </c>
      <c r="J1204" t="s">
        <v>820</v>
      </c>
      <c r="K1204">
        <v>3.1736625688173169E-2</v>
      </c>
      <c r="L1204" t="s">
        <v>155</v>
      </c>
      <c r="N1204" t="s">
        <v>471</v>
      </c>
      <c r="O1204" t="s">
        <v>820</v>
      </c>
      <c r="P1204">
        <v>3.3041210335569206E-2</v>
      </c>
      <c r="Q1204" t="s">
        <v>155</v>
      </c>
      <c r="S1204" t="s">
        <v>684</v>
      </c>
      <c r="T1204" t="s">
        <v>820</v>
      </c>
      <c r="U1204">
        <v>3.0287569237230302E-2</v>
      </c>
      <c r="V1204" t="s">
        <v>155</v>
      </c>
    </row>
    <row r="1205" spans="9:22" x14ac:dyDescent="0.45">
      <c r="I1205" t="s">
        <v>263</v>
      </c>
      <c r="J1205" t="s">
        <v>821</v>
      </c>
      <c r="K1205">
        <v>0.29687884083031735</v>
      </c>
      <c r="L1205" t="s">
        <v>155</v>
      </c>
      <c r="N1205" t="s">
        <v>471</v>
      </c>
      <c r="O1205" t="s">
        <v>821</v>
      </c>
      <c r="P1205">
        <v>3.6033224711272224E-2</v>
      </c>
      <c r="Q1205" t="s">
        <v>155</v>
      </c>
      <c r="S1205" t="s">
        <v>684</v>
      </c>
      <c r="T1205" t="s">
        <v>821</v>
      </c>
      <c r="U1205">
        <v>8.075591474016558E-2</v>
      </c>
      <c r="V1205" t="s">
        <v>155</v>
      </c>
    </row>
    <row r="1206" spans="9:22" x14ac:dyDescent="0.45">
      <c r="I1206" t="s">
        <v>263</v>
      </c>
      <c r="J1206" t="s">
        <v>822</v>
      </c>
      <c r="K1206">
        <v>8.2705611994471646E-3</v>
      </c>
      <c r="L1206" t="s">
        <v>155</v>
      </c>
      <c r="N1206" t="s">
        <v>471</v>
      </c>
      <c r="O1206" t="s">
        <v>822</v>
      </c>
      <c r="P1206">
        <v>3.273393545973978E-2</v>
      </c>
      <c r="Q1206" t="s">
        <v>155</v>
      </c>
      <c r="S1206" t="s">
        <v>684</v>
      </c>
      <c r="T1206" t="s">
        <v>822</v>
      </c>
      <c r="U1206">
        <v>8.2996355173924896E-2</v>
      </c>
      <c r="V1206" t="s">
        <v>155</v>
      </c>
    </row>
    <row r="1207" spans="9:22" x14ac:dyDescent="0.45">
      <c r="I1207" t="s">
        <v>263</v>
      </c>
      <c r="J1207" t="s">
        <v>823</v>
      </c>
      <c r="K1207">
        <v>3.9465537645172626E-2</v>
      </c>
      <c r="L1207" t="s">
        <v>155</v>
      </c>
      <c r="N1207" t="s">
        <v>471</v>
      </c>
      <c r="O1207" t="s">
        <v>823</v>
      </c>
      <c r="P1207">
        <v>8.8076039663921597E-3</v>
      </c>
      <c r="Q1207" t="s">
        <v>155</v>
      </c>
      <c r="S1207" t="s">
        <v>684</v>
      </c>
      <c r="T1207" t="s">
        <v>823</v>
      </c>
      <c r="U1207">
        <v>1.5684428109169056E-2</v>
      </c>
      <c r="V1207" t="s">
        <v>155</v>
      </c>
    </row>
    <row r="1208" spans="9:22" x14ac:dyDescent="0.45">
      <c r="I1208" t="s">
        <v>263</v>
      </c>
      <c r="J1208" t="s">
        <v>824</v>
      </c>
      <c r="K1208">
        <v>0.14687383523375416</v>
      </c>
      <c r="L1208" t="s">
        <v>155</v>
      </c>
      <c r="N1208" t="s">
        <v>471</v>
      </c>
      <c r="O1208" t="s">
        <v>824</v>
      </c>
      <c r="P1208">
        <v>0.15040218850334278</v>
      </c>
      <c r="Q1208" t="s">
        <v>155</v>
      </c>
      <c r="S1208" t="s">
        <v>684</v>
      </c>
      <c r="T1208" t="s">
        <v>824</v>
      </c>
      <c r="U1208">
        <v>0.14325258619792233</v>
      </c>
      <c r="V1208" t="s">
        <v>155</v>
      </c>
    </row>
    <row r="1209" spans="9:22" x14ac:dyDescent="0.45">
      <c r="I1209" t="s">
        <v>263</v>
      </c>
      <c r="J1209" t="s">
        <v>825</v>
      </c>
      <c r="K1209">
        <v>0</v>
      </c>
      <c r="L1209" t="s">
        <v>155</v>
      </c>
      <c r="N1209" t="s">
        <v>471</v>
      </c>
      <c r="O1209" t="s">
        <v>825</v>
      </c>
      <c r="P1209">
        <v>0.15308272898874262</v>
      </c>
      <c r="Q1209" t="s">
        <v>155</v>
      </c>
      <c r="S1209" t="s">
        <v>684</v>
      </c>
      <c r="T1209" t="s">
        <v>825</v>
      </c>
      <c r="U1209">
        <v>0.14062192545923893</v>
      </c>
      <c r="V1209" t="s">
        <v>155</v>
      </c>
    </row>
    <row r="1210" spans="9:22" x14ac:dyDescent="0.45">
      <c r="I1210" t="s">
        <v>263</v>
      </c>
      <c r="J1210" t="s">
        <v>826</v>
      </c>
      <c r="K1210">
        <v>6.9922822110421367E-3</v>
      </c>
      <c r="L1210" t="s">
        <v>155</v>
      </c>
      <c r="N1210" t="s">
        <v>471</v>
      </c>
      <c r="O1210" t="s">
        <v>826</v>
      </c>
      <c r="P1210">
        <v>2.9192120811207836E-2</v>
      </c>
      <c r="Q1210" t="s">
        <v>155</v>
      </c>
      <c r="S1210" t="s">
        <v>684</v>
      </c>
      <c r="T1210" t="s">
        <v>826</v>
      </c>
      <c r="U1210">
        <v>2.6228036797394837E-2</v>
      </c>
      <c r="V1210" t="s">
        <v>155</v>
      </c>
    </row>
    <row r="1211" spans="9:22" x14ac:dyDescent="0.45">
      <c r="I1211" t="s">
        <v>264</v>
      </c>
      <c r="J1211" t="s">
        <v>815</v>
      </c>
      <c r="K1211">
        <v>0.19350524443897801</v>
      </c>
      <c r="L1211" t="s">
        <v>155</v>
      </c>
      <c r="N1211" t="s">
        <v>472</v>
      </c>
      <c r="O1211" t="s">
        <v>815</v>
      </c>
      <c r="P1211">
        <v>8.2801809287404063E-2</v>
      </c>
      <c r="Q1211" t="s">
        <v>155</v>
      </c>
      <c r="S1211" t="s">
        <v>685</v>
      </c>
      <c r="T1211" t="s">
        <v>815</v>
      </c>
      <c r="U1211">
        <v>9.7876195210989642E-2</v>
      </c>
      <c r="V1211" t="s">
        <v>155</v>
      </c>
    </row>
    <row r="1212" spans="9:22" x14ac:dyDescent="0.45">
      <c r="I1212" t="s">
        <v>264</v>
      </c>
      <c r="J1212" t="s">
        <v>816</v>
      </c>
      <c r="K1212">
        <v>0</v>
      </c>
      <c r="L1212" t="s">
        <v>155</v>
      </c>
      <c r="N1212" t="s">
        <v>472</v>
      </c>
      <c r="O1212" t="s">
        <v>816</v>
      </c>
      <c r="P1212">
        <v>7.151381432408678E-2</v>
      </c>
      <c r="Q1212" t="s">
        <v>155</v>
      </c>
      <c r="S1212" t="s">
        <v>685</v>
      </c>
      <c r="T1212" t="s">
        <v>816</v>
      </c>
      <c r="U1212">
        <v>0.10991347059691803</v>
      </c>
      <c r="V1212" t="s">
        <v>155</v>
      </c>
    </row>
    <row r="1213" spans="9:22" x14ac:dyDescent="0.45">
      <c r="I1213" t="s">
        <v>264</v>
      </c>
      <c r="J1213" t="s">
        <v>817</v>
      </c>
      <c r="K1213">
        <v>1.3769700900896454E-2</v>
      </c>
      <c r="L1213" t="s">
        <v>155</v>
      </c>
      <c r="N1213" t="s">
        <v>472</v>
      </c>
      <c r="O1213" t="s">
        <v>817</v>
      </c>
      <c r="P1213">
        <v>1.5622410223882608E-2</v>
      </c>
      <c r="Q1213" t="s">
        <v>155</v>
      </c>
      <c r="S1213" t="s">
        <v>685</v>
      </c>
      <c r="T1213" t="s">
        <v>817</v>
      </c>
      <c r="U1213">
        <v>2.4322517253445527E-2</v>
      </c>
      <c r="V1213" t="s">
        <v>155</v>
      </c>
    </row>
    <row r="1214" spans="9:22" x14ac:dyDescent="0.45">
      <c r="I1214" t="s">
        <v>264</v>
      </c>
      <c r="J1214" t="s">
        <v>818</v>
      </c>
      <c r="K1214">
        <v>0.26119962031074984</v>
      </c>
      <c r="L1214" t="s">
        <v>155</v>
      </c>
      <c r="N1214" t="s">
        <v>472</v>
      </c>
      <c r="O1214" t="s">
        <v>818</v>
      </c>
      <c r="P1214">
        <v>0.19743307167474483</v>
      </c>
      <c r="Q1214" t="s">
        <v>155</v>
      </c>
      <c r="S1214" t="s">
        <v>685</v>
      </c>
      <c r="T1214" t="s">
        <v>818</v>
      </c>
      <c r="U1214">
        <v>0.1177378921900552</v>
      </c>
      <c r="V1214" t="s">
        <v>155</v>
      </c>
    </row>
    <row r="1215" spans="9:22" x14ac:dyDescent="0.45">
      <c r="I1215" t="s">
        <v>264</v>
      </c>
      <c r="J1215" t="s">
        <v>819</v>
      </c>
      <c r="K1215">
        <v>3.0021333393270627E-3</v>
      </c>
      <c r="L1215" t="s">
        <v>155</v>
      </c>
      <c r="N1215" t="s">
        <v>472</v>
      </c>
      <c r="O1215" t="s">
        <v>819</v>
      </c>
      <c r="P1215">
        <v>0.20369405296969426</v>
      </c>
      <c r="Q1215" t="s">
        <v>155</v>
      </c>
      <c r="S1215" t="s">
        <v>685</v>
      </c>
      <c r="T1215" t="s">
        <v>819</v>
      </c>
      <c r="U1215">
        <v>0.13974499083711006</v>
      </c>
      <c r="V1215" t="s">
        <v>155</v>
      </c>
    </row>
    <row r="1216" spans="9:22" x14ac:dyDescent="0.45">
      <c r="I1216" t="s">
        <v>264</v>
      </c>
      <c r="J1216" t="s">
        <v>820</v>
      </c>
      <c r="K1216">
        <v>3.1763106163990605E-2</v>
      </c>
      <c r="L1216" t="s">
        <v>155</v>
      </c>
      <c r="N1216" t="s">
        <v>472</v>
      </c>
      <c r="O1216" t="s">
        <v>820</v>
      </c>
      <c r="P1216">
        <v>3.6950142164312451E-2</v>
      </c>
      <c r="Q1216" t="s">
        <v>155</v>
      </c>
      <c r="S1216" t="s">
        <v>685</v>
      </c>
      <c r="T1216" t="s">
        <v>820</v>
      </c>
      <c r="U1216">
        <v>3.0645225715147741E-2</v>
      </c>
      <c r="V1216" t="s">
        <v>155</v>
      </c>
    </row>
    <row r="1217" spans="9:22" x14ac:dyDescent="0.45">
      <c r="I1217" t="s">
        <v>264</v>
      </c>
      <c r="J1217" t="s">
        <v>821</v>
      </c>
      <c r="K1217">
        <v>0.30295854152144747</v>
      </c>
      <c r="L1217" t="s">
        <v>155</v>
      </c>
      <c r="N1217" t="s">
        <v>472</v>
      </c>
      <c r="O1217" t="s">
        <v>821</v>
      </c>
      <c r="P1217">
        <v>3.0952096349996731E-2</v>
      </c>
      <c r="Q1217" t="s">
        <v>155</v>
      </c>
      <c r="S1217" t="s">
        <v>685</v>
      </c>
      <c r="T1217" t="s">
        <v>821</v>
      </c>
      <c r="U1217">
        <v>7.6452368213078783E-2</v>
      </c>
      <c r="V1217" t="s">
        <v>155</v>
      </c>
    </row>
    <row r="1218" spans="9:22" x14ac:dyDescent="0.45">
      <c r="I1218" t="s">
        <v>264</v>
      </c>
      <c r="J1218" t="s">
        <v>822</v>
      </c>
      <c r="K1218">
        <v>8.2764249136676651E-3</v>
      </c>
      <c r="L1218" t="s">
        <v>155</v>
      </c>
      <c r="N1218" t="s">
        <v>472</v>
      </c>
      <c r="O1218" t="s">
        <v>822</v>
      </c>
      <c r="P1218">
        <v>2.2740562542628608E-2</v>
      </c>
      <c r="Q1218" t="s">
        <v>155</v>
      </c>
      <c r="S1218" t="s">
        <v>685</v>
      </c>
      <c r="T1218" t="s">
        <v>822</v>
      </c>
      <c r="U1218">
        <v>9.1551071443067761E-2</v>
      </c>
      <c r="V1218" t="s">
        <v>155</v>
      </c>
    </row>
    <row r="1219" spans="9:22" x14ac:dyDescent="0.45">
      <c r="I1219" t="s">
        <v>264</v>
      </c>
      <c r="J1219" t="s">
        <v>823</v>
      </c>
      <c r="K1219">
        <v>3.7278138392440249E-2</v>
      </c>
      <c r="L1219" t="s">
        <v>155</v>
      </c>
      <c r="N1219" t="s">
        <v>472</v>
      </c>
      <c r="O1219" t="s">
        <v>823</v>
      </c>
      <c r="P1219">
        <v>9.980525535847903E-3</v>
      </c>
      <c r="Q1219" t="s">
        <v>155</v>
      </c>
      <c r="S1219" t="s">
        <v>685</v>
      </c>
      <c r="T1219" t="s">
        <v>823</v>
      </c>
      <c r="U1219">
        <v>1.906786617235463E-2</v>
      </c>
      <c r="V1219" t="s">
        <v>155</v>
      </c>
    </row>
    <row r="1220" spans="9:22" x14ac:dyDescent="0.45">
      <c r="I1220" t="s">
        <v>264</v>
      </c>
      <c r="J1220" t="s">
        <v>824</v>
      </c>
      <c r="K1220">
        <v>0.14196624367961527</v>
      </c>
      <c r="L1220" t="s">
        <v>155</v>
      </c>
      <c r="N1220" t="s">
        <v>472</v>
      </c>
      <c r="O1220" t="s">
        <v>824</v>
      </c>
      <c r="P1220">
        <v>0.14478910734165618</v>
      </c>
      <c r="Q1220" t="s">
        <v>155</v>
      </c>
      <c r="S1220" t="s">
        <v>685</v>
      </c>
      <c r="T1220" t="s">
        <v>824</v>
      </c>
      <c r="U1220">
        <v>0.13473971334961413</v>
      </c>
      <c r="V1220" t="s">
        <v>155</v>
      </c>
    </row>
    <row r="1221" spans="9:22" x14ac:dyDescent="0.45">
      <c r="I1221" t="s">
        <v>264</v>
      </c>
      <c r="J1221" t="s">
        <v>825</v>
      </c>
      <c r="K1221">
        <v>0</v>
      </c>
      <c r="L1221" t="s">
        <v>155</v>
      </c>
      <c r="N1221" t="s">
        <v>472</v>
      </c>
      <c r="O1221" t="s">
        <v>825</v>
      </c>
      <c r="P1221">
        <v>0.15335513837142586</v>
      </c>
      <c r="Q1221" t="s">
        <v>155</v>
      </c>
      <c r="S1221" t="s">
        <v>685</v>
      </c>
      <c r="T1221" t="s">
        <v>825</v>
      </c>
      <c r="U1221">
        <v>0.13206927649029157</v>
      </c>
      <c r="V1221" t="s">
        <v>155</v>
      </c>
    </row>
    <row r="1222" spans="9:22" x14ac:dyDescent="0.45">
      <c r="I1222" t="s">
        <v>264</v>
      </c>
      <c r="J1222" t="s">
        <v>826</v>
      </c>
      <c r="K1222">
        <v>6.2808463387057289E-3</v>
      </c>
      <c r="L1222" t="s">
        <v>155</v>
      </c>
      <c r="N1222" t="s">
        <v>472</v>
      </c>
      <c r="O1222" t="s">
        <v>826</v>
      </c>
      <c r="P1222">
        <v>3.0167269214193798E-2</v>
      </c>
      <c r="Q1222" t="s">
        <v>155</v>
      </c>
      <c r="S1222" t="s">
        <v>685</v>
      </c>
      <c r="T1222" t="s">
        <v>826</v>
      </c>
      <c r="U1222">
        <v>2.5879412527767959E-2</v>
      </c>
      <c r="V1222" t="s">
        <v>155</v>
      </c>
    </row>
    <row r="1223" spans="9:22" x14ac:dyDescent="0.45">
      <c r="I1223" t="s">
        <v>265</v>
      </c>
      <c r="J1223" t="s">
        <v>815</v>
      </c>
      <c r="K1223">
        <v>0.19303462656438286</v>
      </c>
      <c r="L1223" t="s">
        <v>155</v>
      </c>
      <c r="N1223" t="s">
        <v>473</v>
      </c>
      <c r="O1223" t="s">
        <v>815</v>
      </c>
      <c r="P1223">
        <v>8.193609413497685E-2</v>
      </c>
      <c r="Q1223" t="s">
        <v>155</v>
      </c>
      <c r="S1223" t="s">
        <v>686</v>
      </c>
      <c r="T1223" t="s">
        <v>815</v>
      </c>
      <c r="U1223">
        <v>0.1080740937971733</v>
      </c>
      <c r="V1223" t="s">
        <v>155</v>
      </c>
    </row>
    <row r="1224" spans="9:22" x14ac:dyDescent="0.45">
      <c r="I1224" t="s">
        <v>265</v>
      </c>
      <c r="J1224" t="s">
        <v>816</v>
      </c>
      <c r="K1224">
        <v>0</v>
      </c>
      <c r="L1224" t="s">
        <v>155</v>
      </c>
      <c r="N1224" t="s">
        <v>473</v>
      </c>
      <c r="O1224" t="s">
        <v>816</v>
      </c>
      <c r="P1224">
        <v>8.0061854058226772E-2</v>
      </c>
      <c r="Q1224" t="s">
        <v>155</v>
      </c>
      <c r="S1224" t="s">
        <v>686</v>
      </c>
      <c r="T1224" t="s">
        <v>816</v>
      </c>
      <c r="U1224">
        <v>0.11886814085345691</v>
      </c>
      <c r="V1224" t="s">
        <v>155</v>
      </c>
    </row>
    <row r="1225" spans="9:22" x14ac:dyDescent="0.45">
      <c r="I1225" t="s">
        <v>265</v>
      </c>
      <c r="J1225" t="s">
        <v>817</v>
      </c>
      <c r="K1225">
        <v>1.4139234986631381E-2</v>
      </c>
      <c r="L1225" t="s">
        <v>155</v>
      </c>
      <c r="N1225" t="s">
        <v>473</v>
      </c>
      <c r="O1225" t="s">
        <v>817</v>
      </c>
      <c r="P1225">
        <v>1.3199482346569147E-2</v>
      </c>
      <c r="Q1225" t="s">
        <v>155</v>
      </c>
      <c r="S1225" t="s">
        <v>686</v>
      </c>
      <c r="T1225" t="s">
        <v>817</v>
      </c>
      <c r="U1225">
        <v>2.3147348928589603E-2</v>
      </c>
      <c r="V1225" t="s">
        <v>155</v>
      </c>
    </row>
    <row r="1226" spans="9:22" x14ac:dyDescent="0.45">
      <c r="I1226" t="s">
        <v>265</v>
      </c>
      <c r="J1226" t="s">
        <v>818</v>
      </c>
      <c r="K1226">
        <v>0.26688752655283654</v>
      </c>
      <c r="L1226" t="s">
        <v>155</v>
      </c>
      <c r="N1226" t="s">
        <v>473</v>
      </c>
      <c r="O1226" t="s">
        <v>818</v>
      </c>
      <c r="P1226">
        <v>0.19275342594849629</v>
      </c>
      <c r="Q1226" t="s">
        <v>155</v>
      </c>
      <c r="S1226" t="s">
        <v>686</v>
      </c>
      <c r="T1226" t="s">
        <v>818</v>
      </c>
      <c r="U1226">
        <v>0.11942068222760037</v>
      </c>
      <c r="V1226" t="s">
        <v>155</v>
      </c>
    </row>
    <row r="1227" spans="9:22" x14ac:dyDescent="0.45">
      <c r="I1227" t="s">
        <v>265</v>
      </c>
      <c r="J1227" t="s">
        <v>819</v>
      </c>
      <c r="K1227">
        <v>3.2800017409648778E-3</v>
      </c>
      <c r="L1227" t="s">
        <v>155</v>
      </c>
      <c r="N1227" t="s">
        <v>473</v>
      </c>
      <c r="O1227" t="s">
        <v>819</v>
      </c>
      <c r="P1227">
        <v>0.1815272090487631</v>
      </c>
      <c r="Q1227" t="s">
        <v>155</v>
      </c>
      <c r="S1227" t="s">
        <v>686</v>
      </c>
      <c r="T1227" t="s">
        <v>819</v>
      </c>
      <c r="U1227">
        <v>0.13807945563936244</v>
      </c>
      <c r="V1227" t="s">
        <v>155</v>
      </c>
    </row>
    <row r="1228" spans="9:22" x14ac:dyDescent="0.45">
      <c r="I1228" t="s">
        <v>265</v>
      </c>
      <c r="J1228" t="s">
        <v>820</v>
      </c>
      <c r="K1228">
        <v>3.2487887186274926E-2</v>
      </c>
      <c r="L1228" t="s">
        <v>155</v>
      </c>
      <c r="N1228" t="s">
        <v>473</v>
      </c>
      <c r="O1228" t="s">
        <v>820</v>
      </c>
      <c r="P1228">
        <v>3.5117765535480835E-2</v>
      </c>
      <c r="Q1228" t="s">
        <v>155</v>
      </c>
      <c r="S1228" t="s">
        <v>686</v>
      </c>
      <c r="T1228" t="s">
        <v>820</v>
      </c>
      <c r="U1228">
        <v>2.8776665698176603E-2</v>
      </c>
      <c r="V1228" t="s">
        <v>155</v>
      </c>
    </row>
    <row r="1229" spans="9:22" x14ac:dyDescent="0.45">
      <c r="I1229" t="s">
        <v>265</v>
      </c>
      <c r="J1229" t="s">
        <v>821</v>
      </c>
      <c r="K1229">
        <v>0.30553379580875278</v>
      </c>
      <c r="L1229" t="s">
        <v>155</v>
      </c>
      <c r="N1229" t="s">
        <v>473</v>
      </c>
      <c r="O1229" t="s">
        <v>821</v>
      </c>
      <c r="P1229">
        <v>4.0099018270026134E-2</v>
      </c>
      <c r="Q1229" t="s">
        <v>155</v>
      </c>
      <c r="S1229" t="s">
        <v>686</v>
      </c>
      <c r="T1229" t="s">
        <v>821</v>
      </c>
      <c r="U1229">
        <v>7.3598786407777256E-2</v>
      </c>
      <c r="V1229" t="s">
        <v>155</v>
      </c>
    </row>
    <row r="1230" spans="9:22" x14ac:dyDescent="0.45">
      <c r="I1230" t="s">
        <v>265</v>
      </c>
      <c r="J1230" t="s">
        <v>822</v>
      </c>
      <c r="K1230">
        <v>8.3527837211771795E-3</v>
      </c>
      <c r="L1230" t="s">
        <v>155</v>
      </c>
      <c r="N1230" t="s">
        <v>473</v>
      </c>
      <c r="O1230" t="s">
        <v>822</v>
      </c>
      <c r="P1230">
        <v>1.8195261601043677E-2</v>
      </c>
      <c r="Q1230" t="s">
        <v>155</v>
      </c>
      <c r="S1230" t="s">
        <v>686</v>
      </c>
      <c r="T1230" t="s">
        <v>822</v>
      </c>
      <c r="U1230">
        <v>9.1484479497619495E-2</v>
      </c>
      <c r="V1230" t="s">
        <v>155</v>
      </c>
    </row>
    <row r="1231" spans="9:22" x14ac:dyDescent="0.45">
      <c r="I1231" t="s">
        <v>265</v>
      </c>
      <c r="J1231" t="s">
        <v>823</v>
      </c>
      <c r="K1231">
        <v>3.5302472065946909E-2</v>
      </c>
      <c r="L1231" t="s">
        <v>155</v>
      </c>
      <c r="N1231" t="s">
        <v>473</v>
      </c>
      <c r="O1231" t="s">
        <v>823</v>
      </c>
      <c r="P1231">
        <v>1.1810411823818732E-2</v>
      </c>
      <c r="Q1231" t="s">
        <v>155</v>
      </c>
      <c r="S1231" t="s">
        <v>686</v>
      </c>
      <c r="T1231" t="s">
        <v>823</v>
      </c>
      <c r="U1231">
        <v>2.1423728169542657E-2</v>
      </c>
      <c r="V1231" t="s">
        <v>155</v>
      </c>
    </row>
    <row r="1232" spans="9:22" x14ac:dyDescent="0.45">
      <c r="I1232" t="s">
        <v>265</v>
      </c>
      <c r="J1232" t="s">
        <v>824</v>
      </c>
      <c r="K1232">
        <v>0.13533782798340502</v>
      </c>
      <c r="L1232" t="s">
        <v>155</v>
      </c>
      <c r="N1232" t="s">
        <v>473</v>
      </c>
      <c r="O1232" t="s">
        <v>824</v>
      </c>
      <c r="P1232">
        <v>0.16364647028708021</v>
      </c>
      <c r="Q1232" t="s">
        <v>155</v>
      </c>
      <c r="S1232" t="s">
        <v>686</v>
      </c>
      <c r="T1232" t="s">
        <v>824</v>
      </c>
      <c r="U1232">
        <v>0.12340244306679833</v>
      </c>
      <c r="V1232" t="s">
        <v>155</v>
      </c>
    </row>
    <row r="1233" spans="9:22" x14ac:dyDescent="0.45">
      <c r="I1233" t="s">
        <v>265</v>
      </c>
      <c r="J1233" t="s">
        <v>825</v>
      </c>
      <c r="K1233">
        <v>0</v>
      </c>
      <c r="L1233" t="s">
        <v>155</v>
      </c>
      <c r="N1233" t="s">
        <v>473</v>
      </c>
      <c r="O1233" t="s">
        <v>825</v>
      </c>
      <c r="P1233">
        <v>0.152241333133251</v>
      </c>
      <c r="Q1233" t="s">
        <v>155</v>
      </c>
      <c r="S1233" t="s">
        <v>686</v>
      </c>
      <c r="T1233" t="s">
        <v>825</v>
      </c>
      <c r="U1233">
        <v>0.1290309993402908</v>
      </c>
      <c r="V1233" t="s">
        <v>155</v>
      </c>
    </row>
    <row r="1234" spans="9:22" x14ac:dyDescent="0.45">
      <c r="I1234" t="s">
        <v>265</v>
      </c>
      <c r="J1234" t="s">
        <v>826</v>
      </c>
      <c r="K1234">
        <v>5.6438433894450257E-3</v>
      </c>
      <c r="L1234" t="s">
        <v>155</v>
      </c>
      <c r="N1234" t="s">
        <v>473</v>
      </c>
      <c r="O1234" t="s">
        <v>826</v>
      </c>
      <c r="P1234">
        <v>2.9411673812149295E-2</v>
      </c>
      <c r="Q1234" t="s">
        <v>155</v>
      </c>
      <c r="S1234" t="s">
        <v>686</v>
      </c>
      <c r="T1234" t="s">
        <v>826</v>
      </c>
      <c r="U1234">
        <v>2.4693176373447222E-2</v>
      </c>
      <c r="V1234" t="s">
        <v>155</v>
      </c>
    </row>
    <row r="1235" spans="9:22" x14ac:dyDescent="0.45">
      <c r="I1235" t="s">
        <v>266</v>
      </c>
      <c r="J1235" t="s">
        <v>815</v>
      </c>
      <c r="K1235">
        <v>0.19404934023040465</v>
      </c>
      <c r="L1235" t="s">
        <v>155</v>
      </c>
      <c r="N1235" t="s">
        <v>474</v>
      </c>
      <c r="O1235" t="s">
        <v>815</v>
      </c>
      <c r="P1235">
        <v>8.4489570728200875E-2</v>
      </c>
      <c r="Q1235" t="s">
        <v>155</v>
      </c>
      <c r="S1235" t="s">
        <v>687</v>
      </c>
      <c r="T1235" t="s">
        <v>815</v>
      </c>
      <c r="U1235">
        <v>8.3322241531370134E-2</v>
      </c>
      <c r="V1235" t="s">
        <v>155</v>
      </c>
    </row>
    <row r="1236" spans="9:22" x14ac:dyDescent="0.45">
      <c r="I1236" t="s">
        <v>266</v>
      </c>
      <c r="J1236" t="s">
        <v>816</v>
      </c>
      <c r="K1236">
        <v>0</v>
      </c>
      <c r="L1236" t="s">
        <v>155</v>
      </c>
      <c r="N1236" t="s">
        <v>474</v>
      </c>
      <c r="O1236" t="s">
        <v>816</v>
      </c>
      <c r="P1236">
        <v>7.7103100904869368E-2</v>
      </c>
      <c r="Q1236" t="s">
        <v>155</v>
      </c>
      <c r="S1236" t="s">
        <v>687</v>
      </c>
      <c r="T1236" t="s">
        <v>816</v>
      </c>
      <c r="U1236">
        <v>8.2538145062094032E-2</v>
      </c>
      <c r="V1236" t="s">
        <v>155</v>
      </c>
    </row>
    <row r="1237" spans="9:22" x14ac:dyDescent="0.45">
      <c r="I1237" t="s">
        <v>266</v>
      </c>
      <c r="J1237" t="s">
        <v>817</v>
      </c>
      <c r="K1237">
        <v>1.4255928423528737E-2</v>
      </c>
      <c r="L1237" t="s">
        <v>155</v>
      </c>
      <c r="N1237" t="s">
        <v>474</v>
      </c>
      <c r="O1237" t="s">
        <v>817</v>
      </c>
      <c r="P1237">
        <v>1.3133127724654454E-2</v>
      </c>
      <c r="Q1237" t="s">
        <v>155</v>
      </c>
      <c r="S1237" t="s">
        <v>687</v>
      </c>
      <c r="T1237" t="s">
        <v>817</v>
      </c>
      <c r="U1237">
        <v>1.5646505148962216E-2</v>
      </c>
      <c r="V1237" t="s">
        <v>155</v>
      </c>
    </row>
    <row r="1238" spans="9:22" x14ac:dyDescent="0.45">
      <c r="I1238" t="s">
        <v>266</v>
      </c>
      <c r="J1238" t="s">
        <v>818</v>
      </c>
      <c r="K1238">
        <v>0.26939936069620907</v>
      </c>
      <c r="L1238" t="s">
        <v>155</v>
      </c>
      <c r="N1238" t="s">
        <v>474</v>
      </c>
      <c r="O1238" t="s">
        <v>818</v>
      </c>
      <c r="P1238">
        <v>0.24448128217319068</v>
      </c>
      <c r="Q1238" t="s">
        <v>155</v>
      </c>
      <c r="S1238" t="s">
        <v>687</v>
      </c>
      <c r="T1238" t="s">
        <v>818</v>
      </c>
      <c r="U1238">
        <v>0.17337171957298336</v>
      </c>
      <c r="V1238" t="s">
        <v>155</v>
      </c>
    </row>
    <row r="1239" spans="9:22" x14ac:dyDescent="0.45">
      <c r="I1239" t="s">
        <v>266</v>
      </c>
      <c r="J1239" t="s">
        <v>819</v>
      </c>
      <c r="K1239">
        <v>3.3702825903515073E-3</v>
      </c>
      <c r="L1239" t="s">
        <v>155</v>
      </c>
      <c r="N1239" t="s">
        <v>474</v>
      </c>
      <c r="O1239" t="s">
        <v>819</v>
      </c>
      <c r="P1239">
        <v>0.15780619808794974</v>
      </c>
      <c r="Q1239" t="s">
        <v>155</v>
      </c>
      <c r="S1239" t="s">
        <v>687</v>
      </c>
      <c r="T1239" t="s">
        <v>819</v>
      </c>
      <c r="U1239">
        <v>0.16049180104674973</v>
      </c>
      <c r="V1239" t="s">
        <v>155</v>
      </c>
    </row>
    <row r="1240" spans="9:22" x14ac:dyDescent="0.45">
      <c r="I1240" t="s">
        <v>266</v>
      </c>
      <c r="J1240" t="s">
        <v>820</v>
      </c>
      <c r="K1240">
        <v>3.2918477772000541E-2</v>
      </c>
      <c r="L1240" t="s">
        <v>155</v>
      </c>
      <c r="N1240" t="s">
        <v>474</v>
      </c>
      <c r="O1240" t="s">
        <v>820</v>
      </c>
      <c r="P1240">
        <v>3.5880781772569995E-2</v>
      </c>
      <c r="Q1240" t="s">
        <v>155</v>
      </c>
      <c r="S1240" t="s">
        <v>687</v>
      </c>
      <c r="T1240" t="s">
        <v>820</v>
      </c>
      <c r="U1240">
        <v>3.4107085315552427E-2</v>
      </c>
      <c r="V1240" t="s">
        <v>155</v>
      </c>
    </row>
    <row r="1241" spans="9:22" x14ac:dyDescent="0.45">
      <c r="I1241" t="s">
        <v>266</v>
      </c>
      <c r="J1241" t="s">
        <v>821</v>
      </c>
      <c r="K1241">
        <v>0.30323451927862149</v>
      </c>
      <c r="L1241" t="s">
        <v>155</v>
      </c>
      <c r="N1241" t="s">
        <v>474</v>
      </c>
      <c r="O1241" t="s">
        <v>821</v>
      </c>
      <c r="P1241">
        <v>4.716856876703919E-2</v>
      </c>
      <c r="Q1241" t="s">
        <v>155</v>
      </c>
      <c r="S1241" t="s">
        <v>687</v>
      </c>
      <c r="T1241" t="s">
        <v>821</v>
      </c>
      <c r="U1241">
        <v>4.010975480811476E-2</v>
      </c>
      <c r="V1241" t="s">
        <v>155</v>
      </c>
    </row>
    <row r="1242" spans="9:22" x14ac:dyDescent="0.45">
      <c r="I1242" t="s">
        <v>266</v>
      </c>
      <c r="J1242" t="s">
        <v>822</v>
      </c>
      <c r="K1242">
        <v>8.4931202382499387E-3</v>
      </c>
      <c r="L1242" t="s">
        <v>155</v>
      </c>
      <c r="N1242" t="s">
        <v>474</v>
      </c>
      <c r="O1242" t="s">
        <v>822</v>
      </c>
      <c r="P1242">
        <v>1.4718672623811754E-2</v>
      </c>
      <c r="Q1242" t="s">
        <v>155</v>
      </c>
      <c r="S1242" t="s">
        <v>687</v>
      </c>
      <c r="T1242" t="s">
        <v>822</v>
      </c>
      <c r="U1242">
        <v>4.6507458380225429E-2</v>
      </c>
      <c r="V1242" t="s">
        <v>155</v>
      </c>
    </row>
    <row r="1243" spans="9:22" x14ac:dyDescent="0.45">
      <c r="I1243" t="s">
        <v>266</v>
      </c>
      <c r="J1243" t="s">
        <v>823</v>
      </c>
      <c r="K1243">
        <v>3.5681233769642461E-2</v>
      </c>
      <c r="L1243" t="s">
        <v>155</v>
      </c>
      <c r="N1243" t="s">
        <v>474</v>
      </c>
      <c r="O1243" t="s">
        <v>823</v>
      </c>
      <c r="P1243">
        <v>8.293578517234515E-3</v>
      </c>
      <c r="Q1243" t="s">
        <v>155</v>
      </c>
      <c r="S1243" t="s">
        <v>687</v>
      </c>
      <c r="T1243" t="s">
        <v>823</v>
      </c>
      <c r="U1243">
        <v>8.1083172138422099E-3</v>
      </c>
      <c r="V1243" t="s">
        <v>155</v>
      </c>
    </row>
    <row r="1244" spans="9:22" x14ac:dyDescent="0.45">
      <c r="I1244" t="s">
        <v>266</v>
      </c>
      <c r="J1244" t="s">
        <v>824</v>
      </c>
      <c r="K1244">
        <v>0.13331834145861843</v>
      </c>
      <c r="L1244" t="s">
        <v>155</v>
      </c>
      <c r="N1244" t="s">
        <v>474</v>
      </c>
      <c r="O1244" t="s">
        <v>824</v>
      </c>
      <c r="P1244">
        <v>0.16476285663969237</v>
      </c>
      <c r="Q1244" t="s">
        <v>155</v>
      </c>
      <c r="S1244" t="s">
        <v>687</v>
      </c>
      <c r="T1244" t="s">
        <v>824</v>
      </c>
      <c r="U1244">
        <v>0.15932670766323603</v>
      </c>
      <c r="V1244" t="s">
        <v>155</v>
      </c>
    </row>
    <row r="1245" spans="9:22" x14ac:dyDescent="0.45">
      <c r="I1245" t="s">
        <v>266</v>
      </c>
      <c r="J1245" t="s">
        <v>825</v>
      </c>
      <c r="K1245">
        <v>0</v>
      </c>
      <c r="L1245" t="s">
        <v>155</v>
      </c>
      <c r="N1245" t="s">
        <v>474</v>
      </c>
      <c r="O1245" t="s">
        <v>825</v>
      </c>
      <c r="P1245">
        <v>0.12632115290965076</v>
      </c>
      <c r="Q1245" t="s">
        <v>155</v>
      </c>
      <c r="S1245" t="s">
        <v>687</v>
      </c>
      <c r="T1245" t="s">
        <v>825</v>
      </c>
      <c r="U1245">
        <v>0.16611782317495732</v>
      </c>
      <c r="V1245" t="s">
        <v>155</v>
      </c>
    </row>
    <row r="1246" spans="9:22" x14ac:dyDescent="0.45">
      <c r="I1246" t="s">
        <v>266</v>
      </c>
      <c r="J1246" t="s">
        <v>826</v>
      </c>
      <c r="K1246">
        <v>5.2793955421907958E-3</v>
      </c>
      <c r="L1246" t="s">
        <v>155</v>
      </c>
      <c r="N1246" t="s">
        <v>474</v>
      </c>
      <c r="O1246" t="s">
        <v>826</v>
      </c>
      <c r="P1246">
        <v>2.5841109151012006E-2</v>
      </c>
      <c r="Q1246" t="s">
        <v>155</v>
      </c>
      <c r="S1246" t="s">
        <v>687</v>
      </c>
      <c r="T1246" t="s">
        <v>826</v>
      </c>
      <c r="U1246">
        <v>3.0352441081758039E-2</v>
      </c>
      <c r="V1246" t="s">
        <v>155</v>
      </c>
    </row>
    <row r="1247" spans="9:22" x14ac:dyDescent="0.45">
      <c r="I1247" t="s">
        <v>267</v>
      </c>
      <c r="J1247" t="s">
        <v>815</v>
      </c>
      <c r="K1247">
        <v>0.19501435479542598</v>
      </c>
      <c r="L1247" t="s">
        <v>155</v>
      </c>
      <c r="N1247" t="s">
        <v>475</v>
      </c>
      <c r="O1247" t="s">
        <v>815</v>
      </c>
      <c r="P1247">
        <v>9.6789947659590495E-2</v>
      </c>
      <c r="Q1247" t="s">
        <v>155</v>
      </c>
      <c r="S1247" t="s">
        <v>688</v>
      </c>
      <c r="T1247" t="s">
        <v>815</v>
      </c>
      <c r="U1247">
        <v>8.6410894706764552E-2</v>
      </c>
      <c r="V1247" t="s">
        <v>155</v>
      </c>
    </row>
    <row r="1248" spans="9:22" x14ac:dyDescent="0.45">
      <c r="I1248" t="s">
        <v>267</v>
      </c>
      <c r="J1248" t="s">
        <v>816</v>
      </c>
      <c r="K1248">
        <v>0</v>
      </c>
      <c r="L1248" t="s">
        <v>155</v>
      </c>
      <c r="N1248" t="s">
        <v>475</v>
      </c>
      <c r="O1248" t="s">
        <v>816</v>
      </c>
      <c r="P1248">
        <v>6.7362010468823605E-2</v>
      </c>
      <c r="Q1248" t="s">
        <v>155</v>
      </c>
      <c r="S1248" t="s">
        <v>688</v>
      </c>
      <c r="T1248" t="s">
        <v>816</v>
      </c>
      <c r="U1248">
        <v>8.0315109212975466E-2</v>
      </c>
      <c r="V1248" t="s">
        <v>155</v>
      </c>
    </row>
    <row r="1249" spans="9:22" x14ac:dyDescent="0.45">
      <c r="I1249" t="s">
        <v>267</v>
      </c>
      <c r="J1249" t="s">
        <v>817</v>
      </c>
      <c r="K1249">
        <v>1.422006705544711E-2</v>
      </c>
      <c r="L1249" t="s">
        <v>155</v>
      </c>
      <c r="N1249" t="s">
        <v>475</v>
      </c>
      <c r="O1249" t="s">
        <v>817</v>
      </c>
      <c r="P1249">
        <v>1.6606412419466532E-2</v>
      </c>
      <c r="Q1249" t="s">
        <v>155</v>
      </c>
      <c r="S1249" t="s">
        <v>688</v>
      </c>
      <c r="T1249" t="s">
        <v>817</v>
      </c>
      <c r="U1249">
        <v>1.7410391304296134E-2</v>
      </c>
      <c r="V1249" t="s">
        <v>155</v>
      </c>
    </row>
    <row r="1250" spans="9:22" x14ac:dyDescent="0.45">
      <c r="I1250" t="s">
        <v>267</v>
      </c>
      <c r="J1250" t="s">
        <v>818</v>
      </c>
      <c r="K1250">
        <v>0.26774061729405574</v>
      </c>
      <c r="L1250" t="s">
        <v>155</v>
      </c>
      <c r="N1250" t="s">
        <v>475</v>
      </c>
      <c r="O1250" t="s">
        <v>818</v>
      </c>
      <c r="P1250">
        <v>0.2406723885458433</v>
      </c>
      <c r="Q1250" t="s">
        <v>155</v>
      </c>
      <c r="S1250" t="s">
        <v>688</v>
      </c>
      <c r="T1250" t="s">
        <v>818</v>
      </c>
      <c r="U1250">
        <v>0.17064274670004762</v>
      </c>
      <c r="V1250" t="s">
        <v>155</v>
      </c>
    </row>
    <row r="1251" spans="9:22" x14ac:dyDescent="0.45">
      <c r="I1251" t="s">
        <v>267</v>
      </c>
      <c r="J1251" t="s">
        <v>819</v>
      </c>
      <c r="K1251">
        <v>3.426569554132728E-3</v>
      </c>
      <c r="L1251" t="s">
        <v>155</v>
      </c>
      <c r="N1251" t="s">
        <v>475</v>
      </c>
      <c r="O1251" t="s">
        <v>819</v>
      </c>
      <c r="P1251">
        <v>0.12600698701639729</v>
      </c>
      <c r="Q1251" t="s">
        <v>155</v>
      </c>
      <c r="S1251" t="s">
        <v>688</v>
      </c>
      <c r="T1251" t="s">
        <v>819</v>
      </c>
      <c r="U1251">
        <v>0.15491732964910718</v>
      </c>
      <c r="V1251" t="s">
        <v>155</v>
      </c>
    </row>
    <row r="1252" spans="9:22" x14ac:dyDescent="0.45">
      <c r="I1252" t="s">
        <v>267</v>
      </c>
      <c r="J1252" t="s">
        <v>820</v>
      </c>
      <c r="K1252">
        <v>3.2655757485466952E-2</v>
      </c>
      <c r="L1252" t="s">
        <v>155</v>
      </c>
      <c r="N1252" t="s">
        <v>475</v>
      </c>
      <c r="O1252" t="s">
        <v>820</v>
      </c>
      <c r="P1252">
        <v>3.7827972736366497E-2</v>
      </c>
      <c r="Q1252" t="s">
        <v>155</v>
      </c>
      <c r="S1252" t="s">
        <v>688</v>
      </c>
      <c r="T1252" t="s">
        <v>820</v>
      </c>
      <c r="U1252">
        <v>3.6109399701399321E-2</v>
      </c>
      <c r="V1252" t="s">
        <v>155</v>
      </c>
    </row>
    <row r="1253" spans="9:22" x14ac:dyDescent="0.45">
      <c r="I1253" t="s">
        <v>267</v>
      </c>
      <c r="J1253" t="s">
        <v>821</v>
      </c>
      <c r="K1253">
        <v>0.30020247284568219</v>
      </c>
      <c r="L1253" t="s">
        <v>155</v>
      </c>
      <c r="N1253" t="s">
        <v>475</v>
      </c>
      <c r="O1253" t="s">
        <v>821</v>
      </c>
      <c r="P1253">
        <v>7.1490193958374637E-2</v>
      </c>
      <c r="Q1253" t="s">
        <v>155</v>
      </c>
      <c r="S1253" t="s">
        <v>688</v>
      </c>
      <c r="T1253" t="s">
        <v>821</v>
      </c>
      <c r="U1253">
        <v>4.1086238632114747E-2</v>
      </c>
      <c r="V1253" t="s">
        <v>155</v>
      </c>
    </row>
    <row r="1254" spans="9:22" x14ac:dyDescent="0.45">
      <c r="I1254" t="s">
        <v>267</v>
      </c>
      <c r="J1254" t="s">
        <v>822</v>
      </c>
      <c r="K1254">
        <v>8.7604002265451158E-3</v>
      </c>
      <c r="L1254" t="s">
        <v>155</v>
      </c>
      <c r="N1254" t="s">
        <v>475</v>
      </c>
      <c r="O1254" t="s">
        <v>822</v>
      </c>
      <c r="P1254">
        <v>3.5853947599772985E-2</v>
      </c>
      <c r="Q1254" t="s">
        <v>155</v>
      </c>
      <c r="S1254" t="s">
        <v>688</v>
      </c>
      <c r="T1254" t="s">
        <v>822</v>
      </c>
      <c r="U1254">
        <v>4.9801994638570359E-2</v>
      </c>
      <c r="V1254" t="s">
        <v>155</v>
      </c>
    </row>
    <row r="1255" spans="9:22" x14ac:dyDescent="0.45">
      <c r="I1255" t="s">
        <v>267</v>
      </c>
      <c r="J1255" t="s">
        <v>823</v>
      </c>
      <c r="K1255">
        <v>3.7671212944448501E-2</v>
      </c>
      <c r="L1255" t="s">
        <v>155</v>
      </c>
      <c r="N1255" t="s">
        <v>475</v>
      </c>
      <c r="O1255" t="s">
        <v>823</v>
      </c>
      <c r="P1255">
        <v>1.4433654056704959E-2</v>
      </c>
      <c r="Q1255" t="s">
        <v>155</v>
      </c>
      <c r="S1255" t="s">
        <v>688</v>
      </c>
      <c r="T1255" t="s">
        <v>823</v>
      </c>
      <c r="U1255">
        <v>8.5379169473404348E-3</v>
      </c>
      <c r="V1255" t="s">
        <v>155</v>
      </c>
    </row>
    <row r="1256" spans="9:22" x14ac:dyDescent="0.45">
      <c r="I1256" t="s">
        <v>267</v>
      </c>
      <c r="J1256" t="s">
        <v>824</v>
      </c>
      <c r="K1256">
        <v>0.13492299349661507</v>
      </c>
      <c r="L1256" t="s">
        <v>155</v>
      </c>
      <c r="N1256" t="s">
        <v>475</v>
      </c>
      <c r="O1256" t="s">
        <v>824</v>
      </c>
      <c r="P1256">
        <v>0.15269812511295444</v>
      </c>
      <c r="Q1256" t="s">
        <v>155</v>
      </c>
      <c r="S1256" t="s">
        <v>688</v>
      </c>
      <c r="T1256" t="s">
        <v>824</v>
      </c>
      <c r="U1256">
        <v>0.1582670163514423</v>
      </c>
      <c r="V1256" t="s">
        <v>155</v>
      </c>
    </row>
    <row r="1257" spans="9:22" x14ac:dyDescent="0.45">
      <c r="I1257" t="s">
        <v>267</v>
      </c>
      <c r="J1257" t="s">
        <v>825</v>
      </c>
      <c r="K1257">
        <v>0</v>
      </c>
      <c r="L1257" t="s">
        <v>155</v>
      </c>
      <c r="N1257" t="s">
        <v>475</v>
      </c>
      <c r="O1257" t="s">
        <v>825</v>
      </c>
      <c r="P1257">
        <v>0.11673675562841021</v>
      </c>
      <c r="Q1257" t="s">
        <v>155</v>
      </c>
      <c r="S1257" t="s">
        <v>688</v>
      </c>
      <c r="T1257" t="s">
        <v>825</v>
      </c>
      <c r="U1257">
        <v>0.1657415737989541</v>
      </c>
      <c r="V1257" t="s">
        <v>155</v>
      </c>
    </row>
    <row r="1258" spans="9:22" x14ac:dyDescent="0.45">
      <c r="I1258" t="s">
        <v>267</v>
      </c>
      <c r="J1258" t="s">
        <v>826</v>
      </c>
      <c r="K1258">
        <v>5.3855543019960157E-3</v>
      </c>
      <c r="L1258" t="s">
        <v>155</v>
      </c>
      <c r="N1258" t="s">
        <v>475</v>
      </c>
      <c r="O1258" t="s">
        <v>826</v>
      </c>
      <c r="P1258">
        <v>2.3521604797166432E-2</v>
      </c>
      <c r="Q1258" t="s">
        <v>155</v>
      </c>
      <c r="S1258" t="s">
        <v>688</v>
      </c>
      <c r="T1258" t="s">
        <v>826</v>
      </c>
      <c r="U1258">
        <v>3.0759388356842974E-2</v>
      </c>
      <c r="V1258" t="s">
        <v>155</v>
      </c>
    </row>
    <row r="1259" spans="9:22" x14ac:dyDescent="0.45">
      <c r="I1259" t="s">
        <v>268</v>
      </c>
      <c r="J1259" t="s">
        <v>815</v>
      </c>
      <c r="K1259">
        <v>0.19486819198906244</v>
      </c>
      <c r="L1259" t="s">
        <v>155</v>
      </c>
      <c r="N1259" t="s">
        <v>476</v>
      </c>
      <c r="O1259" t="s">
        <v>815</v>
      </c>
      <c r="P1259">
        <v>0.10688156170643767</v>
      </c>
      <c r="Q1259" t="s">
        <v>155</v>
      </c>
      <c r="S1259" t="s">
        <v>689</v>
      </c>
      <c r="T1259" t="s">
        <v>815</v>
      </c>
      <c r="U1259">
        <v>9.1422615932289203E-2</v>
      </c>
      <c r="V1259" t="s">
        <v>155</v>
      </c>
    </row>
    <row r="1260" spans="9:22" x14ac:dyDescent="0.45">
      <c r="I1260" t="s">
        <v>268</v>
      </c>
      <c r="J1260" t="s">
        <v>816</v>
      </c>
      <c r="K1260">
        <v>0</v>
      </c>
      <c r="L1260" t="s">
        <v>155</v>
      </c>
      <c r="N1260" t="s">
        <v>476</v>
      </c>
      <c r="O1260" t="s">
        <v>816</v>
      </c>
      <c r="P1260">
        <v>8.4052363848853701E-2</v>
      </c>
      <c r="Q1260" t="s">
        <v>155</v>
      </c>
      <c r="S1260" t="s">
        <v>689</v>
      </c>
      <c r="T1260" t="s">
        <v>816</v>
      </c>
      <c r="U1260">
        <v>7.7815518793602226E-2</v>
      </c>
      <c r="V1260" t="s">
        <v>155</v>
      </c>
    </row>
    <row r="1261" spans="9:22" x14ac:dyDescent="0.45">
      <c r="I1261" t="s">
        <v>268</v>
      </c>
      <c r="J1261" t="s">
        <v>817</v>
      </c>
      <c r="K1261">
        <v>1.4069879863324969E-2</v>
      </c>
      <c r="L1261" t="s">
        <v>155</v>
      </c>
      <c r="N1261" t="s">
        <v>476</v>
      </c>
      <c r="O1261" t="s">
        <v>817</v>
      </c>
      <c r="P1261">
        <v>2.0250201002831234E-2</v>
      </c>
      <c r="Q1261" t="s">
        <v>155</v>
      </c>
      <c r="S1261" t="s">
        <v>689</v>
      </c>
      <c r="T1261" t="s">
        <v>817</v>
      </c>
      <c r="U1261">
        <v>1.7137920651414545E-2</v>
      </c>
      <c r="V1261" t="s">
        <v>155</v>
      </c>
    </row>
    <row r="1262" spans="9:22" x14ac:dyDescent="0.45">
      <c r="I1262" t="s">
        <v>268</v>
      </c>
      <c r="J1262" t="s">
        <v>818</v>
      </c>
      <c r="K1262">
        <v>0.26531002155640565</v>
      </c>
      <c r="L1262" t="s">
        <v>155</v>
      </c>
      <c r="N1262" t="s">
        <v>476</v>
      </c>
      <c r="O1262" t="s">
        <v>818</v>
      </c>
      <c r="P1262">
        <v>0.19200487168562863</v>
      </c>
      <c r="Q1262" t="s">
        <v>155</v>
      </c>
      <c r="S1262" t="s">
        <v>689</v>
      </c>
      <c r="T1262" t="s">
        <v>818</v>
      </c>
      <c r="U1262">
        <v>0.14121223713855832</v>
      </c>
      <c r="V1262" t="s">
        <v>155</v>
      </c>
    </row>
    <row r="1263" spans="9:22" x14ac:dyDescent="0.45">
      <c r="I1263" t="s">
        <v>268</v>
      </c>
      <c r="J1263" t="s">
        <v>819</v>
      </c>
      <c r="K1263">
        <v>3.5293150155686084E-3</v>
      </c>
      <c r="L1263" t="s">
        <v>155</v>
      </c>
      <c r="N1263" t="s">
        <v>476</v>
      </c>
      <c r="O1263" t="s">
        <v>819</v>
      </c>
      <c r="P1263">
        <v>0.13187872640646844</v>
      </c>
      <c r="Q1263" t="s">
        <v>155</v>
      </c>
      <c r="S1263" t="s">
        <v>689</v>
      </c>
      <c r="T1263" t="s">
        <v>819</v>
      </c>
      <c r="U1263">
        <v>0.14569934516358712</v>
      </c>
      <c r="V1263" t="s">
        <v>155</v>
      </c>
    </row>
    <row r="1264" spans="9:22" x14ac:dyDescent="0.45">
      <c r="I1264" t="s">
        <v>268</v>
      </c>
      <c r="J1264" t="s">
        <v>820</v>
      </c>
      <c r="K1264">
        <v>3.2387386673232793E-2</v>
      </c>
      <c r="L1264" t="s">
        <v>155</v>
      </c>
      <c r="N1264" t="s">
        <v>476</v>
      </c>
      <c r="O1264" t="s">
        <v>820</v>
      </c>
      <c r="P1264">
        <v>3.3899539575741162E-2</v>
      </c>
      <c r="Q1264" t="s">
        <v>155</v>
      </c>
      <c r="S1264" t="s">
        <v>689</v>
      </c>
      <c r="T1264" t="s">
        <v>820</v>
      </c>
      <c r="U1264">
        <v>2.9750589048580228E-2</v>
      </c>
      <c r="V1264" t="s">
        <v>155</v>
      </c>
    </row>
    <row r="1265" spans="9:22" x14ac:dyDescent="0.45">
      <c r="I1265" t="s">
        <v>268</v>
      </c>
      <c r="J1265" t="s">
        <v>821</v>
      </c>
      <c r="K1265">
        <v>0.29921934497327923</v>
      </c>
      <c r="L1265" t="s">
        <v>155</v>
      </c>
      <c r="N1265" t="s">
        <v>476</v>
      </c>
      <c r="O1265" t="s">
        <v>821</v>
      </c>
      <c r="P1265">
        <v>7.1227352361811949E-2</v>
      </c>
      <c r="Q1265" t="s">
        <v>155</v>
      </c>
      <c r="S1265" t="s">
        <v>689</v>
      </c>
      <c r="T1265" t="s">
        <v>821</v>
      </c>
      <c r="U1265">
        <v>4.864800977906239E-2</v>
      </c>
      <c r="V1265" t="s">
        <v>155</v>
      </c>
    </row>
    <row r="1266" spans="9:22" x14ac:dyDescent="0.45">
      <c r="I1266" t="s">
        <v>268</v>
      </c>
      <c r="J1266" t="s">
        <v>822</v>
      </c>
      <c r="K1266">
        <v>9.0258591441340769E-3</v>
      </c>
      <c r="L1266" t="s">
        <v>155</v>
      </c>
      <c r="N1266" t="s">
        <v>476</v>
      </c>
      <c r="O1266" t="s">
        <v>822</v>
      </c>
      <c r="P1266">
        <v>5.6899136108371301E-2</v>
      </c>
      <c r="Q1266" t="s">
        <v>155</v>
      </c>
      <c r="S1266" t="s">
        <v>689</v>
      </c>
      <c r="T1266" t="s">
        <v>822</v>
      </c>
      <c r="U1266">
        <v>8.2378459724965533E-2</v>
      </c>
      <c r="V1266" t="s">
        <v>155</v>
      </c>
    </row>
    <row r="1267" spans="9:22" x14ac:dyDescent="0.45">
      <c r="I1267" t="s">
        <v>268</v>
      </c>
      <c r="J1267" t="s">
        <v>823</v>
      </c>
      <c r="K1267">
        <v>3.9909775530918019E-2</v>
      </c>
      <c r="L1267" t="s">
        <v>155</v>
      </c>
      <c r="N1267" t="s">
        <v>476</v>
      </c>
      <c r="O1267" t="s">
        <v>823</v>
      </c>
      <c r="P1267">
        <v>1.657057668732044E-2</v>
      </c>
      <c r="Q1267" t="s">
        <v>155</v>
      </c>
      <c r="S1267" t="s">
        <v>689</v>
      </c>
      <c r="T1267" t="s">
        <v>823</v>
      </c>
      <c r="U1267">
        <v>9.6295737624795871E-3</v>
      </c>
      <c r="V1267" t="s">
        <v>155</v>
      </c>
    </row>
    <row r="1268" spans="9:22" x14ac:dyDescent="0.45">
      <c r="I1268" t="s">
        <v>268</v>
      </c>
      <c r="J1268" t="s">
        <v>824</v>
      </c>
      <c r="K1268">
        <v>0.13618286710037317</v>
      </c>
      <c r="L1268" t="s">
        <v>155</v>
      </c>
      <c r="N1268" t="s">
        <v>476</v>
      </c>
      <c r="O1268" t="s">
        <v>824</v>
      </c>
      <c r="P1268">
        <v>0.13173034603733821</v>
      </c>
      <c r="Q1268" t="s">
        <v>155</v>
      </c>
      <c r="S1268" t="s">
        <v>689</v>
      </c>
      <c r="T1268" t="s">
        <v>824</v>
      </c>
      <c r="U1268">
        <v>0.1587693647187246</v>
      </c>
      <c r="V1268" t="s">
        <v>155</v>
      </c>
    </row>
    <row r="1269" spans="9:22" x14ac:dyDescent="0.45">
      <c r="I1269" t="s">
        <v>268</v>
      </c>
      <c r="J1269" t="s">
        <v>825</v>
      </c>
      <c r="K1269">
        <v>0</v>
      </c>
      <c r="L1269" t="s">
        <v>155</v>
      </c>
      <c r="N1269" t="s">
        <v>476</v>
      </c>
      <c r="O1269" t="s">
        <v>825</v>
      </c>
      <c r="P1269">
        <v>0.13252767080275721</v>
      </c>
      <c r="Q1269" t="s">
        <v>155</v>
      </c>
      <c r="S1269" t="s">
        <v>689</v>
      </c>
      <c r="T1269" t="s">
        <v>825</v>
      </c>
      <c r="U1269">
        <v>0.16720678704634356</v>
      </c>
      <c r="V1269" t="s">
        <v>155</v>
      </c>
    </row>
    <row r="1270" spans="9:22" x14ac:dyDescent="0.45">
      <c r="I1270" t="s">
        <v>268</v>
      </c>
      <c r="J1270" t="s">
        <v>826</v>
      </c>
      <c r="K1270">
        <v>5.497358153514707E-3</v>
      </c>
      <c r="L1270" t="s">
        <v>155</v>
      </c>
      <c r="N1270" t="s">
        <v>476</v>
      </c>
      <c r="O1270" t="s">
        <v>826</v>
      </c>
      <c r="P1270">
        <v>2.2077653776295482E-2</v>
      </c>
      <c r="Q1270" t="s">
        <v>155</v>
      </c>
      <c r="S1270" t="s">
        <v>689</v>
      </c>
      <c r="T1270" t="s">
        <v>826</v>
      </c>
      <c r="U1270">
        <v>3.0329578240253827E-2</v>
      </c>
      <c r="V1270" t="s">
        <v>155</v>
      </c>
    </row>
    <row r="1271" spans="9:22" x14ac:dyDescent="0.45">
      <c r="I1271" t="s">
        <v>269</v>
      </c>
      <c r="J1271" t="s">
        <v>815</v>
      </c>
      <c r="K1271">
        <v>0.19334684418165521</v>
      </c>
      <c r="L1271" t="s">
        <v>155</v>
      </c>
      <c r="N1271" t="s">
        <v>477</v>
      </c>
      <c r="O1271" t="s">
        <v>815</v>
      </c>
      <c r="P1271">
        <v>0.1088883875063214</v>
      </c>
      <c r="Q1271" t="s">
        <v>155</v>
      </c>
      <c r="S1271" t="s">
        <v>690</v>
      </c>
      <c r="T1271" t="s">
        <v>815</v>
      </c>
      <c r="U1271">
        <v>8.4313706149042142E-2</v>
      </c>
      <c r="V1271" t="s">
        <v>155</v>
      </c>
    </row>
    <row r="1272" spans="9:22" x14ac:dyDescent="0.45">
      <c r="I1272" t="s">
        <v>269</v>
      </c>
      <c r="J1272" t="s">
        <v>816</v>
      </c>
      <c r="K1272">
        <v>0</v>
      </c>
      <c r="L1272" t="s">
        <v>155</v>
      </c>
      <c r="N1272" t="s">
        <v>477</v>
      </c>
      <c r="O1272" t="s">
        <v>816</v>
      </c>
      <c r="P1272">
        <v>9.1284343009473939E-2</v>
      </c>
      <c r="Q1272" t="s">
        <v>155</v>
      </c>
      <c r="S1272" t="s">
        <v>690</v>
      </c>
      <c r="T1272" t="s">
        <v>816</v>
      </c>
      <c r="U1272">
        <v>7.3122457549101003E-2</v>
      </c>
      <c r="V1272" t="s">
        <v>155</v>
      </c>
    </row>
    <row r="1273" spans="9:22" x14ac:dyDescent="0.45">
      <c r="I1273" t="s">
        <v>269</v>
      </c>
      <c r="J1273" t="s">
        <v>817</v>
      </c>
      <c r="K1273">
        <v>1.3909425035740471E-2</v>
      </c>
      <c r="L1273" t="s">
        <v>155</v>
      </c>
      <c r="N1273" t="s">
        <v>477</v>
      </c>
      <c r="O1273" t="s">
        <v>817</v>
      </c>
      <c r="P1273">
        <v>2.2003031132980445E-2</v>
      </c>
      <c r="Q1273" t="s">
        <v>155</v>
      </c>
      <c r="S1273" t="s">
        <v>690</v>
      </c>
      <c r="T1273" t="s">
        <v>817</v>
      </c>
      <c r="U1273">
        <v>1.5472756664543241E-2</v>
      </c>
      <c r="V1273" t="s">
        <v>155</v>
      </c>
    </row>
    <row r="1274" spans="9:22" x14ac:dyDescent="0.45">
      <c r="I1274" t="s">
        <v>269</v>
      </c>
      <c r="J1274" t="s">
        <v>818</v>
      </c>
      <c r="K1274">
        <v>0.2645734597203746</v>
      </c>
      <c r="L1274" t="s">
        <v>155</v>
      </c>
      <c r="N1274" t="s">
        <v>477</v>
      </c>
      <c r="O1274" t="s">
        <v>818</v>
      </c>
      <c r="P1274">
        <v>0.17310179714833104</v>
      </c>
      <c r="Q1274" t="s">
        <v>155</v>
      </c>
      <c r="S1274" t="s">
        <v>690</v>
      </c>
      <c r="T1274" t="s">
        <v>818</v>
      </c>
      <c r="U1274">
        <v>0.1728351171804372</v>
      </c>
      <c r="V1274" t="s">
        <v>155</v>
      </c>
    </row>
    <row r="1275" spans="9:22" x14ac:dyDescent="0.45">
      <c r="I1275" t="s">
        <v>269</v>
      </c>
      <c r="J1275" t="s">
        <v>819</v>
      </c>
      <c r="K1275">
        <v>3.6213913129466806E-3</v>
      </c>
      <c r="L1275" t="s">
        <v>155</v>
      </c>
      <c r="N1275" t="s">
        <v>477</v>
      </c>
      <c r="O1275" t="s">
        <v>819</v>
      </c>
      <c r="P1275">
        <v>0.14126621525655805</v>
      </c>
      <c r="Q1275" t="s">
        <v>155</v>
      </c>
      <c r="S1275" t="s">
        <v>690</v>
      </c>
      <c r="T1275" t="s">
        <v>819</v>
      </c>
      <c r="U1275">
        <v>0.1723703813349288</v>
      </c>
      <c r="V1275" t="s">
        <v>155</v>
      </c>
    </row>
    <row r="1276" spans="9:22" x14ac:dyDescent="0.45">
      <c r="I1276" t="s">
        <v>269</v>
      </c>
      <c r="J1276" t="s">
        <v>820</v>
      </c>
      <c r="K1276">
        <v>3.2684452172721722E-2</v>
      </c>
      <c r="L1276" t="s">
        <v>155</v>
      </c>
      <c r="N1276" t="s">
        <v>477</v>
      </c>
      <c r="O1276" t="s">
        <v>820</v>
      </c>
      <c r="P1276">
        <v>3.5527557820826429E-2</v>
      </c>
      <c r="Q1276" t="s">
        <v>155</v>
      </c>
      <c r="S1276" t="s">
        <v>690</v>
      </c>
      <c r="T1276" t="s">
        <v>820</v>
      </c>
      <c r="U1276">
        <v>3.2098440403280713E-2</v>
      </c>
      <c r="V1276" t="s">
        <v>155</v>
      </c>
    </row>
    <row r="1277" spans="9:22" x14ac:dyDescent="0.45">
      <c r="I1277" t="s">
        <v>269</v>
      </c>
      <c r="J1277" t="s">
        <v>821</v>
      </c>
      <c r="K1277">
        <v>0.3000991029737084</v>
      </c>
      <c r="L1277" t="s">
        <v>155</v>
      </c>
      <c r="N1277" t="s">
        <v>477</v>
      </c>
      <c r="O1277" t="s">
        <v>821</v>
      </c>
      <c r="P1277">
        <v>7.136460083633496E-2</v>
      </c>
      <c r="Q1277" t="s">
        <v>155</v>
      </c>
      <c r="S1277" t="s">
        <v>690</v>
      </c>
      <c r="T1277" t="s">
        <v>821</v>
      </c>
      <c r="U1277">
        <v>4.7951329240773569E-2</v>
      </c>
      <c r="V1277" t="s">
        <v>155</v>
      </c>
    </row>
    <row r="1278" spans="9:22" x14ac:dyDescent="0.45">
      <c r="I1278" t="s">
        <v>269</v>
      </c>
      <c r="J1278" t="s">
        <v>822</v>
      </c>
      <c r="K1278">
        <v>9.3490449255083999E-3</v>
      </c>
      <c r="L1278" t="s">
        <v>155</v>
      </c>
      <c r="N1278" t="s">
        <v>477</v>
      </c>
      <c r="O1278" t="s">
        <v>822</v>
      </c>
      <c r="P1278">
        <v>6.5833220380828089E-2</v>
      </c>
      <c r="Q1278" t="s">
        <v>155</v>
      </c>
      <c r="S1278" t="s">
        <v>690</v>
      </c>
      <c r="T1278" t="s">
        <v>822</v>
      </c>
      <c r="U1278">
        <v>6.7085328938681257E-2</v>
      </c>
      <c r="V1278" t="s">
        <v>155</v>
      </c>
    </row>
    <row r="1279" spans="9:22" x14ac:dyDescent="0.45">
      <c r="I1279" t="s">
        <v>269</v>
      </c>
      <c r="J1279" t="s">
        <v>823</v>
      </c>
      <c r="K1279">
        <v>4.154598062830938E-2</v>
      </c>
      <c r="L1279" t="s">
        <v>155</v>
      </c>
      <c r="N1279" t="s">
        <v>477</v>
      </c>
      <c r="O1279" t="s">
        <v>823</v>
      </c>
      <c r="P1279">
        <v>1.591949173401272E-2</v>
      </c>
      <c r="Q1279" t="s">
        <v>155</v>
      </c>
      <c r="S1279" t="s">
        <v>690</v>
      </c>
      <c r="T1279" t="s">
        <v>823</v>
      </c>
      <c r="U1279">
        <v>1.0635946947304631E-2</v>
      </c>
      <c r="V1279" t="s">
        <v>155</v>
      </c>
    </row>
    <row r="1280" spans="9:22" x14ac:dyDescent="0.45">
      <c r="I1280" t="s">
        <v>269</v>
      </c>
      <c r="J1280" t="s">
        <v>824</v>
      </c>
      <c r="K1280">
        <v>0.1354951495127229</v>
      </c>
      <c r="L1280" t="s">
        <v>155</v>
      </c>
      <c r="N1280" t="s">
        <v>477</v>
      </c>
      <c r="O1280" t="s">
        <v>824</v>
      </c>
      <c r="P1280">
        <v>0.12000221716237672</v>
      </c>
      <c r="Q1280" t="s">
        <v>155</v>
      </c>
      <c r="S1280" t="s">
        <v>690</v>
      </c>
      <c r="T1280" t="s">
        <v>824</v>
      </c>
      <c r="U1280">
        <v>0.15275758089773497</v>
      </c>
      <c r="V1280" t="s">
        <v>155</v>
      </c>
    </row>
    <row r="1281" spans="9:22" x14ac:dyDescent="0.45">
      <c r="I1281" t="s">
        <v>269</v>
      </c>
      <c r="J1281" t="s">
        <v>825</v>
      </c>
      <c r="K1281">
        <v>0</v>
      </c>
      <c r="L1281" t="s">
        <v>155</v>
      </c>
      <c r="N1281" t="s">
        <v>477</v>
      </c>
      <c r="O1281" t="s">
        <v>825</v>
      </c>
      <c r="P1281">
        <v>0.13221364363865343</v>
      </c>
      <c r="Q1281" t="s">
        <v>155</v>
      </c>
      <c r="S1281" t="s">
        <v>690</v>
      </c>
      <c r="T1281" t="s">
        <v>825</v>
      </c>
      <c r="U1281">
        <v>0.14318120366493639</v>
      </c>
      <c r="V1281" t="s">
        <v>155</v>
      </c>
    </row>
    <row r="1282" spans="9:22" x14ac:dyDescent="0.45">
      <c r="I1282" t="s">
        <v>269</v>
      </c>
      <c r="J1282" t="s">
        <v>826</v>
      </c>
      <c r="K1282">
        <v>5.3751495361243759E-3</v>
      </c>
      <c r="L1282" t="s">
        <v>155</v>
      </c>
      <c r="N1282" t="s">
        <v>477</v>
      </c>
      <c r="O1282" t="s">
        <v>826</v>
      </c>
      <c r="P1282">
        <v>2.2595494373155795E-2</v>
      </c>
      <c r="Q1282" t="s">
        <v>155</v>
      </c>
      <c r="S1282" t="s">
        <v>690</v>
      </c>
      <c r="T1282" t="s">
        <v>826</v>
      </c>
      <c r="U1282">
        <v>2.8175751029093064E-2</v>
      </c>
      <c r="V1282" t="s">
        <v>155</v>
      </c>
    </row>
    <row r="1283" spans="9:22" x14ac:dyDescent="0.45">
      <c r="I1283" t="s">
        <v>270</v>
      </c>
      <c r="J1283" t="s">
        <v>815</v>
      </c>
      <c r="K1283">
        <v>0.19122627588652211</v>
      </c>
      <c r="L1283" t="s">
        <v>155</v>
      </c>
      <c r="N1283" t="s">
        <v>478</v>
      </c>
      <c r="O1283" t="s">
        <v>815</v>
      </c>
      <c r="P1283">
        <v>0.10382028331110715</v>
      </c>
      <c r="Q1283" t="s">
        <v>155</v>
      </c>
      <c r="S1283" t="s">
        <v>691</v>
      </c>
      <c r="T1283" t="s">
        <v>815</v>
      </c>
      <c r="U1283">
        <v>8.2637735363492296E-2</v>
      </c>
      <c r="V1283" t="s">
        <v>155</v>
      </c>
    </row>
    <row r="1284" spans="9:22" x14ac:dyDescent="0.45">
      <c r="I1284" t="s">
        <v>270</v>
      </c>
      <c r="J1284" t="s">
        <v>816</v>
      </c>
      <c r="K1284">
        <v>0</v>
      </c>
      <c r="L1284" t="s">
        <v>155</v>
      </c>
      <c r="N1284" t="s">
        <v>478</v>
      </c>
      <c r="O1284" t="s">
        <v>816</v>
      </c>
      <c r="P1284">
        <v>0.10206885139462199</v>
      </c>
      <c r="Q1284" t="s">
        <v>155</v>
      </c>
      <c r="S1284" t="s">
        <v>691</v>
      </c>
      <c r="T1284" t="s">
        <v>816</v>
      </c>
      <c r="U1284">
        <v>7.169736237753975E-2</v>
      </c>
      <c r="V1284" t="s">
        <v>155</v>
      </c>
    </row>
    <row r="1285" spans="9:22" x14ac:dyDescent="0.45">
      <c r="I1285" t="s">
        <v>270</v>
      </c>
      <c r="J1285" t="s">
        <v>817</v>
      </c>
      <c r="K1285">
        <v>1.2130200174782417E-2</v>
      </c>
      <c r="L1285" t="s">
        <v>155</v>
      </c>
      <c r="N1285" t="s">
        <v>478</v>
      </c>
      <c r="O1285" t="s">
        <v>817</v>
      </c>
      <c r="P1285">
        <v>2.1994228220558486E-2</v>
      </c>
      <c r="Q1285" t="s">
        <v>155</v>
      </c>
      <c r="S1285" t="s">
        <v>691</v>
      </c>
      <c r="T1285" t="s">
        <v>817</v>
      </c>
      <c r="U1285">
        <v>1.5860106590839532E-2</v>
      </c>
      <c r="V1285" t="s">
        <v>155</v>
      </c>
    </row>
    <row r="1286" spans="9:22" x14ac:dyDescent="0.45">
      <c r="I1286" t="s">
        <v>270</v>
      </c>
      <c r="J1286" t="s">
        <v>818</v>
      </c>
      <c r="K1286">
        <v>0.26206892058853481</v>
      </c>
      <c r="L1286" t="s">
        <v>155</v>
      </c>
      <c r="N1286" t="s">
        <v>478</v>
      </c>
      <c r="O1286" t="s">
        <v>818</v>
      </c>
      <c r="P1286">
        <v>0.13829014357504776</v>
      </c>
      <c r="Q1286" t="s">
        <v>155</v>
      </c>
      <c r="S1286" t="s">
        <v>691</v>
      </c>
      <c r="T1286" t="s">
        <v>818</v>
      </c>
      <c r="U1286">
        <v>0.19586856071454664</v>
      </c>
      <c r="V1286" t="s">
        <v>155</v>
      </c>
    </row>
    <row r="1287" spans="9:22" x14ac:dyDescent="0.45">
      <c r="I1287" t="s">
        <v>270</v>
      </c>
      <c r="J1287" t="s">
        <v>819</v>
      </c>
      <c r="K1287">
        <v>2.5126947027917647E-3</v>
      </c>
      <c r="L1287" t="s">
        <v>155</v>
      </c>
      <c r="N1287" t="s">
        <v>478</v>
      </c>
      <c r="O1287" t="s">
        <v>819</v>
      </c>
      <c r="P1287">
        <v>0.14584098252153271</v>
      </c>
      <c r="Q1287" t="s">
        <v>155</v>
      </c>
      <c r="S1287" t="s">
        <v>691</v>
      </c>
      <c r="T1287" t="s">
        <v>819</v>
      </c>
      <c r="U1287">
        <v>0.19755290886399723</v>
      </c>
      <c r="V1287" t="s">
        <v>155</v>
      </c>
    </row>
    <row r="1288" spans="9:22" x14ac:dyDescent="0.45">
      <c r="I1288" t="s">
        <v>270</v>
      </c>
      <c r="J1288" t="s">
        <v>820</v>
      </c>
      <c r="K1288">
        <v>3.2192917070939582E-2</v>
      </c>
      <c r="L1288" t="s">
        <v>155</v>
      </c>
      <c r="N1288" t="s">
        <v>478</v>
      </c>
      <c r="O1288" t="s">
        <v>820</v>
      </c>
      <c r="P1288">
        <v>3.0636194114460859E-2</v>
      </c>
      <c r="Q1288" t="s">
        <v>155</v>
      </c>
      <c r="S1288" t="s">
        <v>691</v>
      </c>
      <c r="T1288" t="s">
        <v>820</v>
      </c>
      <c r="U1288">
        <v>3.512752014476142E-2</v>
      </c>
      <c r="V1288" t="s">
        <v>155</v>
      </c>
    </row>
    <row r="1289" spans="9:22" x14ac:dyDescent="0.45">
      <c r="I1289" t="s">
        <v>270</v>
      </c>
      <c r="J1289" t="s">
        <v>821</v>
      </c>
      <c r="K1289">
        <v>0.28931534061835396</v>
      </c>
      <c r="L1289" t="s">
        <v>155</v>
      </c>
      <c r="N1289" t="s">
        <v>478</v>
      </c>
      <c r="O1289" t="s">
        <v>821</v>
      </c>
      <c r="P1289">
        <v>8.2424083682623231E-2</v>
      </c>
      <c r="Q1289" t="s">
        <v>155</v>
      </c>
      <c r="S1289" t="s">
        <v>691</v>
      </c>
      <c r="T1289" t="s">
        <v>821</v>
      </c>
      <c r="U1289">
        <v>3.2910086498497221E-2</v>
      </c>
      <c r="V1289" t="s">
        <v>155</v>
      </c>
    </row>
    <row r="1290" spans="9:22" x14ac:dyDescent="0.45">
      <c r="I1290" t="s">
        <v>270</v>
      </c>
      <c r="J1290" t="s">
        <v>822</v>
      </c>
      <c r="K1290">
        <v>7.7945146313748671E-3</v>
      </c>
      <c r="L1290" t="s">
        <v>155</v>
      </c>
      <c r="N1290" t="s">
        <v>478</v>
      </c>
      <c r="O1290" t="s">
        <v>822</v>
      </c>
      <c r="P1290">
        <v>8.3895723316020646E-2</v>
      </c>
      <c r="Q1290" t="s">
        <v>155</v>
      </c>
      <c r="S1290" t="s">
        <v>691</v>
      </c>
      <c r="T1290" t="s">
        <v>822</v>
      </c>
      <c r="U1290">
        <v>3.0753608989759453E-2</v>
      </c>
      <c r="V1290" t="s">
        <v>155</v>
      </c>
    </row>
    <row r="1291" spans="9:22" x14ac:dyDescent="0.45">
      <c r="I1291" t="s">
        <v>270</v>
      </c>
      <c r="J1291" t="s">
        <v>823</v>
      </c>
      <c r="K1291">
        <v>3.820328054251905E-2</v>
      </c>
      <c r="L1291" t="s">
        <v>155</v>
      </c>
      <c r="N1291" t="s">
        <v>478</v>
      </c>
      <c r="O1291" t="s">
        <v>823</v>
      </c>
      <c r="P1291">
        <v>1.6191678859732092E-2</v>
      </c>
      <c r="Q1291" t="s">
        <v>155</v>
      </c>
      <c r="S1291" t="s">
        <v>691</v>
      </c>
      <c r="T1291" t="s">
        <v>823</v>
      </c>
      <c r="U1291">
        <v>8.8079237930572558E-3</v>
      </c>
      <c r="V1291" t="s">
        <v>155</v>
      </c>
    </row>
    <row r="1292" spans="9:22" x14ac:dyDescent="0.45">
      <c r="I1292" t="s">
        <v>270</v>
      </c>
      <c r="J1292" t="s">
        <v>824</v>
      </c>
      <c r="K1292">
        <v>0.15653784270255558</v>
      </c>
      <c r="L1292" t="s">
        <v>155</v>
      </c>
      <c r="N1292" t="s">
        <v>478</v>
      </c>
      <c r="O1292" t="s">
        <v>824</v>
      </c>
      <c r="P1292">
        <v>0.12278590971594026</v>
      </c>
      <c r="Q1292" t="s">
        <v>155</v>
      </c>
      <c r="S1292" t="s">
        <v>691</v>
      </c>
      <c r="T1292" t="s">
        <v>824</v>
      </c>
      <c r="U1292">
        <v>0.14634142436561387</v>
      </c>
      <c r="V1292" t="s">
        <v>155</v>
      </c>
    </row>
    <row r="1293" spans="9:22" x14ac:dyDescent="0.45">
      <c r="I1293" t="s">
        <v>270</v>
      </c>
      <c r="J1293" t="s">
        <v>825</v>
      </c>
      <c r="K1293">
        <v>0</v>
      </c>
      <c r="L1293" t="s">
        <v>155</v>
      </c>
      <c r="N1293" t="s">
        <v>478</v>
      </c>
      <c r="O1293" t="s">
        <v>825</v>
      </c>
      <c r="P1293">
        <v>0.12925331765021195</v>
      </c>
      <c r="Q1293" t="s">
        <v>155</v>
      </c>
      <c r="S1293" t="s">
        <v>691</v>
      </c>
      <c r="T1293" t="s">
        <v>825</v>
      </c>
      <c r="U1293">
        <v>0.15284399023459541</v>
      </c>
      <c r="V1293" t="s">
        <v>155</v>
      </c>
    </row>
    <row r="1294" spans="9:22" x14ac:dyDescent="0.45">
      <c r="I1294" t="s">
        <v>270</v>
      </c>
      <c r="J1294" t="s">
        <v>826</v>
      </c>
      <c r="K1294">
        <v>8.018013081433531E-3</v>
      </c>
      <c r="L1294" t="s">
        <v>155</v>
      </c>
      <c r="N1294" t="s">
        <v>478</v>
      </c>
      <c r="O1294" t="s">
        <v>826</v>
      </c>
      <c r="P1294">
        <v>2.279860363796574E-2</v>
      </c>
      <c r="Q1294" t="s">
        <v>155</v>
      </c>
      <c r="S1294" t="s">
        <v>691</v>
      </c>
      <c r="T1294" t="s">
        <v>826</v>
      </c>
      <c r="U1294">
        <v>2.9598772063170211E-2</v>
      </c>
      <c r="V1294" t="s">
        <v>155</v>
      </c>
    </row>
    <row r="1295" spans="9:22" x14ac:dyDescent="0.45">
      <c r="I1295" t="s">
        <v>271</v>
      </c>
      <c r="J1295" t="s">
        <v>815</v>
      </c>
      <c r="K1295">
        <v>0.17976245557989726</v>
      </c>
      <c r="L1295" t="s">
        <v>155</v>
      </c>
      <c r="N1295" t="s">
        <v>479</v>
      </c>
      <c r="O1295" t="s">
        <v>815</v>
      </c>
      <c r="P1295">
        <v>0.10372599761692508</v>
      </c>
      <c r="Q1295" t="s">
        <v>155</v>
      </c>
      <c r="S1295" t="s">
        <v>692</v>
      </c>
      <c r="T1295" t="s">
        <v>815</v>
      </c>
      <c r="U1295">
        <v>8.4951566380578949E-2</v>
      </c>
      <c r="V1295" t="s">
        <v>155</v>
      </c>
    </row>
    <row r="1296" spans="9:22" x14ac:dyDescent="0.45">
      <c r="I1296" t="s">
        <v>271</v>
      </c>
      <c r="J1296" t="s">
        <v>816</v>
      </c>
      <c r="K1296">
        <v>0</v>
      </c>
      <c r="L1296" t="s">
        <v>155</v>
      </c>
      <c r="N1296" t="s">
        <v>479</v>
      </c>
      <c r="O1296" t="s">
        <v>816</v>
      </c>
      <c r="P1296">
        <v>0.11358166097544613</v>
      </c>
      <c r="Q1296" t="s">
        <v>155</v>
      </c>
      <c r="S1296" t="s">
        <v>692</v>
      </c>
      <c r="T1296" t="s">
        <v>816</v>
      </c>
      <c r="U1296">
        <v>7.5038489094982619E-2</v>
      </c>
      <c r="V1296" t="s">
        <v>155</v>
      </c>
    </row>
    <row r="1297" spans="9:22" x14ac:dyDescent="0.45">
      <c r="I1297" t="s">
        <v>271</v>
      </c>
      <c r="J1297" t="s">
        <v>817</v>
      </c>
      <c r="K1297">
        <v>8.049854569988071E-3</v>
      </c>
      <c r="L1297" t="s">
        <v>155</v>
      </c>
      <c r="N1297" t="s">
        <v>479</v>
      </c>
      <c r="O1297" t="s">
        <v>817</v>
      </c>
      <c r="P1297">
        <v>2.2753463115351123E-2</v>
      </c>
      <c r="Q1297" t="s">
        <v>155</v>
      </c>
      <c r="S1297" t="s">
        <v>692</v>
      </c>
      <c r="T1297" t="s">
        <v>817</v>
      </c>
      <c r="U1297">
        <v>1.5887614036130739E-2</v>
      </c>
      <c r="V1297" t="s">
        <v>155</v>
      </c>
    </row>
    <row r="1298" spans="9:22" x14ac:dyDescent="0.45">
      <c r="I1298" t="s">
        <v>271</v>
      </c>
      <c r="J1298" t="s">
        <v>818</v>
      </c>
      <c r="K1298">
        <v>0.26024016307774328</v>
      </c>
      <c r="L1298" t="s">
        <v>155</v>
      </c>
      <c r="N1298" t="s">
        <v>479</v>
      </c>
      <c r="O1298" t="s">
        <v>818</v>
      </c>
      <c r="P1298">
        <v>0.11903547756885346</v>
      </c>
      <c r="Q1298" t="s">
        <v>155</v>
      </c>
      <c r="S1298" t="s">
        <v>692</v>
      </c>
      <c r="T1298" t="s">
        <v>818</v>
      </c>
      <c r="U1298">
        <v>0.19241228407612801</v>
      </c>
      <c r="V1298" t="s">
        <v>155</v>
      </c>
    </row>
    <row r="1299" spans="9:22" x14ac:dyDescent="0.45">
      <c r="I1299" t="s">
        <v>271</v>
      </c>
      <c r="J1299" t="s">
        <v>819</v>
      </c>
      <c r="K1299">
        <v>3.2963437843193284E-3</v>
      </c>
      <c r="L1299" t="s">
        <v>155</v>
      </c>
      <c r="N1299" t="s">
        <v>479</v>
      </c>
      <c r="O1299" t="s">
        <v>819</v>
      </c>
      <c r="P1299">
        <v>0.14677324123043867</v>
      </c>
      <c r="Q1299" t="s">
        <v>155</v>
      </c>
      <c r="S1299" t="s">
        <v>692</v>
      </c>
      <c r="T1299" t="s">
        <v>819</v>
      </c>
      <c r="U1299">
        <v>0.20787546570420115</v>
      </c>
      <c r="V1299" t="s">
        <v>155</v>
      </c>
    </row>
    <row r="1300" spans="9:22" x14ac:dyDescent="0.45">
      <c r="I1300" t="s">
        <v>271</v>
      </c>
      <c r="J1300" t="s">
        <v>820</v>
      </c>
      <c r="K1300">
        <v>2.5160609015861004E-2</v>
      </c>
      <c r="L1300" t="s">
        <v>155</v>
      </c>
      <c r="N1300" t="s">
        <v>479</v>
      </c>
      <c r="O1300" t="s">
        <v>820</v>
      </c>
      <c r="P1300">
        <v>2.7131724548954472E-2</v>
      </c>
      <c r="Q1300" t="s">
        <v>155</v>
      </c>
      <c r="S1300" t="s">
        <v>692</v>
      </c>
      <c r="T1300" t="s">
        <v>820</v>
      </c>
      <c r="U1300">
        <v>3.7247656395681498E-2</v>
      </c>
      <c r="V1300" t="s">
        <v>155</v>
      </c>
    </row>
    <row r="1301" spans="9:22" x14ac:dyDescent="0.45">
      <c r="I1301" t="s">
        <v>271</v>
      </c>
      <c r="J1301" t="s">
        <v>821</v>
      </c>
      <c r="K1301">
        <v>0.29722637964868015</v>
      </c>
      <c r="L1301" t="s">
        <v>155</v>
      </c>
      <c r="N1301" t="s">
        <v>479</v>
      </c>
      <c r="O1301" t="s">
        <v>821</v>
      </c>
      <c r="P1301">
        <v>8.3008564171345944E-2</v>
      </c>
      <c r="Q1301" t="s">
        <v>155</v>
      </c>
      <c r="S1301" t="s">
        <v>692</v>
      </c>
      <c r="T1301" t="s">
        <v>821</v>
      </c>
      <c r="U1301">
        <v>2.5233537612635953E-2</v>
      </c>
      <c r="V1301" t="s">
        <v>155</v>
      </c>
    </row>
    <row r="1302" spans="9:22" x14ac:dyDescent="0.45">
      <c r="I1302" t="s">
        <v>271</v>
      </c>
      <c r="J1302" t="s">
        <v>822</v>
      </c>
      <c r="K1302">
        <v>1.0459002788319967E-2</v>
      </c>
      <c r="L1302" t="s">
        <v>155</v>
      </c>
      <c r="N1302" t="s">
        <v>479</v>
      </c>
      <c r="O1302" t="s">
        <v>822</v>
      </c>
      <c r="P1302">
        <v>9.3116789925043728E-2</v>
      </c>
      <c r="Q1302" t="s">
        <v>155</v>
      </c>
      <c r="S1302" t="s">
        <v>692</v>
      </c>
      <c r="T1302" t="s">
        <v>822</v>
      </c>
      <c r="U1302">
        <v>2.2967905680217546E-2</v>
      </c>
      <c r="V1302" t="s">
        <v>155</v>
      </c>
    </row>
    <row r="1303" spans="9:22" x14ac:dyDescent="0.45">
      <c r="I1303" t="s">
        <v>271</v>
      </c>
      <c r="J1303" t="s">
        <v>823</v>
      </c>
      <c r="K1303">
        <v>3.2519201885437436E-2</v>
      </c>
      <c r="L1303" t="s">
        <v>155</v>
      </c>
      <c r="N1303" t="s">
        <v>479</v>
      </c>
      <c r="O1303" t="s">
        <v>823</v>
      </c>
      <c r="P1303">
        <v>1.7512311565937255E-2</v>
      </c>
      <c r="Q1303" t="s">
        <v>155</v>
      </c>
      <c r="S1303" t="s">
        <v>692</v>
      </c>
      <c r="T1303" t="s">
        <v>823</v>
      </c>
      <c r="U1303">
        <v>9.0433815481660174E-3</v>
      </c>
      <c r="V1303" t="s">
        <v>155</v>
      </c>
    </row>
    <row r="1304" spans="9:22" x14ac:dyDescent="0.45">
      <c r="I1304" t="s">
        <v>271</v>
      </c>
      <c r="J1304" t="s">
        <v>824</v>
      </c>
      <c r="K1304">
        <v>0.179817351422771</v>
      </c>
      <c r="L1304" t="s">
        <v>155</v>
      </c>
      <c r="N1304" t="s">
        <v>479</v>
      </c>
      <c r="O1304" t="s">
        <v>824</v>
      </c>
      <c r="P1304">
        <v>0.12519191371676583</v>
      </c>
      <c r="Q1304" t="s">
        <v>155</v>
      </c>
      <c r="S1304" t="s">
        <v>692</v>
      </c>
      <c r="T1304" t="s">
        <v>824</v>
      </c>
      <c r="U1304">
        <v>0.14415448634158076</v>
      </c>
      <c r="V1304" t="s">
        <v>155</v>
      </c>
    </row>
    <row r="1305" spans="9:22" x14ac:dyDescent="0.45">
      <c r="I1305" t="s">
        <v>271</v>
      </c>
      <c r="J1305" t="s">
        <v>825</v>
      </c>
      <c r="K1305">
        <v>0</v>
      </c>
      <c r="L1305" t="s">
        <v>155</v>
      </c>
      <c r="N1305" t="s">
        <v>479</v>
      </c>
      <c r="O1305" t="s">
        <v>825</v>
      </c>
      <c r="P1305">
        <v>0.12572007135571636</v>
      </c>
      <c r="Q1305" t="s">
        <v>155</v>
      </c>
      <c r="S1305" t="s">
        <v>692</v>
      </c>
      <c r="T1305" t="s">
        <v>825</v>
      </c>
      <c r="U1305">
        <v>0.15482047608007163</v>
      </c>
      <c r="V1305" t="s">
        <v>155</v>
      </c>
    </row>
    <row r="1306" spans="9:22" x14ac:dyDescent="0.45">
      <c r="I1306" t="s">
        <v>271</v>
      </c>
      <c r="J1306" t="s">
        <v>826</v>
      </c>
      <c r="K1306">
        <v>3.4686382268037429E-3</v>
      </c>
      <c r="L1306" t="s">
        <v>155</v>
      </c>
      <c r="N1306" t="s">
        <v>479</v>
      </c>
      <c r="O1306" t="s">
        <v>826</v>
      </c>
      <c r="P1306">
        <v>2.2448784209040382E-2</v>
      </c>
      <c r="Q1306" t="s">
        <v>155</v>
      </c>
      <c r="S1306" t="s">
        <v>692</v>
      </c>
      <c r="T1306" t="s">
        <v>826</v>
      </c>
      <c r="U1306">
        <v>3.0367137049496434E-2</v>
      </c>
      <c r="V1306" t="s">
        <v>155</v>
      </c>
    </row>
    <row r="1307" spans="9:22" x14ac:dyDescent="0.45">
      <c r="I1307" t="s">
        <v>272</v>
      </c>
      <c r="J1307" t="s">
        <v>815</v>
      </c>
      <c r="K1307">
        <v>0.17854501852294152</v>
      </c>
      <c r="L1307" t="s">
        <v>155</v>
      </c>
      <c r="N1307" t="s">
        <v>480</v>
      </c>
      <c r="O1307" t="s">
        <v>815</v>
      </c>
      <c r="P1307">
        <v>9.1859031257353355E-2</v>
      </c>
      <c r="Q1307" t="s">
        <v>155</v>
      </c>
      <c r="S1307" t="s">
        <v>693</v>
      </c>
      <c r="T1307" t="s">
        <v>815</v>
      </c>
      <c r="U1307">
        <v>0.1015291270944258</v>
      </c>
      <c r="V1307" t="s">
        <v>155</v>
      </c>
    </row>
    <row r="1308" spans="9:22" x14ac:dyDescent="0.45">
      <c r="I1308" t="s">
        <v>272</v>
      </c>
      <c r="J1308" t="s">
        <v>816</v>
      </c>
      <c r="K1308">
        <v>0</v>
      </c>
      <c r="L1308" t="s">
        <v>155</v>
      </c>
      <c r="N1308" t="s">
        <v>480</v>
      </c>
      <c r="O1308" t="s">
        <v>816</v>
      </c>
      <c r="P1308">
        <v>8.2697079704644141E-2</v>
      </c>
      <c r="Q1308" t="s">
        <v>155</v>
      </c>
      <c r="S1308" t="s">
        <v>693</v>
      </c>
      <c r="T1308" t="s">
        <v>816</v>
      </c>
      <c r="U1308">
        <v>0.11149110672061883</v>
      </c>
      <c r="V1308" t="s">
        <v>155</v>
      </c>
    </row>
    <row r="1309" spans="9:22" x14ac:dyDescent="0.45">
      <c r="I1309" t="s">
        <v>272</v>
      </c>
      <c r="J1309" t="s">
        <v>817</v>
      </c>
      <c r="K1309">
        <v>7.1497816061916446E-3</v>
      </c>
      <c r="L1309" t="s">
        <v>155</v>
      </c>
      <c r="N1309" t="s">
        <v>480</v>
      </c>
      <c r="O1309" t="s">
        <v>817</v>
      </c>
      <c r="P1309">
        <v>1.6101460410108806E-2</v>
      </c>
      <c r="Q1309" t="s">
        <v>155</v>
      </c>
      <c r="S1309" t="s">
        <v>693</v>
      </c>
      <c r="T1309" t="s">
        <v>817</v>
      </c>
      <c r="U1309">
        <v>2.3238275346249376E-2</v>
      </c>
      <c r="V1309" t="s">
        <v>155</v>
      </c>
    </row>
    <row r="1310" spans="9:22" x14ac:dyDescent="0.45">
      <c r="I1310" t="s">
        <v>272</v>
      </c>
      <c r="J1310" t="s">
        <v>818</v>
      </c>
      <c r="K1310">
        <v>0.2625628243658647</v>
      </c>
      <c r="L1310" t="s">
        <v>155</v>
      </c>
      <c r="N1310" t="s">
        <v>480</v>
      </c>
      <c r="O1310" t="s">
        <v>818</v>
      </c>
      <c r="P1310">
        <v>0.141866982064216</v>
      </c>
      <c r="Q1310" t="s">
        <v>155</v>
      </c>
      <c r="S1310" t="s">
        <v>693</v>
      </c>
      <c r="T1310" t="s">
        <v>818</v>
      </c>
      <c r="U1310">
        <v>0.12091594984491941</v>
      </c>
      <c r="V1310" t="s">
        <v>155</v>
      </c>
    </row>
    <row r="1311" spans="9:22" x14ac:dyDescent="0.45">
      <c r="I1311" t="s">
        <v>272</v>
      </c>
      <c r="J1311" t="s">
        <v>819</v>
      </c>
      <c r="K1311">
        <v>3.0790833510607706E-3</v>
      </c>
      <c r="L1311" t="s">
        <v>155</v>
      </c>
      <c r="N1311" t="s">
        <v>480</v>
      </c>
      <c r="O1311" t="s">
        <v>819</v>
      </c>
      <c r="P1311">
        <v>0.14502144606604075</v>
      </c>
      <c r="Q1311" t="s">
        <v>155</v>
      </c>
      <c r="S1311" t="s">
        <v>693</v>
      </c>
      <c r="T1311" t="s">
        <v>819</v>
      </c>
      <c r="U1311">
        <v>0.152075059754811</v>
      </c>
      <c r="V1311" t="s">
        <v>155</v>
      </c>
    </row>
    <row r="1312" spans="9:22" x14ac:dyDescent="0.45">
      <c r="I1312" t="s">
        <v>272</v>
      </c>
      <c r="J1312" t="s">
        <v>820</v>
      </c>
      <c r="K1312">
        <v>2.4433921763526229E-2</v>
      </c>
      <c r="L1312" t="s">
        <v>155</v>
      </c>
      <c r="N1312" t="s">
        <v>480</v>
      </c>
      <c r="O1312" t="s">
        <v>820</v>
      </c>
      <c r="P1312">
        <v>2.6572979796188029E-2</v>
      </c>
      <c r="Q1312" t="s">
        <v>155</v>
      </c>
      <c r="S1312" t="s">
        <v>693</v>
      </c>
      <c r="T1312" t="s">
        <v>820</v>
      </c>
      <c r="U1312">
        <v>2.9404771119333664E-2</v>
      </c>
      <c r="V1312" t="s">
        <v>155</v>
      </c>
    </row>
    <row r="1313" spans="9:22" x14ac:dyDescent="0.45">
      <c r="I1313" t="s">
        <v>272</v>
      </c>
      <c r="J1313" t="s">
        <v>821</v>
      </c>
      <c r="K1313">
        <v>0.31017575515826057</v>
      </c>
      <c r="L1313" t="s">
        <v>155</v>
      </c>
      <c r="N1313" t="s">
        <v>480</v>
      </c>
      <c r="O1313" t="s">
        <v>821</v>
      </c>
      <c r="P1313">
        <v>5.3682156277689991E-2</v>
      </c>
      <c r="Q1313" t="s">
        <v>155</v>
      </c>
      <c r="S1313" t="s">
        <v>693</v>
      </c>
      <c r="T1313" t="s">
        <v>821</v>
      </c>
      <c r="U1313">
        <v>7.5334769231057863E-2</v>
      </c>
      <c r="V1313" t="s">
        <v>155</v>
      </c>
    </row>
    <row r="1314" spans="9:22" x14ac:dyDescent="0.45">
      <c r="I1314" t="s">
        <v>272</v>
      </c>
      <c r="J1314" t="s">
        <v>822</v>
      </c>
      <c r="K1314">
        <v>1.0769230870243684E-2</v>
      </c>
      <c r="L1314" t="s">
        <v>155</v>
      </c>
      <c r="N1314" t="s">
        <v>480</v>
      </c>
      <c r="O1314" t="s">
        <v>822</v>
      </c>
      <c r="P1314">
        <v>9.0352301194282558E-2</v>
      </c>
      <c r="Q1314" t="s">
        <v>155</v>
      </c>
      <c r="S1314" t="s">
        <v>693</v>
      </c>
      <c r="T1314" t="s">
        <v>822</v>
      </c>
      <c r="U1314">
        <v>8.6169543274952604E-2</v>
      </c>
      <c r="V1314" t="s">
        <v>155</v>
      </c>
    </row>
    <row r="1315" spans="9:22" x14ac:dyDescent="0.45">
      <c r="I1315" t="s">
        <v>272</v>
      </c>
      <c r="J1315" t="s">
        <v>823</v>
      </c>
      <c r="K1315">
        <v>3.3074277455626321E-2</v>
      </c>
      <c r="L1315" t="s">
        <v>155</v>
      </c>
      <c r="N1315" t="s">
        <v>480</v>
      </c>
      <c r="O1315" t="s">
        <v>823</v>
      </c>
      <c r="P1315">
        <v>9.7896970869325913E-3</v>
      </c>
      <c r="Q1315" t="s">
        <v>155</v>
      </c>
      <c r="S1315" t="s">
        <v>693</v>
      </c>
      <c r="T1315" t="s">
        <v>823</v>
      </c>
      <c r="U1315">
        <v>1.6417902544740817E-2</v>
      </c>
      <c r="V1315" t="s">
        <v>155</v>
      </c>
    </row>
    <row r="1316" spans="9:22" x14ac:dyDescent="0.45">
      <c r="I1316" t="s">
        <v>272</v>
      </c>
      <c r="J1316" t="s">
        <v>824</v>
      </c>
      <c r="K1316">
        <v>0.16750454326508485</v>
      </c>
      <c r="L1316" t="s">
        <v>155</v>
      </c>
      <c r="N1316" t="s">
        <v>480</v>
      </c>
      <c r="O1316" t="s">
        <v>824</v>
      </c>
      <c r="P1316">
        <v>0.16022693879050331</v>
      </c>
      <c r="Q1316" t="s">
        <v>155</v>
      </c>
      <c r="S1316" t="s">
        <v>693</v>
      </c>
      <c r="T1316" t="s">
        <v>824</v>
      </c>
      <c r="U1316">
        <v>0.1299098801051056</v>
      </c>
      <c r="V1316" t="s">
        <v>155</v>
      </c>
    </row>
    <row r="1317" spans="9:22" x14ac:dyDescent="0.45">
      <c r="I1317" t="s">
        <v>272</v>
      </c>
      <c r="J1317" t="s">
        <v>825</v>
      </c>
      <c r="K1317">
        <v>0</v>
      </c>
      <c r="L1317" t="s">
        <v>155</v>
      </c>
      <c r="N1317" t="s">
        <v>480</v>
      </c>
      <c r="O1317" t="s">
        <v>825</v>
      </c>
      <c r="P1317">
        <v>0.15165650055871863</v>
      </c>
      <c r="Q1317" t="s">
        <v>155</v>
      </c>
      <c r="S1317" t="s">
        <v>693</v>
      </c>
      <c r="T1317" t="s">
        <v>825</v>
      </c>
      <c r="U1317">
        <v>0.13091508189572207</v>
      </c>
      <c r="V1317" t="s">
        <v>155</v>
      </c>
    </row>
    <row r="1318" spans="9:22" x14ac:dyDescent="0.45">
      <c r="I1318" t="s">
        <v>272</v>
      </c>
      <c r="J1318" t="s">
        <v>826</v>
      </c>
      <c r="K1318">
        <v>2.7055636410298505E-3</v>
      </c>
      <c r="L1318" t="s">
        <v>155</v>
      </c>
      <c r="N1318" t="s">
        <v>480</v>
      </c>
      <c r="O1318" t="s">
        <v>826</v>
      </c>
      <c r="P1318">
        <v>3.0173426793181392E-2</v>
      </c>
      <c r="Q1318" t="s">
        <v>155</v>
      </c>
      <c r="S1318" t="s">
        <v>693</v>
      </c>
      <c r="T1318" t="s">
        <v>826</v>
      </c>
      <c r="U1318">
        <v>2.2598533067892095E-2</v>
      </c>
      <c r="V1318" t="s">
        <v>155</v>
      </c>
    </row>
    <row r="1319" spans="9:22" x14ac:dyDescent="0.45">
      <c r="I1319" t="s">
        <v>273</v>
      </c>
      <c r="J1319" t="s">
        <v>815</v>
      </c>
      <c r="K1319">
        <v>0.19317270597143379</v>
      </c>
      <c r="L1319" t="s">
        <v>155</v>
      </c>
      <c r="N1319" t="s">
        <v>481</v>
      </c>
      <c r="O1319" t="s">
        <v>815</v>
      </c>
      <c r="P1319">
        <v>8.5080926776184257E-2</v>
      </c>
      <c r="Q1319" t="s">
        <v>155</v>
      </c>
      <c r="S1319" t="s">
        <v>694</v>
      </c>
      <c r="T1319" t="s">
        <v>815</v>
      </c>
      <c r="U1319">
        <v>0.11008177671401745</v>
      </c>
      <c r="V1319" t="s">
        <v>155</v>
      </c>
    </row>
    <row r="1320" spans="9:22" x14ac:dyDescent="0.45">
      <c r="I1320" t="s">
        <v>273</v>
      </c>
      <c r="J1320" t="s">
        <v>816</v>
      </c>
      <c r="K1320">
        <v>0</v>
      </c>
      <c r="L1320" t="s">
        <v>155</v>
      </c>
      <c r="N1320" t="s">
        <v>481</v>
      </c>
      <c r="O1320" t="s">
        <v>816</v>
      </c>
      <c r="P1320">
        <v>0.1704698486581088</v>
      </c>
      <c r="Q1320" t="s">
        <v>155</v>
      </c>
      <c r="S1320" t="s">
        <v>694</v>
      </c>
      <c r="T1320" t="s">
        <v>816</v>
      </c>
      <c r="U1320">
        <v>0.12262470682737822</v>
      </c>
      <c r="V1320" t="s">
        <v>155</v>
      </c>
    </row>
    <row r="1321" spans="9:22" x14ac:dyDescent="0.45">
      <c r="I1321" t="s">
        <v>273</v>
      </c>
      <c r="J1321" t="s">
        <v>817</v>
      </c>
      <c r="K1321">
        <v>1.213617702789623E-2</v>
      </c>
      <c r="L1321" t="s">
        <v>155</v>
      </c>
      <c r="N1321" t="s">
        <v>481</v>
      </c>
      <c r="O1321" t="s">
        <v>817</v>
      </c>
      <c r="P1321">
        <v>2.2225741377229862E-2</v>
      </c>
      <c r="Q1321" t="s">
        <v>155</v>
      </c>
      <c r="S1321" t="s">
        <v>694</v>
      </c>
      <c r="T1321" t="s">
        <v>817</v>
      </c>
      <c r="U1321">
        <v>2.4977605815920585E-2</v>
      </c>
      <c r="V1321" t="s">
        <v>155</v>
      </c>
    </row>
    <row r="1322" spans="9:22" x14ac:dyDescent="0.45">
      <c r="I1322" t="s">
        <v>273</v>
      </c>
      <c r="J1322" t="s">
        <v>818</v>
      </c>
      <c r="K1322">
        <v>0.26335280916279818</v>
      </c>
      <c r="L1322" t="s">
        <v>155</v>
      </c>
      <c r="N1322" t="s">
        <v>481</v>
      </c>
      <c r="O1322" t="s">
        <v>818</v>
      </c>
      <c r="P1322">
        <v>5.7675421170498654E-2</v>
      </c>
      <c r="Q1322" t="s">
        <v>155</v>
      </c>
      <c r="S1322" t="s">
        <v>694</v>
      </c>
      <c r="T1322" t="s">
        <v>818</v>
      </c>
      <c r="U1322">
        <v>0.11933024488257374</v>
      </c>
      <c r="V1322" t="s">
        <v>155</v>
      </c>
    </row>
    <row r="1323" spans="9:22" x14ac:dyDescent="0.45">
      <c r="I1323" t="s">
        <v>273</v>
      </c>
      <c r="J1323" t="s">
        <v>819</v>
      </c>
      <c r="K1323">
        <v>2.7430650472443844E-3</v>
      </c>
      <c r="L1323" t="s">
        <v>155</v>
      </c>
      <c r="N1323" t="s">
        <v>481</v>
      </c>
      <c r="O1323" t="s">
        <v>819</v>
      </c>
      <c r="P1323">
        <v>0.12323663999135394</v>
      </c>
      <c r="Q1323" t="s">
        <v>155</v>
      </c>
      <c r="S1323" t="s">
        <v>694</v>
      </c>
      <c r="T1323" t="s">
        <v>819</v>
      </c>
      <c r="U1323">
        <v>0.14838666981751406</v>
      </c>
      <c r="V1323" t="s">
        <v>155</v>
      </c>
    </row>
    <row r="1324" spans="9:22" x14ac:dyDescent="0.45">
      <c r="I1324" t="s">
        <v>273</v>
      </c>
      <c r="J1324" t="s">
        <v>820</v>
      </c>
      <c r="K1324">
        <v>3.2055924845049988E-2</v>
      </c>
      <c r="L1324" t="s">
        <v>155</v>
      </c>
      <c r="N1324" t="s">
        <v>481</v>
      </c>
      <c r="O1324" t="s">
        <v>820</v>
      </c>
      <c r="P1324">
        <v>1.1374457310174457E-2</v>
      </c>
      <c r="Q1324" t="s">
        <v>155</v>
      </c>
      <c r="S1324" t="s">
        <v>694</v>
      </c>
      <c r="T1324" t="s">
        <v>820</v>
      </c>
      <c r="U1324">
        <v>2.9283766098457457E-2</v>
      </c>
      <c r="V1324" t="s">
        <v>155</v>
      </c>
    </row>
    <row r="1325" spans="9:22" x14ac:dyDescent="0.45">
      <c r="I1325" t="s">
        <v>273</v>
      </c>
      <c r="J1325" t="s">
        <v>821</v>
      </c>
      <c r="K1325">
        <v>0.29073683161205144</v>
      </c>
      <c r="L1325" t="s">
        <v>155</v>
      </c>
      <c r="N1325" t="s">
        <v>481</v>
      </c>
      <c r="O1325" t="s">
        <v>821</v>
      </c>
      <c r="P1325">
        <v>3.338687112764472E-2</v>
      </c>
      <c r="Q1325" t="s">
        <v>155</v>
      </c>
      <c r="S1325" t="s">
        <v>694</v>
      </c>
      <c r="T1325" t="s">
        <v>821</v>
      </c>
      <c r="U1325">
        <v>6.7354953848802662E-2</v>
      </c>
      <c r="V1325" t="s">
        <v>155</v>
      </c>
    </row>
    <row r="1326" spans="9:22" x14ac:dyDescent="0.45">
      <c r="I1326" t="s">
        <v>273</v>
      </c>
      <c r="J1326" t="s">
        <v>822</v>
      </c>
      <c r="K1326">
        <v>7.865760190498141E-3</v>
      </c>
      <c r="L1326" t="s">
        <v>155</v>
      </c>
      <c r="N1326" t="s">
        <v>481</v>
      </c>
      <c r="O1326" t="s">
        <v>822</v>
      </c>
      <c r="P1326">
        <v>4.5213837913397885E-2</v>
      </c>
      <c r="Q1326" t="s">
        <v>155</v>
      </c>
      <c r="S1326" t="s">
        <v>694</v>
      </c>
      <c r="T1326" t="s">
        <v>822</v>
      </c>
      <c r="U1326">
        <v>8.8569446095418253E-2</v>
      </c>
      <c r="V1326" t="s">
        <v>155</v>
      </c>
    </row>
    <row r="1327" spans="9:22" x14ac:dyDescent="0.45">
      <c r="I1327" t="s">
        <v>273</v>
      </c>
      <c r="J1327" t="s">
        <v>823</v>
      </c>
      <c r="K1327">
        <v>3.8079676481590129E-2</v>
      </c>
      <c r="L1327" t="s">
        <v>155</v>
      </c>
      <c r="N1327" t="s">
        <v>481</v>
      </c>
      <c r="O1327" t="s">
        <v>823</v>
      </c>
      <c r="P1327">
        <v>2.1066411268116413E-3</v>
      </c>
      <c r="Q1327" t="s">
        <v>155</v>
      </c>
      <c r="S1327" t="s">
        <v>694</v>
      </c>
      <c r="T1327" t="s">
        <v>823</v>
      </c>
      <c r="U1327">
        <v>1.9424351117408742E-2</v>
      </c>
      <c r="V1327" t="s">
        <v>155</v>
      </c>
    </row>
    <row r="1328" spans="9:22" x14ac:dyDescent="0.45">
      <c r="I1328" t="s">
        <v>273</v>
      </c>
      <c r="J1328" t="s">
        <v>824</v>
      </c>
      <c r="K1328">
        <v>0.15220906133164461</v>
      </c>
      <c r="L1328" t="s">
        <v>155</v>
      </c>
      <c r="N1328" t="s">
        <v>481</v>
      </c>
      <c r="O1328" t="s">
        <v>824</v>
      </c>
      <c r="P1328">
        <v>0.17767612685230838</v>
      </c>
      <c r="Q1328" t="s">
        <v>155</v>
      </c>
      <c r="S1328" t="s">
        <v>694</v>
      </c>
      <c r="T1328" t="s">
        <v>824</v>
      </c>
      <c r="U1328">
        <v>0.12431421769790703</v>
      </c>
      <c r="V1328" t="s">
        <v>155</v>
      </c>
    </row>
    <row r="1329" spans="9:22" x14ac:dyDescent="0.45">
      <c r="I1329" t="s">
        <v>273</v>
      </c>
      <c r="J1329" t="s">
        <v>825</v>
      </c>
      <c r="K1329">
        <v>0</v>
      </c>
      <c r="L1329" t="s">
        <v>155</v>
      </c>
      <c r="N1329" t="s">
        <v>481</v>
      </c>
      <c r="O1329" t="s">
        <v>825</v>
      </c>
      <c r="P1329">
        <v>0.23257059715271913</v>
      </c>
      <c r="Q1329" t="s">
        <v>155</v>
      </c>
      <c r="S1329" t="s">
        <v>694</v>
      </c>
      <c r="T1329" t="s">
        <v>825</v>
      </c>
      <c r="U1329">
        <v>0.1230830406036702</v>
      </c>
      <c r="V1329" t="s">
        <v>155</v>
      </c>
    </row>
    <row r="1330" spans="9:22" x14ac:dyDescent="0.45">
      <c r="I1330" t="s">
        <v>273</v>
      </c>
      <c r="J1330" t="s">
        <v>826</v>
      </c>
      <c r="K1330">
        <v>7.6479883296040104E-3</v>
      </c>
      <c r="L1330" t="s">
        <v>155</v>
      </c>
      <c r="N1330" t="s">
        <v>481</v>
      </c>
      <c r="O1330" t="s">
        <v>826</v>
      </c>
      <c r="P1330">
        <v>3.8982890543495394E-2</v>
      </c>
      <c r="Q1330" t="s">
        <v>155</v>
      </c>
      <c r="S1330" t="s">
        <v>694</v>
      </c>
      <c r="T1330" t="s">
        <v>826</v>
      </c>
      <c r="U1330">
        <v>2.2569220480754198E-2</v>
      </c>
      <c r="V1330" t="s">
        <v>155</v>
      </c>
    </row>
    <row r="1331" spans="9:22" x14ac:dyDescent="0.45">
      <c r="I1331" t="s">
        <v>274</v>
      </c>
      <c r="J1331" t="s">
        <v>815</v>
      </c>
      <c r="K1331">
        <v>0.19475872116218959</v>
      </c>
      <c r="L1331" t="s">
        <v>155</v>
      </c>
      <c r="N1331" t="s">
        <v>482</v>
      </c>
      <c r="O1331" t="s">
        <v>815</v>
      </c>
      <c r="P1331">
        <v>8.0076087432060267E-2</v>
      </c>
      <c r="Q1331" t="s">
        <v>155</v>
      </c>
      <c r="S1331" t="s">
        <v>695</v>
      </c>
      <c r="T1331" t="s">
        <v>815</v>
      </c>
      <c r="U1331">
        <v>8.4996066456415983E-2</v>
      </c>
      <c r="V1331" t="s">
        <v>155</v>
      </c>
    </row>
    <row r="1332" spans="9:22" x14ac:dyDescent="0.45">
      <c r="I1332" t="s">
        <v>274</v>
      </c>
      <c r="J1332" t="s">
        <v>816</v>
      </c>
      <c r="K1332">
        <v>0</v>
      </c>
      <c r="L1332" t="s">
        <v>155</v>
      </c>
      <c r="N1332" t="s">
        <v>482</v>
      </c>
      <c r="O1332" t="s">
        <v>816</v>
      </c>
      <c r="P1332">
        <v>0.13291482215695544</v>
      </c>
      <c r="Q1332" t="s">
        <v>155</v>
      </c>
      <c r="S1332" t="s">
        <v>695</v>
      </c>
      <c r="T1332" t="s">
        <v>816</v>
      </c>
      <c r="U1332">
        <v>8.4814062171420693E-2</v>
      </c>
      <c r="V1332" t="s">
        <v>155</v>
      </c>
    </row>
    <row r="1333" spans="9:22" x14ac:dyDescent="0.45">
      <c r="I1333" t="s">
        <v>274</v>
      </c>
      <c r="J1333" t="s">
        <v>817</v>
      </c>
      <c r="K1333">
        <v>1.2612440403127374E-2</v>
      </c>
      <c r="L1333" t="s">
        <v>155</v>
      </c>
      <c r="N1333" t="s">
        <v>482</v>
      </c>
      <c r="O1333" t="s">
        <v>817</v>
      </c>
      <c r="P1333">
        <v>1.7738680743020124E-2</v>
      </c>
      <c r="Q1333" t="s">
        <v>155</v>
      </c>
      <c r="S1333" t="s">
        <v>695</v>
      </c>
      <c r="T1333" t="s">
        <v>817</v>
      </c>
      <c r="U1333">
        <v>1.5450361657197166E-2</v>
      </c>
      <c r="V1333" t="s">
        <v>155</v>
      </c>
    </row>
    <row r="1334" spans="9:22" x14ac:dyDescent="0.45">
      <c r="I1334" t="s">
        <v>274</v>
      </c>
      <c r="J1334" t="s">
        <v>818</v>
      </c>
      <c r="K1334">
        <v>0.26422755542617837</v>
      </c>
      <c r="L1334" t="s">
        <v>155</v>
      </c>
      <c r="N1334" t="s">
        <v>482</v>
      </c>
      <c r="O1334" t="s">
        <v>818</v>
      </c>
      <c r="P1334">
        <v>9.2007297380687914E-2</v>
      </c>
      <c r="Q1334" t="s">
        <v>155</v>
      </c>
      <c r="S1334" t="s">
        <v>695</v>
      </c>
      <c r="T1334" t="s">
        <v>818</v>
      </c>
      <c r="U1334">
        <v>0.16896366802118204</v>
      </c>
      <c r="V1334" t="s">
        <v>155</v>
      </c>
    </row>
    <row r="1335" spans="9:22" x14ac:dyDescent="0.45">
      <c r="I1335" t="s">
        <v>274</v>
      </c>
      <c r="J1335" t="s">
        <v>819</v>
      </c>
      <c r="K1335">
        <v>2.8660751164006973E-3</v>
      </c>
      <c r="L1335" t="s">
        <v>155</v>
      </c>
      <c r="N1335" t="s">
        <v>482</v>
      </c>
      <c r="O1335" t="s">
        <v>819</v>
      </c>
      <c r="P1335">
        <v>0.14779365666530353</v>
      </c>
      <c r="Q1335" t="s">
        <v>155</v>
      </c>
      <c r="S1335" t="s">
        <v>695</v>
      </c>
      <c r="T1335" t="s">
        <v>819</v>
      </c>
      <c r="U1335">
        <v>0.15998976867239761</v>
      </c>
      <c r="V1335" t="s">
        <v>155</v>
      </c>
    </row>
    <row r="1336" spans="9:22" x14ac:dyDescent="0.45">
      <c r="I1336" t="s">
        <v>274</v>
      </c>
      <c r="J1336" t="s">
        <v>820</v>
      </c>
      <c r="K1336">
        <v>3.2108964960536467E-2</v>
      </c>
      <c r="L1336" t="s">
        <v>155</v>
      </c>
      <c r="N1336" t="s">
        <v>482</v>
      </c>
      <c r="O1336" t="s">
        <v>820</v>
      </c>
      <c r="P1336">
        <v>2.1759957942411673E-2</v>
      </c>
      <c r="Q1336" t="s">
        <v>155</v>
      </c>
      <c r="S1336" t="s">
        <v>695</v>
      </c>
      <c r="T1336" t="s">
        <v>820</v>
      </c>
      <c r="U1336">
        <v>3.2120972288368556E-2</v>
      </c>
      <c r="V1336" t="s">
        <v>155</v>
      </c>
    </row>
    <row r="1337" spans="9:22" x14ac:dyDescent="0.45">
      <c r="I1337" t="s">
        <v>274</v>
      </c>
      <c r="J1337" t="s">
        <v>821</v>
      </c>
      <c r="K1337">
        <v>0.29211260535627703</v>
      </c>
      <c r="L1337" t="s">
        <v>155</v>
      </c>
      <c r="N1337" t="s">
        <v>482</v>
      </c>
      <c r="O1337" t="s">
        <v>821</v>
      </c>
      <c r="P1337">
        <v>3.851336571836491E-2</v>
      </c>
      <c r="Q1337" t="s">
        <v>155</v>
      </c>
      <c r="S1337" t="s">
        <v>695</v>
      </c>
      <c r="T1337" t="s">
        <v>821</v>
      </c>
      <c r="U1337">
        <v>3.9752560315208393E-2</v>
      </c>
      <c r="V1337" t="s">
        <v>155</v>
      </c>
    </row>
    <row r="1338" spans="9:22" x14ac:dyDescent="0.45">
      <c r="I1338" t="s">
        <v>274</v>
      </c>
      <c r="J1338" t="s">
        <v>822</v>
      </c>
      <c r="K1338">
        <v>7.8903003759954668E-3</v>
      </c>
      <c r="L1338" t="s">
        <v>155</v>
      </c>
      <c r="N1338" t="s">
        <v>482</v>
      </c>
      <c r="O1338" t="s">
        <v>822</v>
      </c>
      <c r="P1338">
        <v>9.4909761188144981E-2</v>
      </c>
      <c r="Q1338" t="s">
        <v>155</v>
      </c>
      <c r="S1338" t="s">
        <v>695</v>
      </c>
      <c r="T1338" t="s">
        <v>822</v>
      </c>
      <c r="U1338">
        <v>4.366181830293258E-2</v>
      </c>
      <c r="V1338" t="s">
        <v>155</v>
      </c>
    </row>
    <row r="1339" spans="9:22" x14ac:dyDescent="0.45">
      <c r="I1339" t="s">
        <v>274</v>
      </c>
      <c r="J1339" t="s">
        <v>823</v>
      </c>
      <c r="K1339">
        <v>3.8045494038993898E-2</v>
      </c>
      <c r="L1339" t="s">
        <v>155</v>
      </c>
      <c r="N1339" t="s">
        <v>482</v>
      </c>
      <c r="O1339" t="s">
        <v>823</v>
      </c>
      <c r="P1339">
        <v>7.8575519441381296E-3</v>
      </c>
      <c r="Q1339" t="s">
        <v>155</v>
      </c>
      <c r="S1339" t="s">
        <v>695</v>
      </c>
      <c r="T1339" t="s">
        <v>823</v>
      </c>
      <c r="U1339">
        <v>7.5510966388797748E-3</v>
      </c>
      <c r="V1339" t="s">
        <v>155</v>
      </c>
    </row>
    <row r="1340" spans="9:22" x14ac:dyDescent="0.45">
      <c r="I1340" t="s">
        <v>274</v>
      </c>
      <c r="J1340" t="s">
        <v>824</v>
      </c>
      <c r="K1340">
        <v>0.14802097019133914</v>
      </c>
      <c r="L1340" t="s">
        <v>155</v>
      </c>
      <c r="N1340" t="s">
        <v>482</v>
      </c>
      <c r="O1340" t="s">
        <v>824</v>
      </c>
      <c r="P1340">
        <v>0.15121517937302939</v>
      </c>
      <c r="Q1340" t="s">
        <v>155</v>
      </c>
      <c r="S1340" t="s">
        <v>695</v>
      </c>
      <c r="T1340" t="s">
        <v>824</v>
      </c>
      <c r="U1340">
        <v>0.1637422857998832</v>
      </c>
      <c r="V1340" t="s">
        <v>155</v>
      </c>
    </row>
    <row r="1341" spans="9:22" x14ac:dyDescent="0.45">
      <c r="I1341" t="s">
        <v>274</v>
      </c>
      <c r="J1341" t="s">
        <v>825</v>
      </c>
      <c r="K1341">
        <v>0</v>
      </c>
      <c r="L1341" t="s">
        <v>155</v>
      </c>
      <c r="N1341" t="s">
        <v>482</v>
      </c>
      <c r="O1341" t="s">
        <v>825</v>
      </c>
      <c r="P1341">
        <v>0.18232902953391691</v>
      </c>
      <c r="Q1341" t="s">
        <v>155</v>
      </c>
      <c r="S1341" t="s">
        <v>695</v>
      </c>
      <c r="T1341" t="s">
        <v>825</v>
      </c>
      <c r="U1341">
        <v>0.16919010679462007</v>
      </c>
      <c r="V1341" t="s">
        <v>155</v>
      </c>
    </row>
    <row r="1342" spans="9:22" x14ac:dyDescent="0.45">
      <c r="I1342" t="s">
        <v>274</v>
      </c>
      <c r="J1342" t="s">
        <v>826</v>
      </c>
      <c r="K1342">
        <v>7.3568729687739027E-3</v>
      </c>
      <c r="L1342" t="s">
        <v>155</v>
      </c>
      <c r="N1342" t="s">
        <v>482</v>
      </c>
      <c r="O1342" t="s">
        <v>826</v>
      </c>
      <c r="P1342">
        <v>3.2884609921865621E-2</v>
      </c>
      <c r="Q1342" t="s">
        <v>155</v>
      </c>
      <c r="S1342" t="s">
        <v>695</v>
      </c>
      <c r="T1342" t="s">
        <v>826</v>
      </c>
      <c r="U1342">
        <v>2.9767232881350039E-2</v>
      </c>
      <c r="V1342" t="s">
        <v>155</v>
      </c>
    </row>
    <row r="1343" spans="9:22" x14ac:dyDescent="0.45">
      <c r="I1343" t="s">
        <v>275</v>
      </c>
      <c r="J1343" t="s">
        <v>815</v>
      </c>
      <c r="K1343">
        <v>0.19359752223737381</v>
      </c>
      <c r="L1343" t="s">
        <v>155</v>
      </c>
      <c r="N1343" t="s">
        <v>483</v>
      </c>
      <c r="O1343" t="s">
        <v>815</v>
      </c>
      <c r="P1343">
        <v>8.2043871318423153E-2</v>
      </c>
      <c r="Q1343" t="s">
        <v>155</v>
      </c>
      <c r="S1343" t="s">
        <v>696</v>
      </c>
      <c r="T1343" t="s">
        <v>815</v>
      </c>
      <c r="U1343">
        <v>9.6003972109096058E-2</v>
      </c>
      <c r="V1343" t="s">
        <v>155</v>
      </c>
    </row>
    <row r="1344" spans="9:22" x14ac:dyDescent="0.45">
      <c r="I1344" t="s">
        <v>275</v>
      </c>
      <c r="J1344" t="s">
        <v>816</v>
      </c>
      <c r="K1344">
        <v>0</v>
      </c>
      <c r="L1344" t="s">
        <v>155</v>
      </c>
      <c r="N1344" t="s">
        <v>483</v>
      </c>
      <c r="O1344" t="s">
        <v>816</v>
      </c>
      <c r="P1344">
        <v>6.1397806962300489E-2</v>
      </c>
      <c r="Q1344" t="s">
        <v>155</v>
      </c>
      <c r="S1344" t="s">
        <v>696</v>
      </c>
      <c r="T1344" t="s">
        <v>816</v>
      </c>
      <c r="U1344">
        <v>8.6529050322042805E-2</v>
      </c>
      <c r="V1344" t="s">
        <v>155</v>
      </c>
    </row>
    <row r="1345" spans="9:22" x14ac:dyDescent="0.45">
      <c r="I1345" t="s">
        <v>275</v>
      </c>
      <c r="J1345" t="s">
        <v>817</v>
      </c>
      <c r="K1345">
        <v>1.30564437743579E-2</v>
      </c>
      <c r="L1345" t="s">
        <v>155</v>
      </c>
      <c r="N1345" t="s">
        <v>483</v>
      </c>
      <c r="O1345" t="s">
        <v>817</v>
      </c>
      <c r="P1345">
        <v>1.3634965044384282E-2</v>
      </c>
      <c r="Q1345" t="s">
        <v>155</v>
      </c>
      <c r="S1345" t="s">
        <v>696</v>
      </c>
      <c r="T1345" t="s">
        <v>817</v>
      </c>
      <c r="U1345">
        <v>1.6782912810557979E-2</v>
      </c>
      <c r="V1345" t="s">
        <v>155</v>
      </c>
    </row>
    <row r="1346" spans="9:22" x14ac:dyDescent="0.45">
      <c r="I1346" t="s">
        <v>275</v>
      </c>
      <c r="J1346" t="s">
        <v>818</v>
      </c>
      <c r="K1346">
        <v>0.26179181327547979</v>
      </c>
      <c r="L1346" t="s">
        <v>155</v>
      </c>
      <c r="N1346" t="s">
        <v>483</v>
      </c>
      <c r="O1346" t="s">
        <v>818</v>
      </c>
      <c r="P1346">
        <v>0.19825783189544127</v>
      </c>
      <c r="Q1346" t="s">
        <v>155</v>
      </c>
      <c r="S1346" t="s">
        <v>696</v>
      </c>
      <c r="T1346" t="s">
        <v>818</v>
      </c>
      <c r="U1346">
        <v>0.13744534819148543</v>
      </c>
      <c r="V1346" t="s">
        <v>155</v>
      </c>
    </row>
    <row r="1347" spans="9:22" x14ac:dyDescent="0.45">
      <c r="I1347" t="s">
        <v>275</v>
      </c>
      <c r="J1347" t="s">
        <v>819</v>
      </c>
      <c r="K1347">
        <v>2.7088117893774451E-3</v>
      </c>
      <c r="L1347" t="s">
        <v>155</v>
      </c>
      <c r="N1347" t="s">
        <v>483</v>
      </c>
      <c r="O1347" t="s">
        <v>819</v>
      </c>
      <c r="P1347">
        <v>0.16970945623381709</v>
      </c>
      <c r="Q1347" t="s">
        <v>155</v>
      </c>
      <c r="S1347" t="s">
        <v>696</v>
      </c>
      <c r="T1347" t="s">
        <v>819</v>
      </c>
      <c r="U1347">
        <v>0.14376041630054717</v>
      </c>
      <c r="V1347" t="s">
        <v>155</v>
      </c>
    </row>
    <row r="1348" spans="9:22" x14ac:dyDescent="0.45">
      <c r="I1348" t="s">
        <v>275</v>
      </c>
      <c r="J1348" t="s">
        <v>820</v>
      </c>
      <c r="K1348">
        <v>3.1392586753499714E-2</v>
      </c>
      <c r="L1348" t="s">
        <v>155</v>
      </c>
      <c r="N1348" t="s">
        <v>483</v>
      </c>
      <c r="O1348" t="s">
        <v>820</v>
      </c>
      <c r="P1348">
        <v>3.3530694769475698E-2</v>
      </c>
      <c r="Q1348" t="s">
        <v>155</v>
      </c>
      <c r="S1348" t="s">
        <v>696</v>
      </c>
      <c r="T1348" t="s">
        <v>820</v>
      </c>
      <c r="U1348">
        <v>2.7022946153386802E-2</v>
      </c>
      <c r="V1348" t="s">
        <v>155</v>
      </c>
    </row>
    <row r="1349" spans="9:22" x14ac:dyDescent="0.45">
      <c r="I1349" t="s">
        <v>275</v>
      </c>
      <c r="J1349" t="s">
        <v>821</v>
      </c>
      <c r="K1349">
        <v>0.29724893713107475</v>
      </c>
      <c r="L1349" t="s">
        <v>155</v>
      </c>
      <c r="N1349" t="s">
        <v>483</v>
      </c>
      <c r="O1349" t="s">
        <v>821</v>
      </c>
      <c r="P1349">
        <v>4.9859043378040362E-2</v>
      </c>
      <c r="Q1349" t="s">
        <v>155</v>
      </c>
      <c r="S1349" t="s">
        <v>696</v>
      </c>
      <c r="T1349" t="s">
        <v>821</v>
      </c>
      <c r="U1349">
        <v>4.357023248225126E-2</v>
      </c>
      <c r="V1349" t="s">
        <v>155</v>
      </c>
    </row>
    <row r="1350" spans="9:22" x14ac:dyDescent="0.45">
      <c r="I1350" t="s">
        <v>275</v>
      </c>
      <c r="J1350" t="s">
        <v>822</v>
      </c>
      <c r="K1350">
        <v>7.9829825002291632E-3</v>
      </c>
      <c r="L1350" t="s">
        <v>155</v>
      </c>
      <c r="N1350" t="s">
        <v>483</v>
      </c>
      <c r="O1350" t="s">
        <v>822</v>
      </c>
      <c r="P1350">
        <v>7.1764285833802968E-2</v>
      </c>
      <c r="Q1350" t="s">
        <v>155</v>
      </c>
      <c r="S1350" t="s">
        <v>696</v>
      </c>
      <c r="T1350" t="s">
        <v>822</v>
      </c>
      <c r="U1350">
        <v>7.2960639171735772E-2</v>
      </c>
      <c r="V1350" t="s">
        <v>155</v>
      </c>
    </row>
    <row r="1351" spans="9:22" x14ac:dyDescent="0.45">
      <c r="I1351" t="s">
        <v>275</v>
      </c>
      <c r="J1351" t="s">
        <v>823</v>
      </c>
      <c r="K1351">
        <v>3.8323438307097932E-2</v>
      </c>
      <c r="L1351" t="s">
        <v>155</v>
      </c>
      <c r="N1351" t="s">
        <v>483</v>
      </c>
      <c r="O1351" t="s">
        <v>823</v>
      </c>
      <c r="P1351">
        <v>1.0434144814456465E-2</v>
      </c>
      <c r="Q1351" t="s">
        <v>155</v>
      </c>
      <c r="S1351" t="s">
        <v>696</v>
      </c>
      <c r="T1351" t="s">
        <v>823</v>
      </c>
      <c r="U1351">
        <v>7.8231436126694285E-3</v>
      </c>
      <c r="V1351" t="s">
        <v>155</v>
      </c>
    </row>
    <row r="1352" spans="9:22" x14ac:dyDescent="0.45">
      <c r="I1352" t="s">
        <v>275</v>
      </c>
      <c r="J1352" t="s">
        <v>824</v>
      </c>
      <c r="K1352">
        <v>0.14713008666430907</v>
      </c>
      <c r="L1352" t="s">
        <v>155</v>
      </c>
      <c r="N1352" t="s">
        <v>483</v>
      </c>
      <c r="O1352" t="s">
        <v>824</v>
      </c>
      <c r="P1352">
        <v>0.14610620046131201</v>
      </c>
      <c r="Q1352" t="s">
        <v>155</v>
      </c>
      <c r="S1352" t="s">
        <v>696</v>
      </c>
      <c r="T1352" t="s">
        <v>824</v>
      </c>
      <c r="U1352">
        <v>0.16516855140319964</v>
      </c>
      <c r="V1352" t="s">
        <v>155</v>
      </c>
    </row>
    <row r="1353" spans="9:22" x14ac:dyDescent="0.45">
      <c r="I1353" t="s">
        <v>275</v>
      </c>
      <c r="J1353" t="s">
        <v>825</v>
      </c>
      <c r="K1353">
        <v>0</v>
      </c>
      <c r="L1353" t="s">
        <v>155</v>
      </c>
      <c r="N1353" t="s">
        <v>483</v>
      </c>
      <c r="O1353" t="s">
        <v>825</v>
      </c>
      <c r="P1353">
        <v>0.13573576797353118</v>
      </c>
      <c r="Q1353" t="s">
        <v>155</v>
      </c>
      <c r="S1353" t="s">
        <v>696</v>
      </c>
      <c r="T1353" t="s">
        <v>825</v>
      </c>
      <c r="U1353">
        <v>0.1732824929132761</v>
      </c>
      <c r="V1353" t="s">
        <v>155</v>
      </c>
    </row>
    <row r="1354" spans="9:22" x14ac:dyDescent="0.45">
      <c r="I1354" t="s">
        <v>275</v>
      </c>
      <c r="J1354" t="s">
        <v>826</v>
      </c>
      <c r="K1354">
        <v>6.7673775670113265E-3</v>
      </c>
      <c r="L1354" t="s">
        <v>155</v>
      </c>
      <c r="N1354" t="s">
        <v>483</v>
      </c>
      <c r="O1354" t="s">
        <v>826</v>
      </c>
      <c r="P1354">
        <v>2.7525931314881957E-2</v>
      </c>
      <c r="Q1354" t="s">
        <v>155</v>
      </c>
      <c r="S1354" t="s">
        <v>696</v>
      </c>
      <c r="T1354" t="s">
        <v>826</v>
      </c>
      <c r="U1354">
        <v>2.9650294529607258E-2</v>
      </c>
      <c r="V1354" t="s">
        <v>155</v>
      </c>
    </row>
    <row r="1355" spans="9:22" x14ac:dyDescent="0.45">
      <c r="I1355" t="s">
        <v>276</v>
      </c>
      <c r="J1355" t="s">
        <v>815</v>
      </c>
      <c r="K1355">
        <v>0.19206964718854863</v>
      </c>
      <c r="L1355" t="s">
        <v>155</v>
      </c>
      <c r="N1355" t="s">
        <v>484</v>
      </c>
      <c r="O1355" t="s">
        <v>815</v>
      </c>
      <c r="P1355">
        <v>7.3641786427469921E-2</v>
      </c>
      <c r="Q1355" t="s">
        <v>155</v>
      </c>
      <c r="S1355" t="s">
        <v>697</v>
      </c>
      <c r="T1355" t="s">
        <v>815</v>
      </c>
      <c r="U1355">
        <v>9.0443921071040032E-2</v>
      </c>
      <c r="V1355" t="s">
        <v>155</v>
      </c>
    </row>
    <row r="1356" spans="9:22" x14ac:dyDescent="0.45">
      <c r="I1356" t="s">
        <v>276</v>
      </c>
      <c r="J1356" t="s">
        <v>816</v>
      </c>
      <c r="K1356">
        <v>0</v>
      </c>
      <c r="L1356" t="s">
        <v>155</v>
      </c>
      <c r="N1356" t="s">
        <v>484</v>
      </c>
      <c r="O1356" t="s">
        <v>816</v>
      </c>
      <c r="P1356">
        <v>6.2024993561753693E-2</v>
      </c>
      <c r="Q1356" t="s">
        <v>155</v>
      </c>
      <c r="S1356" t="s">
        <v>697</v>
      </c>
      <c r="T1356" t="s">
        <v>816</v>
      </c>
      <c r="U1356">
        <v>7.9554065933085269E-2</v>
      </c>
      <c r="V1356" t="s">
        <v>155</v>
      </c>
    </row>
    <row r="1357" spans="9:22" x14ac:dyDescent="0.45">
      <c r="I1357" t="s">
        <v>276</v>
      </c>
      <c r="J1357" t="s">
        <v>817</v>
      </c>
      <c r="K1357">
        <v>1.3247361895361839E-2</v>
      </c>
      <c r="L1357" t="s">
        <v>155</v>
      </c>
      <c r="N1357" t="s">
        <v>484</v>
      </c>
      <c r="O1357" t="s">
        <v>817</v>
      </c>
      <c r="P1357">
        <v>1.3803926031245669E-2</v>
      </c>
      <c r="Q1357" t="s">
        <v>155</v>
      </c>
      <c r="S1357" t="s">
        <v>697</v>
      </c>
      <c r="T1357" t="s">
        <v>817</v>
      </c>
      <c r="U1357">
        <v>1.5247050242405569E-2</v>
      </c>
      <c r="V1357" t="s">
        <v>155</v>
      </c>
    </row>
    <row r="1358" spans="9:22" x14ac:dyDescent="0.45">
      <c r="I1358" t="s">
        <v>276</v>
      </c>
      <c r="J1358" t="s">
        <v>818</v>
      </c>
      <c r="K1358">
        <v>0.26458814041322776</v>
      </c>
      <c r="L1358" t="s">
        <v>155</v>
      </c>
      <c r="N1358" t="s">
        <v>484</v>
      </c>
      <c r="O1358" t="s">
        <v>818</v>
      </c>
      <c r="P1358">
        <v>0.22553862834907598</v>
      </c>
      <c r="Q1358" t="s">
        <v>155</v>
      </c>
      <c r="S1358" t="s">
        <v>697</v>
      </c>
      <c r="T1358" t="s">
        <v>818</v>
      </c>
      <c r="U1358">
        <v>0.15031456044615737</v>
      </c>
      <c r="V1358" t="s">
        <v>155</v>
      </c>
    </row>
    <row r="1359" spans="9:22" x14ac:dyDescent="0.45">
      <c r="I1359" t="s">
        <v>276</v>
      </c>
      <c r="J1359" t="s">
        <v>819</v>
      </c>
      <c r="K1359">
        <v>2.8365584793308397E-3</v>
      </c>
      <c r="L1359" t="s">
        <v>155</v>
      </c>
      <c r="N1359" t="s">
        <v>484</v>
      </c>
      <c r="O1359" t="s">
        <v>819</v>
      </c>
      <c r="P1359">
        <v>0.19193839748289618</v>
      </c>
      <c r="Q1359" t="s">
        <v>155</v>
      </c>
      <c r="S1359" t="s">
        <v>697</v>
      </c>
      <c r="T1359" t="s">
        <v>819</v>
      </c>
      <c r="U1359">
        <v>0.15079702455630339</v>
      </c>
      <c r="V1359" t="s">
        <v>155</v>
      </c>
    </row>
    <row r="1360" spans="9:22" x14ac:dyDescent="0.45">
      <c r="I1360" t="s">
        <v>276</v>
      </c>
      <c r="J1360" t="s">
        <v>820</v>
      </c>
      <c r="K1360">
        <v>3.1614189453992143E-2</v>
      </c>
      <c r="L1360" t="s">
        <v>155</v>
      </c>
      <c r="N1360" t="s">
        <v>484</v>
      </c>
      <c r="O1360" t="s">
        <v>820</v>
      </c>
      <c r="P1360">
        <v>3.559361332924247E-2</v>
      </c>
      <c r="Q1360" t="s">
        <v>155</v>
      </c>
      <c r="S1360" t="s">
        <v>697</v>
      </c>
      <c r="T1360" t="s">
        <v>820</v>
      </c>
      <c r="U1360">
        <v>2.77377173277999E-2</v>
      </c>
      <c r="V1360" t="s">
        <v>155</v>
      </c>
    </row>
    <row r="1361" spans="9:22" x14ac:dyDescent="0.45">
      <c r="I1361" t="s">
        <v>276</v>
      </c>
      <c r="J1361" t="s">
        <v>821</v>
      </c>
      <c r="K1361">
        <v>0.30019844714608285</v>
      </c>
      <c r="L1361" t="s">
        <v>155</v>
      </c>
      <c r="N1361" t="s">
        <v>484</v>
      </c>
      <c r="O1361" t="s">
        <v>821</v>
      </c>
      <c r="P1361">
        <v>4.1512305283733002E-2</v>
      </c>
      <c r="Q1361" t="s">
        <v>155</v>
      </c>
      <c r="S1361" t="s">
        <v>697</v>
      </c>
      <c r="T1361" t="s">
        <v>821</v>
      </c>
      <c r="U1361">
        <v>4.8818449915356832E-2</v>
      </c>
      <c r="V1361" t="s">
        <v>155</v>
      </c>
    </row>
    <row r="1362" spans="9:22" x14ac:dyDescent="0.45">
      <c r="I1362" t="s">
        <v>276</v>
      </c>
      <c r="J1362" t="s">
        <v>822</v>
      </c>
      <c r="K1362">
        <v>7.8777878770725611E-3</v>
      </c>
      <c r="L1362" t="s">
        <v>155</v>
      </c>
      <c r="N1362" t="s">
        <v>484</v>
      </c>
      <c r="O1362" t="s">
        <v>822</v>
      </c>
      <c r="P1362">
        <v>4.6512268853620004E-2</v>
      </c>
      <c r="Q1362" t="s">
        <v>155</v>
      </c>
      <c r="S1362" t="s">
        <v>697</v>
      </c>
      <c r="T1362" t="s">
        <v>822</v>
      </c>
      <c r="U1362">
        <v>8.2282877395093865E-2</v>
      </c>
      <c r="V1362" t="s">
        <v>155</v>
      </c>
    </row>
    <row r="1363" spans="9:22" x14ac:dyDescent="0.45">
      <c r="I1363" t="s">
        <v>276</v>
      </c>
      <c r="J1363" t="s">
        <v>823</v>
      </c>
      <c r="K1363">
        <v>3.5970160620231562E-2</v>
      </c>
      <c r="L1363" t="s">
        <v>155</v>
      </c>
      <c r="N1363" t="s">
        <v>484</v>
      </c>
      <c r="O1363" t="s">
        <v>823</v>
      </c>
      <c r="P1363">
        <v>9.5561497292025906E-3</v>
      </c>
      <c r="Q1363" t="s">
        <v>155</v>
      </c>
      <c r="S1363" t="s">
        <v>697</v>
      </c>
      <c r="T1363" t="s">
        <v>823</v>
      </c>
      <c r="U1363">
        <v>9.2075376797907411E-3</v>
      </c>
      <c r="V1363" t="s">
        <v>155</v>
      </c>
    </row>
    <row r="1364" spans="9:22" x14ac:dyDescent="0.45">
      <c r="I1364" t="s">
        <v>276</v>
      </c>
      <c r="J1364" t="s">
        <v>824</v>
      </c>
      <c r="K1364">
        <v>0.14527836486575327</v>
      </c>
      <c r="L1364" t="s">
        <v>155</v>
      </c>
      <c r="N1364" t="s">
        <v>484</v>
      </c>
      <c r="O1364" t="s">
        <v>824</v>
      </c>
      <c r="P1364">
        <v>0.13829108882459312</v>
      </c>
      <c r="Q1364" t="s">
        <v>155</v>
      </c>
      <c r="S1364" t="s">
        <v>697</v>
      </c>
      <c r="T1364" t="s">
        <v>824</v>
      </c>
      <c r="U1364">
        <v>0.16169102247617254</v>
      </c>
      <c r="V1364" t="s">
        <v>155</v>
      </c>
    </row>
    <row r="1365" spans="9:22" x14ac:dyDescent="0.45">
      <c r="I1365" t="s">
        <v>276</v>
      </c>
      <c r="J1365" t="s">
        <v>825</v>
      </c>
      <c r="K1365">
        <v>0</v>
      </c>
      <c r="L1365" t="s">
        <v>155</v>
      </c>
      <c r="N1365" t="s">
        <v>484</v>
      </c>
      <c r="O1365" t="s">
        <v>825</v>
      </c>
      <c r="P1365">
        <v>0.13539288845692268</v>
      </c>
      <c r="Q1365" t="s">
        <v>155</v>
      </c>
      <c r="S1365" t="s">
        <v>697</v>
      </c>
      <c r="T1365" t="s">
        <v>825</v>
      </c>
      <c r="U1365">
        <v>0.15368522621485231</v>
      </c>
      <c r="V1365" t="s">
        <v>155</v>
      </c>
    </row>
    <row r="1366" spans="9:22" x14ac:dyDescent="0.45">
      <c r="I1366" t="s">
        <v>276</v>
      </c>
      <c r="J1366" t="s">
        <v>826</v>
      </c>
      <c r="K1366">
        <v>6.319342060212234E-3</v>
      </c>
      <c r="L1366" t="s">
        <v>155</v>
      </c>
      <c r="N1366" t="s">
        <v>484</v>
      </c>
      <c r="O1366" t="s">
        <v>826</v>
      </c>
      <c r="P1366">
        <v>2.6193953670111035E-2</v>
      </c>
      <c r="Q1366" t="s">
        <v>155</v>
      </c>
      <c r="S1366" t="s">
        <v>697</v>
      </c>
      <c r="T1366" t="s">
        <v>826</v>
      </c>
      <c r="U1366">
        <v>3.0220546741798936E-2</v>
      </c>
      <c r="V1366" t="s">
        <v>155</v>
      </c>
    </row>
    <row r="1367" spans="9:22" x14ac:dyDescent="0.45">
      <c r="I1367" t="s">
        <v>277</v>
      </c>
      <c r="J1367" t="s">
        <v>815</v>
      </c>
      <c r="K1367">
        <v>0.19204028324979813</v>
      </c>
      <c r="L1367" t="s">
        <v>155</v>
      </c>
      <c r="N1367" t="s">
        <v>485</v>
      </c>
      <c r="O1367" t="s">
        <v>815</v>
      </c>
      <c r="P1367">
        <v>7.0459905954843138E-2</v>
      </c>
      <c r="Q1367" t="s">
        <v>155</v>
      </c>
      <c r="S1367" t="s">
        <v>698</v>
      </c>
      <c r="T1367" t="s">
        <v>815</v>
      </c>
      <c r="U1367">
        <v>7.8597195559648322E-2</v>
      </c>
      <c r="V1367" t="s">
        <v>155</v>
      </c>
    </row>
    <row r="1368" spans="9:22" x14ac:dyDescent="0.45">
      <c r="I1368" t="s">
        <v>277</v>
      </c>
      <c r="J1368" t="s">
        <v>816</v>
      </c>
      <c r="K1368">
        <v>0</v>
      </c>
      <c r="L1368" t="s">
        <v>155</v>
      </c>
      <c r="N1368" t="s">
        <v>485</v>
      </c>
      <c r="O1368" t="s">
        <v>816</v>
      </c>
      <c r="P1368">
        <v>6.9615847099122469E-2</v>
      </c>
      <c r="Q1368" t="s">
        <v>155</v>
      </c>
      <c r="S1368" t="s">
        <v>698</v>
      </c>
      <c r="T1368" t="s">
        <v>816</v>
      </c>
      <c r="U1368">
        <v>5.8956907919804076E-2</v>
      </c>
      <c r="V1368" t="s">
        <v>155</v>
      </c>
    </row>
    <row r="1369" spans="9:22" x14ac:dyDescent="0.45">
      <c r="I1369" t="s">
        <v>277</v>
      </c>
      <c r="J1369" t="s">
        <v>817</v>
      </c>
      <c r="K1369">
        <v>1.3488194516434765E-2</v>
      </c>
      <c r="L1369" t="s">
        <v>155</v>
      </c>
      <c r="N1369" t="s">
        <v>485</v>
      </c>
      <c r="O1369" t="s">
        <v>817</v>
      </c>
      <c r="P1369">
        <v>9.633320122100825E-3</v>
      </c>
      <c r="Q1369" t="s">
        <v>155</v>
      </c>
      <c r="S1369" t="s">
        <v>698</v>
      </c>
      <c r="T1369" t="s">
        <v>817</v>
      </c>
      <c r="U1369">
        <v>1.3288672937985279E-2</v>
      </c>
      <c r="V1369" t="s">
        <v>155</v>
      </c>
    </row>
    <row r="1370" spans="9:22" x14ac:dyDescent="0.45">
      <c r="I1370" t="s">
        <v>277</v>
      </c>
      <c r="J1370" t="s">
        <v>818</v>
      </c>
      <c r="K1370">
        <v>0.2683189018530065</v>
      </c>
      <c r="L1370" t="s">
        <v>155</v>
      </c>
      <c r="N1370" t="s">
        <v>485</v>
      </c>
      <c r="O1370" t="s">
        <v>818</v>
      </c>
      <c r="P1370">
        <v>0.23206571364590867</v>
      </c>
      <c r="Q1370" t="s">
        <v>155</v>
      </c>
      <c r="S1370" t="s">
        <v>698</v>
      </c>
      <c r="T1370" t="s">
        <v>818</v>
      </c>
      <c r="U1370">
        <v>0.20751263934733061</v>
      </c>
      <c r="V1370" t="s">
        <v>155</v>
      </c>
    </row>
    <row r="1371" spans="9:22" x14ac:dyDescent="0.45">
      <c r="I1371" t="s">
        <v>277</v>
      </c>
      <c r="J1371" t="s">
        <v>819</v>
      </c>
      <c r="K1371">
        <v>3.0020624704491998E-3</v>
      </c>
      <c r="L1371" t="s">
        <v>155</v>
      </c>
      <c r="N1371" t="s">
        <v>485</v>
      </c>
      <c r="O1371" t="s">
        <v>819</v>
      </c>
      <c r="P1371">
        <v>0.18480929091318962</v>
      </c>
      <c r="Q1371" t="s">
        <v>155</v>
      </c>
      <c r="S1371" t="s">
        <v>698</v>
      </c>
      <c r="T1371" t="s">
        <v>819</v>
      </c>
      <c r="U1371">
        <v>0.18476048987903643</v>
      </c>
      <c r="V1371" t="s">
        <v>155</v>
      </c>
    </row>
    <row r="1372" spans="9:22" x14ac:dyDescent="0.45">
      <c r="I1372" t="s">
        <v>277</v>
      </c>
      <c r="J1372" t="s">
        <v>820</v>
      </c>
      <c r="K1372">
        <v>3.2170905550898403E-2</v>
      </c>
      <c r="L1372" t="s">
        <v>155</v>
      </c>
      <c r="N1372" t="s">
        <v>485</v>
      </c>
      <c r="O1372" t="s">
        <v>820</v>
      </c>
      <c r="P1372">
        <v>3.4262900921484402E-2</v>
      </c>
      <c r="Q1372" t="s">
        <v>155</v>
      </c>
      <c r="S1372" t="s">
        <v>698</v>
      </c>
      <c r="T1372" t="s">
        <v>820</v>
      </c>
      <c r="U1372">
        <v>3.4611750044970989E-2</v>
      </c>
      <c r="V1372" t="s">
        <v>155</v>
      </c>
    </row>
    <row r="1373" spans="9:22" x14ac:dyDescent="0.45">
      <c r="I1373" t="s">
        <v>277</v>
      </c>
      <c r="J1373" t="s">
        <v>821</v>
      </c>
      <c r="K1373">
        <v>0.29991492702457434</v>
      </c>
      <c r="L1373" t="s">
        <v>155</v>
      </c>
      <c r="N1373" t="s">
        <v>485</v>
      </c>
      <c r="O1373" t="s">
        <v>821</v>
      </c>
      <c r="P1373">
        <v>4.104955867825321E-2</v>
      </c>
      <c r="Q1373" t="s">
        <v>155</v>
      </c>
      <c r="S1373" t="s">
        <v>698</v>
      </c>
      <c r="T1373" t="s">
        <v>821</v>
      </c>
      <c r="U1373">
        <v>4.1421809409253857E-2</v>
      </c>
      <c r="V1373" t="s">
        <v>155</v>
      </c>
    </row>
    <row r="1374" spans="9:22" x14ac:dyDescent="0.45">
      <c r="I1374" t="s">
        <v>277</v>
      </c>
      <c r="J1374" t="s">
        <v>822</v>
      </c>
      <c r="K1374">
        <v>7.9582331396108007E-3</v>
      </c>
      <c r="L1374" t="s">
        <v>155</v>
      </c>
      <c r="N1374" t="s">
        <v>485</v>
      </c>
      <c r="O1374" t="s">
        <v>822</v>
      </c>
      <c r="P1374">
        <v>3.1141404499147037E-2</v>
      </c>
      <c r="Q1374" t="s">
        <v>155</v>
      </c>
      <c r="S1374" t="s">
        <v>698</v>
      </c>
      <c r="T1374" t="s">
        <v>822</v>
      </c>
      <c r="U1374">
        <v>5.1491261206377134E-2</v>
      </c>
      <c r="V1374" t="s">
        <v>155</v>
      </c>
    </row>
    <row r="1375" spans="9:22" x14ac:dyDescent="0.45">
      <c r="I1375" t="s">
        <v>277</v>
      </c>
      <c r="J1375" t="s">
        <v>823</v>
      </c>
      <c r="K1375">
        <v>3.4393786676103724E-2</v>
      </c>
      <c r="L1375" t="s">
        <v>155</v>
      </c>
      <c r="N1375" t="s">
        <v>485</v>
      </c>
      <c r="O1375" t="s">
        <v>823</v>
      </c>
      <c r="P1375">
        <v>6.1486934183846449E-3</v>
      </c>
      <c r="Q1375" t="s">
        <v>155</v>
      </c>
      <c r="S1375" t="s">
        <v>698</v>
      </c>
      <c r="T1375" t="s">
        <v>823</v>
      </c>
      <c r="U1375">
        <v>9.0527170649639735E-3</v>
      </c>
      <c r="V1375" t="s">
        <v>155</v>
      </c>
    </row>
    <row r="1376" spans="9:22" x14ac:dyDescent="0.45">
      <c r="I1376" t="s">
        <v>277</v>
      </c>
      <c r="J1376" t="s">
        <v>824</v>
      </c>
      <c r="K1376">
        <v>0.14314622277460867</v>
      </c>
      <c r="L1376" t="s">
        <v>155</v>
      </c>
      <c r="N1376" t="s">
        <v>485</v>
      </c>
      <c r="O1376" t="s">
        <v>824</v>
      </c>
      <c r="P1376">
        <v>0.15215609185599582</v>
      </c>
      <c r="Q1376" t="s">
        <v>155</v>
      </c>
      <c r="S1376" t="s">
        <v>698</v>
      </c>
      <c r="T1376" t="s">
        <v>824</v>
      </c>
      <c r="U1376">
        <v>0.1489201945273852</v>
      </c>
      <c r="V1376" t="s">
        <v>155</v>
      </c>
    </row>
    <row r="1377" spans="9:22" x14ac:dyDescent="0.45">
      <c r="I1377" t="s">
        <v>277</v>
      </c>
      <c r="J1377" t="s">
        <v>825</v>
      </c>
      <c r="K1377">
        <v>0</v>
      </c>
      <c r="L1377" t="s">
        <v>155</v>
      </c>
      <c r="N1377" t="s">
        <v>485</v>
      </c>
      <c r="O1377" t="s">
        <v>825</v>
      </c>
      <c r="P1377">
        <v>0.14238329324385959</v>
      </c>
      <c r="Q1377" t="s">
        <v>155</v>
      </c>
      <c r="S1377" t="s">
        <v>698</v>
      </c>
      <c r="T1377" t="s">
        <v>825</v>
      </c>
      <c r="U1377">
        <v>0.14254440926531961</v>
      </c>
      <c r="V1377" t="s">
        <v>155</v>
      </c>
    </row>
    <row r="1378" spans="9:22" x14ac:dyDescent="0.45">
      <c r="I1378" t="s">
        <v>277</v>
      </c>
      <c r="J1378" t="s">
        <v>826</v>
      </c>
      <c r="K1378">
        <v>5.5664827443323382E-3</v>
      </c>
      <c r="L1378" t="s">
        <v>155</v>
      </c>
      <c r="N1378" t="s">
        <v>485</v>
      </c>
      <c r="O1378" t="s">
        <v>826</v>
      </c>
      <c r="P1378">
        <v>2.6273979647588395E-2</v>
      </c>
      <c r="Q1378" t="s">
        <v>155</v>
      </c>
      <c r="S1378" t="s">
        <v>698</v>
      </c>
      <c r="T1378" t="s">
        <v>826</v>
      </c>
      <c r="U1378">
        <v>2.8841952837801391E-2</v>
      </c>
      <c r="V1378" t="s">
        <v>155</v>
      </c>
    </row>
    <row r="1379" spans="9:22" x14ac:dyDescent="0.45">
      <c r="I1379" t="s">
        <v>278</v>
      </c>
      <c r="J1379" t="s">
        <v>815</v>
      </c>
      <c r="K1379">
        <v>0.19329401896122089</v>
      </c>
      <c r="L1379" t="s">
        <v>155</v>
      </c>
      <c r="N1379" t="s">
        <v>486</v>
      </c>
      <c r="O1379" t="s">
        <v>815</v>
      </c>
      <c r="P1379">
        <v>9.1315285873426688E-2</v>
      </c>
      <c r="Q1379" t="s">
        <v>155</v>
      </c>
      <c r="S1379" t="s">
        <v>699</v>
      </c>
      <c r="T1379" t="s">
        <v>815</v>
      </c>
      <c r="U1379">
        <v>7.0321655837785435E-2</v>
      </c>
      <c r="V1379" t="s">
        <v>155</v>
      </c>
    </row>
    <row r="1380" spans="9:22" x14ac:dyDescent="0.45">
      <c r="I1380" t="s">
        <v>278</v>
      </c>
      <c r="J1380" t="s">
        <v>816</v>
      </c>
      <c r="K1380">
        <v>0</v>
      </c>
      <c r="L1380" t="s">
        <v>155</v>
      </c>
      <c r="N1380" t="s">
        <v>486</v>
      </c>
      <c r="O1380" t="s">
        <v>816</v>
      </c>
      <c r="P1380">
        <v>8.6744286273376048E-2</v>
      </c>
      <c r="Q1380" t="s">
        <v>155</v>
      </c>
      <c r="S1380" t="s">
        <v>699</v>
      </c>
      <c r="T1380" t="s">
        <v>816</v>
      </c>
      <c r="U1380">
        <v>6.0407308672015908E-2</v>
      </c>
      <c r="V1380" t="s">
        <v>155</v>
      </c>
    </row>
    <row r="1381" spans="9:22" x14ac:dyDescent="0.45">
      <c r="I1381" t="s">
        <v>278</v>
      </c>
      <c r="J1381" t="s">
        <v>817</v>
      </c>
      <c r="K1381">
        <v>1.3857177324172828E-2</v>
      </c>
      <c r="L1381" t="s">
        <v>155</v>
      </c>
      <c r="N1381" t="s">
        <v>486</v>
      </c>
      <c r="O1381" t="s">
        <v>817</v>
      </c>
      <c r="P1381">
        <v>1.7890611660451184E-2</v>
      </c>
      <c r="Q1381" t="s">
        <v>155</v>
      </c>
      <c r="S1381" t="s">
        <v>699</v>
      </c>
      <c r="T1381" t="s">
        <v>817</v>
      </c>
      <c r="U1381">
        <v>1.355650216507457E-2</v>
      </c>
      <c r="V1381" t="s">
        <v>155</v>
      </c>
    </row>
    <row r="1382" spans="9:22" x14ac:dyDescent="0.45">
      <c r="I1382" t="s">
        <v>278</v>
      </c>
      <c r="J1382" t="s">
        <v>818</v>
      </c>
      <c r="K1382">
        <v>0.26864076901217793</v>
      </c>
      <c r="L1382" t="s">
        <v>155</v>
      </c>
      <c r="N1382" t="s">
        <v>486</v>
      </c>
      <c r="O1382" t="s">
        <v>818</v>
      </c>
      <c r="P1382">
        <v>0.20417633834341781</v>
      </c>
      <c r="Q1382" t="s">
        <v>155</v>
      </c>
      <c r="S1382" t="s">
        <v>699</v>
      </c>
      <c r="T1382" t="s">
        <v>818</v>
      </c>
      <c r="U1382">
        <v>0.22570743001948063</v>
      </c>
      <c r="V1382" t="s">
        <v>155</v>
      </c>
    </row>
    <row r="1383" spans="9:22" x14ac:dyDescent="0.45">
      <c r="I1383" t="s">
        <v>278</v>
      </c>
      <c r="J1383" t="s">
        <v>819</v>
      </c>
      <c r="K1383">
        <v>3.1793085706467035E-3</v>
      </c>
      <c r="L1383" t="s">
        <v>155</v>
      </c>
      <c r="N1383" t="s">
        <v>486</v>
      </c>
      <c r="O1383" t="s">
        <v>819</v>
      </c>
      <c r="P1383">
        <v>0.14842221936230243</v>
      </c>
      <c r="Q1383" t="s">
        <v>155</v>
      </c>
      <c r="S1383" t="s">
        <v>699</v>
      </c>
      <c r="T1383" t="s">
        <v>819</v>
      </c>
      <c r="U1383">
        <v>0.20555578707336578</v>
      </c>
      <c r="V1383" t="s">
        <v>155</v>
      </c>
    </row>
    <row r="1384" spans="9:22" x14ac:dyDescent="0.45">
      <c r="I1384" t="s">
        <v>278</v>
      </c>
      <c r="J1384" t="s">
        <v>820</v>
      </c>
      <c r="K1384">
        <v>3.2260178319514131E-2</v>
      </c>
      <c r="L1384" t="s">
        <v>155</v>
      </c>
      <c r="N1384" t="s">
        <v>486</v>
      </c>
      <c r="O1384" t="s">
        <v>820</v>
      </c>
      <c r="P1384">
        <v>3.8736646864603173E-2</v>
      </c>
      <c r="Q1384" t="s">
        <v>155</v>
      </c>
      <c r="S1384" t="s">
        <v>699</v>
      </c>
      <c r="T1384" t="s">
        <v>820</v>
      </c>
      <c r="U1384">
        <v>3.6994357683245299E-2</v>
      </c>
      <c r="V1384" t="s">
        <v>155</v>
      </c>
    </row>
    <row r="1385" spans="9:22" x14ac:dyDescent="0.45">
      <c r="I1385" t="s">
        <v>278</v>
      </c>
      <c r="J1385" t="s">
        <v>821</v>
      </c>
      <c r="K1385">
        <v>0.29951615989589875</v>
      </c>
      <c r="L1385" t="s">
        <v>155</v>
      </c>
      <c r="N1385" t="s">
        <v>486</v>
      </c>
      <c r="O1385" t="s">
        <v>821</v>
      </c>
      <c r="P1385">
        <v>4.2871378106565744E-2</v>
      </c>
      <c r="Q1385" t="s">
        <v>155</v>
      </c>
      <c r="S1385" t="s">
        <v>699</v>
      </c>
      <c r="T1385" t="s">
        <v>821</v>
      </c>
      <c r="U1385">
        <v>3.5643185757740475E-2</v>
      </c>
      <c r="V1385" t="s">
        <v>155</v>
      </c>
    </row>
    <row r="1386" spans="9:22" x14ac:dyDescent="0.45">
      <c r="I1386" t="s">
        <v>278</v>
      </c>
      <c r="J1386" t="s">
        <v>822</v>
      </c>
      <c r="K1386">
        <v>8.2217356375083334E-3</v>
      </c>
      <c r="L1386" t="s">
        <v>155</v>
      </c>
      <c r="N1386" t="s">
        <v>486</v>
      </c>
      <c r="O1386" t="s">
        <v>822</v>
      </c>
      <c r="P1386">
        <v>5.5068514116319967E-2</v>
      </c>
      <c r="Q1386" t="s">
        <v>155</v>
      </c>
      <c r="S1386" t="s">
        <v>699</v>
      </c>
      <c r="T1386" t="s">
        <v>822</v>
      </c>
      <c r="U1386">
        <v>3.2590328858676562E-2</v>
      </c>
      <c r="V1386" t="s">
        <v>155</v>
      </c>
    </row>
    <row r="1387" spans="9:22" x14ac:dyDescent="0.45">
      <c r="I1387" t="s">
        <v>278</v>
      </c>
      <c r="J1387" t="s">
        <v>823</v>
      </c>
      <c r="K1387">
        <v>3.5827307139255304E-2</v>
      </c>
      <c r="L1387" t="s">
        <v>155</v>
      </c>
      <c r="N1387" t="s">
        <v>486</v>
      </c>
      <c r="O1387" t="s">
        <v>823</v>
      </c>
      <c r="P1387">
        <v>1.1118936201588414E-2</v>
      </c>
      <c r="Q1387" t="s">
        <v>155</v>
      </c>
      <c r="S1387" t="s">
        <v>699</v>
      </c>
      <c r="T1387" t="s">
        <v>823</v>
      </c>
      <c r="U1387">
        <v>8.9450140819251484E-3</v>
      </c>
      <c r="V1387" t="s">
        <v>155</v>
      </c>
    </row>
    <row r="1388" spans="9:22" x14ac:dyDescent="0.45">
      <c r="I1388" t="s">
        <v>278</v>
      </c>
      <c r="J1388" t="s">
        <v>824</v>
      </c>
      <c r="K1388">
        <v>0.14039659579221564</v>
      </c>
      <c r="L1388" t="s">
        <v>155</v>
      </c>
      <c r="N1388" t="s">
        <v>486</v>
      </c>
      <c r="O1388" t="s">
        <v>824</v>
      </c>
      <c r="P1388">
        <v>0.14980814886865923</v>
      </c>
      <c r="Q1388" t="s">
        <v>155</v>
      </c>
      <c r="S1388" t="s">
        <v>699</v>
      </c>
      <c r="T1388" t="s">
        <v>824</v>
      </c>
      <c r="U1388">
        <v>0.14068757889912326</v>
      </c>
      <c r="V1388" t="s">
        <v>155</v>
      </c>
    </row>
    <row r="1389" spans="9:22" x14ac:dyDescent="0.45">
      <c r="I1389" t="s">
        <v>278</v>
      </c>
      <c r="J1389" t="s">
        <v>825</v>
      </c>
      <c r="K1389">
        <v>0</v>
      </c>
      <c r="L1389" t="s">
        <v>155</v>
      </c>
      <c r="N1389" t="s">
        <v>486</v>
      </c>
      <c r="O1389" t="s">
        <v>825</v>
      </c>
      <c r="P1389">
        <v>0.12530498556127947</v>
      </c>
      <c r="Q1389" t="s">
        <v>155</v>
      </c>
      <c r="S1389" t="s">
        <v>699</v>
      </c>
      <c r="T1389" t="s">
        <v>825</v>
      </c>
      <c r="U1389">
        <v>0.14140208885580305</v>
      </c>
      <c r="V1389" t="s">
        <v>155</v>
      </c>
    </row>
    <row r="1390" spans="9:22" x14ac:dyDescent="0.45">
      <c r="I1390" t="s">
        <v>278</v>
      </c>
      <c r="J1390" t="s">
        <v>826</v>
      </c>
      <c r="K1390">
        <v>4.8067493472067433E-3</v>
      </c>
      <c r="L1390" t="s">
        <v>155</v>
      </c>
      <c r="N1390" t="s">
        <v>486</v>
      </c>
      <c r="O1390" t="s">
        <v>826</v>
      </c>
      <c r="P1390">
        <v>2.8542648767875954E-2</v>
      </c>
      <c r="Q1390" t="s">
        <v>155</v>
      </c>
      <c r="S1390" t="s">
        <v>699</v>
      </c>
      <c r="T1390" t="s">
        <v>826</v>
      </c>
      <c r="U1390">
        <v>2.8188762095640894E-2</v>
      </c>
      <c r="V1390" t="s">
        <v>155</v>
      </c>
    </row>
    <row r="1391" spans="9:22" x14ac:dyDescent="0.45">
      <c r="I1391" t="s">
        <v>279</v>
      </c>
      <c r="J1391" t="s">
        <v>815</v>
      </c>
      <c r="K1391">
        <v>0.19421368390678359</v>
      </c>
      <c r="L1391" t="s">
        <v>155</v>
      </c>
      <c r="N1391" t="s">
        <v>487</v>
      </c>
      <c r="O1391" t="s">
        <v>815</v>
      </c>
      <c r="P1391">
        <v>9.6170666661604953E-2</v>
      </c>
      <c r="Q1391" t="s">
        <v>155</v>
      </c>
      <c r="S1391" t="s">
        <v>700</v>
      </c>
      <c r="T1391" t="s">
        <v>815</v>
      </c>
      <c r="U1391">
        <v>6.9819506375259549E-2</v>
      </c>
      <c r="V1391" t="s">
        <v>155</v>
      </c>
    </row>
    <row r="1392" spans="9:22" x14ac:dyDescent="0.45">
      <c r="I1392" t="s">
        <v>279</v>
      </c>
      <c r="J1392" t="s">
        <v>816</v>
      </c>
      <c r="K1392">
        <v>0</v>
      </c>
      <c r="L1392" t="s">
        <v>155</v>
      </c>
      <c r="N1392" t="s">
        <v>487</v>
      </c>
      <c r="O1392" t="s">
        <v>816</v>
      </c>
      <c r="P1392">
        <v>7.779541380570866E-2</v>
      </c>
      <c r="Q1392" t="s">
        <v>155</v>
      </c>
      <c r="S1392" t="s">
        <v>700</v>
      </c>
      <c r="T1392" t="s">
        <v>816</v>
      </c>
      <c r="U1392">
        <v>6.7152532184071467E-2</v>
      </c>
      <c r="V1392" t="s">
        <v>155</v>
      </c>
    </row>
    <row r="1393" spans="9:22" x14ac:dyDescent="0.45">
      <c r="I1393" t="s">
        <v>279</v>
      </c>
      <c r="J1393" t="s">
        <v>817</v>
      </c>
      <c r="K1393">
        <v>1.3868926428690328E-2</v>
      </c>
      <c r="L1393" t="s">
        <v>155</v>
      </c>
      <c r="N1393" t="s">
        <v>487</v>
      </c>
      <c r="O1393" t="s">
        <v>817</v>
      </c>
      <c r="P1393">
        <v>1.8301480843353816E-2</v>
      </c>
      <c r="Q1393" t="s">
        <v>155</v>
      </c>
      <c r="S1393" t="s">
        <v>700</v>
      </c>
      <c r="T1393" t="s">
        <v>817</v>
      </c>
      <c r="U1393">
        <v>8.8654122554063988E-3</v>
      </c>
      <c r="V1393" t="s">
        <v>155</v>
      </c>
    </row>
    <row r="1394" spans="9:22" x14ac:dyDescent="0.45">
      <c r="I1394" t="s">
        <v>279</v>
      </c>
      <c r="J1394" t="s">
        <v>818</v>
      </c>
      <c r="K1394">
        <v>0.26672143758669198</v>
      </c>
      <c r="L1394" t="s">
        <v>155</v>
      </c>
      <c r="N1394" t="s">
        <v>487</v>
      </c>
      <c r="O1394" t="s">
        <v>818</v>
      </c>
      <c r="P1394">
        <v>0.17672640237034998</v>
      </c>
      <c r="Q1394" t="s">
        <v>155</v>
      </c>
      <c r="S1394" t="s">
        <v>700</v>
      </c>
      <c r="T1394" t="s">
        <v>818</v>
      </c>
      <c r="U1394">
        <v>0.23039058478264715</v>
      </c>
      <c r="V1394" t="s">
        <v>155</v>
      </c>
    </row>
    <row r="1395" spans="9:22" x14ac:dyDescent="0.45">
      <c r="I1395" t="s">
        <v>279</v>
      </c>
      <c r="J1395" t="s">
        <v>819</v>
      </c>
      <c r="K1395">
        <v>3.2232583152114356E-3</v>
      </c>
      <c r="L1395" t="s">
        <v>155</v>
      </c>
      <c r="N1395" t="s">
        <v>487</v>
      </c>
      <c r="O1395" t="s">
        <v>819</v>
      </c>
      <c r="P1395">
        <v>0.12066939540623445</v>
      </c>
      <c r="Q1395" t="s">
        <v>155</v>
      </c>
      <c r="S1395" t="s">
        <v>700</v>
      </c>
      <c r="T1395" t="s">
        <v>819</v>
      </c>
      <c r="U1395">
        <v>0.17814112636253726</v>
      </c>
      <c r="V1395" t="s">
        <v>155</v>
      </c>
    </row>
    <row r="1396" spans="9:22" x14ac:dyDescent="0.45">
      <c r="I1396" t="s">
        <v>279</v>
      </c>
      <c r="J1396" t="s">
        <v>820</v>
      </c>
      <c r="K1396">
        <v>3.1981801468165975E-2</v>
      </c>
      <c r="L1396" t="s">
        <v>155</v>
      </c>
      <c r="N1396" t="s">
        <v>487</v>
      </c>
      <c r="O1396" t="s">
        <v>820</v>
      </c>
      <c r="P1396">
        <v>3.3738520740117135E-2</v>
      </c>
      <c r="Q1396" t="s">
        <v>155</v>
      </c>
      <c r="S1396" t="s">
        <v>700</v>
      </c>
      <c r="T1396" t="s">
        <v>820</v>
      </c>
      <c r="U1396">
        <v>3.461379563698283E-2</v>
      </c>
      <c r="V1396" t="s">
        <v>155</v>
      </c>
    </row>
    <row r="1397" spans="9:22" x14ac:dyDescent="0.45">
      <c r="I1397" t="s">
        <v>279</v>
      </c>
      <c r="J1397" t="s">
        <v>821</v>
      </c>
      <c r="K1397">
        <v>0.29950479143197006</v>
      </c>
      <c r="L1397" t="s">
        <v>155</v>
      </c>
      <c r="N1397" t="s">
        <v>487</v>
      </c>
      <c r="O1397" t="s">
        <v>821</v>
      </c>
      <c r="P1397">
        <v>7.8751835294540384E-2</v>
      </c>
      <c r="Q1397" t="s">
        <v>155</v>
      </c>
      <c r="S1397" t="s">
        <v>700</v>
      </c>
      <c r="T1397" t="s">
        <v>821</v>
      </c>
      <c r="U1397">
        <v>3.8632899348241483E-2</v>
      </c>
      <c r="V1397" t="s">
        <v>155</v>
      </c>
    </row>
    <row r="1398" spans="9:22" x14ac:dyDescent="0.45">
      <c r="I1398" t="s">
        <v>279</v>
      </c>
      <c r="J1398" t="s">
        <v>822</v>
      </c>
      <c r="K1398">
        <v>8.5378347167707203E-3</v>
      </c>
      <c r="L1398" t="s">
        <v>155</v>
      </c>
      <c r="N1398" t="s">
        <v>487</v>
      </c>
      <c r="O1398" t="s">
        <v>822</v>
      </c>
      <c r="P1398">
        <v>7.8698839615574723E-2</v>
      </c>
      <c r="Q1398" t="s">
        <v>155</v>
      </c>
      <c r="S1398" t="s">
        <v>700</v>
      </c>
      <c r="T1398" t="s">
        <v>822</v>
      </c>
      <c r="U1398">
        <v>2.2037776226992316E-2</v>
      </c>
      <c r="V1398" t="s">
        <v>155</v>
      </c>
    </row>
    <row r="1399" spans="9:22" x14ac:dyDescent="0.45">
      <c r="I1399" t="s">
        <v>279</v>
      </c>
      <c r="J1399" t="s">
        <v>823</v>
      </c>
      <c r="K1399">
        <v>3.8329207834018872E-2</v>
      </c>
      <c r="L1399" t="s">
        <v>155</v>
      </c>
      <c r="N1399" t="s">
        <v>487</v>
      </c>
      <c r="O1399" t="s">
        <v>823</v>
      </c>
      <c r="P1399">
        <v>1.5351961978366375E-2</v>
      </c>
      <c r="Q1399" t="s">
        <v>155</v>
      </c>
      <c r="S1399" t="s">
        <v>700</v>
      </c>
      <c r="T1399" t="s">
        <v>823</v>
      </c>
      <c r="U1399">
        <v>5.9777328357021424E-3</v>
      </c>
      <c r="V1399" t="s">
        <v>155</v>
      </c>
    </row>
    <row r="1400" spans="9:22" x14ac:dyDescent="0.45">
      <c r="I1400" t="s">
        <v>279</v>
      </c>
      <c r="J1400" t="s">
        <v>824</v>
      </c>
      <c r="K1400">
        <v>0.13899951200664118</v>
      </c>
      <c r="L1400" t="s">
        <v>155</v>
      </c>
      <c r="N1400" t="s">
        <v>487</v>
      </c>
      <c r="O1400" t="s">
        <v>824</v>
      </c>
      <c r="P1400">
        <v>0.1490795566313485</v>
      </c>
      <c r="Q1400" t="s">
        <v>155</v>
      </c>
      <c r="S1400" t="s">
        <v>700</v>
      </c>
      <c r="T1400" t="s">
        <v>824</v>
      </c>
      <c r="U1400">
        <v>0.16651854592662069</v>
      </c>
      <c r="V1400" t="s">
        <v>155</v>
      </c>
    </row>
    <row r="1401" spans="9:22" x14ac:dyDescent="0.45">
      <c r="I1401" t="s">
        <v>279</v>
      </c>
      <c r="J1401" t="s">
        <v>825</v>
      </c>
      <c r="K1401">
        <v>0</v>
      </c>
      <c r="L1401" t="s">
        <v>155</v>
      </c>
      <c r="N1401" t="s">
        <v>487</v>
      </c>
      <c r="O1401" t="s">
        <v>825</v>
      </c>
      <c r="P1401">
        <v>0.12729863049297915</v>
      </c>
      <c r="Q1401" t="s">
        <v>155</v>
      </c>
      <c r="S1401" t="s">
        <v>700</v>
      </c>
      <c r="T1401" t="s">
        <v>825</v>
      </c>
      <c r="U1401">
        <v>0.14974144282920696</v>
      </c>
      <c r="V1401" t="s">
        <v>155</v>
      </c>
    </row>
    <row r="1402" spans="9:22" x14ac:dyDescent="0.45">
      <c r="I1402" t="s">
        <v>279</v>
      </c>
      <c r="J1402" t="s">
        <v>826</v>
      </c>
      <c r="K1402">
        <v>4.6195463048689777E-3</v>
      </c>
      <c r="L1402" t="s">
        <v>155</v>
      </c>
      <c r="N1402" t="s">
        <v>487</v>
      </c>
      <c r="O1402" t="s">
        <v>826</v>
      </c>
      <c r="P1402">
        <v>2.7417296159680995E-2</v>
      </c>
      <c r="Q1402" t="s">
        <v>155</v>
      </c>
      <c r="S1402" t="s">
        <v>700</v>
      </c>
      <c r="T1402" t="s">
        <v>826</v>
      </c>
      <c r="U1402">
        <v>2.8108645236218095E-2</v>
      </c>
      <c r="V1402" t="s">
        <v>155</v>
      </c>
    </row>
    <row r="1403" spans="9:22" x14ac:dyDescent="0.45">
      <c r="I1403" t="s">
        <v>280</v>
      </c>
      <c r="J1403" t="s">
        <v>815</v>
      </c>
      <c r="K1403">
        <v>0.19384179482475633</v>
      </c>
      <c r="L1403" t="s">
        <v>155</v>
      </c>
      <c r="N1403" t="s">
        <v>488</v>
      </c>
      <c r="O1403" t="s">
        <v>815</v>
      </c>
      <c r="P1403">
        <v>9.7649793829336182E-2</v>
      </c>
      <c r="Q1403" t="s">
        <v>155</v>
      </c>
      <c r="S1403" t="s">
        <v>701</v>
      </c>
      <c r="T1403" t="s">
        <v>815</v>
      </c>
      <c r="U1403">
        <v>8.9209789118914889E-2</v>
      </c>
      <c r="V1403" t="s">
        <v>155</v>
      </c>
    </row>
    <row r="1404" spans="9:22" x14ac:dyDescent="0.45">
      <c r="I1404" t="s">
        <v>280</v>
      </c>
      <c r="J1404" t="s">
        <v>816</v>
      </c>
      <c r="K1404">
        <v>0</v>
      </c>
      <c r="L1404" t="s">
        <v>155</v>
      </c>
      <c r="N1404" t="s">
        <v>488</v>
      </c>
      <c r="O1404" t="s">
        <v>816</v>
      </c>
      <c r="P1404">
        <v>9.0632698289680499E-2</v>
      </c>
      <c r="Q1404" t="s">
        <v>155</v>
      </c>
      <c r="S1404" t="s">
        <v>701</v>
      </c>
      <c r="T1404" t="s">
        <v>816</v>
      </c>
      <c r="U1404">
        <v>8.3032135542778912E-2</v>
      </c>
      <c r="V1404" t="s">
        <v>155</v>
      </c>
    </row>
    <row r="1405" spans="9:22" x14ac:dyDescent="0.45">
      <c r="I1405" t="s">
        <v>280</v>
      </c>
      <c r="J1405" t="s">
        <v>817</v>
      </c>
      <c r="K1405">
        <v>1.3609362953516609E-2</v>
      </c>
      <c r="L1405" t="s">
        <v>155</v>
      </c>
      <c r="N1405" t="s">
        <v>488</v>
      </c>
      <c r="O1405" t="s">
        <v>817</v>
      </c>
      <c r="P1405">
        <v>1.8056271521487224E-2</v>
      </c>
      <c r="Q1405" t="s">
        <v>155</v>
      </c>
      <c r="S1405" t="s">
        <v>701</v>
      </c>
      <c r="T1405" t="s">
        <v>817</v>
      </c>
      <c r="U1405">
        <v>1.6740932717392021E-2</v>
      </c>
      <c r="V1405" t="s">
        <v>155</v>
      </c>
    </row>
    <row r="1406" spans="9:22" x14ac:dyDescent="0.45">
      <c r="I1406" t="s">
        <v>280</v>
      </c>
      <c r="J1406" t="s">
        <v>818</v>
      </c>
      <c r="K1406">
        <v>0.2646795927853548</v>
      </c>
      <c r="L1406" t="s">
        <v>155</v>
      </c>
      <c r="N1406" t="s">
        <v>488</v>
      </c>
      <c r="O1406" t="s">
        <v>818</v>
      </c>
      <c r="P1406">
        <v>0.14820189634794972</v>
      </c>
      <c r="Q1406" t="s">
        <v>155</v>
      </c>
      <c r="S1406" t="s">
        <v>701</v>
      </c>
      <c r="T1406" t="s">
        <v>818</v>
      </c>
      <c r="U1406">
        <v>0.2168306862571838</v>
      </c>
      <c r="V1406" t="s">
        <v>155</v>
      </c>
    </row>
    <row r="1407" spans="9:22" x14ac:dyDescent="0.45">
      <c r="I1407" t="s">
        <v>280</v>
      </c>
      <c r="J1407" t="s">
        <v>819</v>
      </c>
      <c r="K1407">
        <v>3.2529134972085409E-3</v>
      </c>
      <c r="L1407" t="s">
        <v>155</v>
      </c>
      <c r="N1407" t="s">
        <v>488</v>
      </c>
      <c r="O1407" t="s">
        <v>819</v>
      </c>
      <c r="P1407">
        <v>0.13896740239654132</v>
      </c>
      <c r="Q1407" t="s">
        <v>155</v>
      </c>
      <c r="S1407" t="s">
        <v>701</v>
      </c>
      <c r="T1407" t="s">
        <v>819</v>
      </c>
      <c r="U1407">
        <v>0.14789596557438439</v>
      </c>
      <c r="V1407" t="s">
        <v>155</v>
      </c>
    </row>
    <row r="1408" spans="9:22" x14ac:dyDescent="0.45">
      <c r="I1408" t="s">
        <v>280</v>
      </c>
      <c r="J1408" t="s">
        <v>820</v>
      </c>
      <c r="K1408">
        <v>3.1988050759266959E-2</v>
      </c>
      <c r="L1408" t="s">
        <v>155</v>
      </c>
      <c r="N1408" t="s">
        <v>488</v>
      </c>
      <c r="O1408" t="s">
        <v>820</v>
      </c>
      <c r="P1408">
        <v>2.8486492969714023E-2</v>
      </c>
      <c r="Q1408" t="s">
        <v>155</v>
      </c>
      <c r="S1408" t="s">
        <v>701</v>
      </c>
      <c r="T1408" t="s">
        <v>820</v>
      </c>
      <c r="U1408">
        <v>3.8211393952262925E-2</v>
      </c>
      <c r="V1408" t="s">
        <v>155</v>
      </c>
    </row>
    <row r="1409" spans="9:22" x14ac:dyDescent="0.45">
      <c r="I1409" t="s">
        <v>280</v>
      </c>
      <c r="J1409" t="s">
        <v>821</v>
      </c>
      <c r="K1409">
        <v>0.29965616514965587</v>
      </c>
      <c r="L1409" t="s">
        <v>155</v>
      </c>
      <c r="N1409" t="s">
        <v>488</v>
      </c>
      <c r="O1409" t="s">
        <v>821</v>
      </c>
      <c r="P1409">
        <v>8.2529084268694014E-2</v>
      </c>
      <c r="Q1409" t="s">
        <v>155</v>
      </c>
      <c r="S1409" t="s">
        <v>701</v>
      </c>
      <c r="T1409" t="s">
        <v>821</v>
      </c>
      <c r="U1409">
        <v>4.2130870346933545E-2</v>
      </c>
      <c r="V1409" t="s">
        <v>155</v>
      </c>
    </row>
    <row r="1410" spans="9:22" x14ac:dyDescent="0.45">
      <c r="I1410" t="s">
        <v>280</v>
      </c>
      <c r="J1410" t="s">
        <v>822</v>
      </c>
      <c r="K1410">
        <v>9.1902855786919931E-3</v>
      </c>
      <c r="L1410" t="s">
        <v>155</v>
      </c>
      <c r="N1410" t="s">
        <v>488</v>
      </c>
      <c r="O1410" t="s">
        <v>822</v>
      </c>
      <c r="P1410">
        <v>7.9201891693035667E-2</v>
      </c>
      <c r="Q1410" t="s">
        <v>155</v>
      </c>
      <c r="S1410" t="s">
        <v>701</v>
      </c>
      <c r="T1410" t="s">
        <v>822</v>
      </c>
      <c r="U1410">
        <v>4.5156573142731256E-2</v>
      </c>
      <c r="V1410" t="s">
        <v>155</v>
      </c>
    </row>
    <row r="1411" spans="9:22" x14ac:dyDescent="0.45">
      <c r="I1411" t="s">
        <v>280</v>
      </c>
      <c r="J1411" t="s">
        <v>823</v>
      </c>
      <c r="K1411">
        <v>4.0419530124905075E-2</v>
      </c>
      <c r="L1411" t="s">
        <v>155</v>
      </c>
      <c r="N1411" t="s">
        <v>488</v>
      </c>
      <c r="O1411" t="s">
        <v>823</v>
      </c>
      <c r="P1411">
        <v>1.4806016822288591E-2</v>
      </c>
      <c r="Q1411" t="s">
        <v>155</v>
      </c>
      <c r="S1411" t="s">
        <v>701</v>
      </c>
      <c r="T1411" t="s">
        <v>823</v>
      </c>
      <c r="U1411">
        <v>9.921371210063883E-3</v>
      </c>
      <c r="V1411" t="s">
        <v>155</v>
      </c>
    </row>
    <row r="1412" spans="9:22" x14ac:dyDescent="0.45">
      <c r="I1412" t="s">
        <v>280</v>
      </c>
      <c r="J1412" t="s">
        <v>824</v>
      </c>
      <c r="K1412">
        <v>0.13854336812084542</v>
      </c>
      <c r="L1412" t="s">
        <v>155</v>
      </c>
      <c r="N1412" t="s">
        <v>488</v>
      </c>
      <c r="O1412" t="s">
        <v>824</v>
      </c>
      <c r="P1412">
        <v>0.13494156109019007</v>
      </c>
      <c r="Q1412" t="s">
        <v>155</v>
      </c>
      <c r="S1412" t="s">
        <v>701</v>
      </c>
      <c r="T1412" t="s">
        <v>824</v>
      </c>
      <c r="U1412">
        <v>0.15644772332910825</v>
      </c>
      <c r="V1412" t="s">
        <v>155</v>
      </c>
    </row>
    <row r="1413" spans="9:22" x14ac:dyDescent="0.45">
      <c r="I1413" t="s">
        <v>280</v>
      </c>
      <c r="J1413" t="s">
        <v>825</v>
      </c>
      <c r="K1413">
        <v>0</v>
      </c>
      <c r="L1413" t="s">
        <v>155</v>
      </c>
      <c r="N1413" t="s">
        <v>488</v>
      </c>
      <c r="O1413" t="s">
        <v>825</v>
      </c>
      <c r="P1413">
        <v>0.14205796487165404</v>
      </c>
      <c r="Q1413" t="s">
        <v>155</v>
      </c>
      <c r="S1413" t="s">
        <v>701</v>
      </c>
      <c r="T1413" t="s">
        <v>825</v>
      </c>
      <c r="U1413">
        <v>0.12541212205022148</v>
      </c>
      <c r="V1413" t="s">
        <v>155</v>
      </c>
    </row>
    <row r="1414" spans="9:22" x14ac:dyDescent="0.45">
      <c r="I1414" t="s">
        <v>280</v>
      </c>
      <c r="J1414" t="s">
        <v>826</v>
      </c>
      <c r="K1414">
        <v>4.8189362056108766E-3</v>
      </c>
      <c r="L1414" t="s">
        <v>155</v>
      </c>
      <c r="N1414" t="s">
        <v>488</v>
      </c>
      <c r="O1414" t="s">
        <v>826</v>
      </c>
      <c r="P1414">
        <v>2.4468925899269862E-2</v>
      </c>
      <c r="Q1414" t="s">
        <v>155</v>
      </c>
      <c r="S1414" t="s">
        <v>701</v>
      </c>
      <c r="T1414" t="s">
        <v>826</v>
      </c>
      <c r="U1414">
        <v>2.901043675789413E-2</v>
      </c>
      <c r="V1414" t="s">
        <v>155</v>
      </c>
    </row>
    <row r="1415" spans="9:22" x14ac:dyDescent="0.45">
      <c r="I1415" t="s">
        <v>281</v>
      </c>
      <c r="J1415" t="s">
        <v>815</v>
      </c>
      <c r="K1415">
        <v>0.19337659907310079</v>
      </c>
      <c r="L1415" t="s">
        <v>155</v>
      </c>
      <c r="N1415" t="s">
        <v>489</v>
      </c>
      <c r="O1415" t="s">
        <v>815</v>
      </c>
      <c r="P1415">
        <v>0.10019959246417917</v>
      </c>
      <c r="Q1415" t="s">
        <v>155</v>
      </c>
      <c r="S1415" t="s">
        <v>702</v>
      </c>
      <c r="T1415" t="s">
        <v>815</v>
      </c>
      <c r="U1415">
        <v>0.10104285164837638</v>
      </c>
      <c r="V1415" t="s">
        <v>155</v>
      </c>
    </row>
    <row r="1416" spans="9:22" x14ac:dyDescent="0.45">
      <c r="I1416" t="s">
        <v>281</v>
      </c>
      <c r="J1416" t="s">
        <v>816</v>
      </c>
      <c r="K1416">
        <v>0</v>
      </c>
      <c r="L1416" t="s">
        <v>155</v>
      </c>
      <c r="N1416" t="s">
        <v>489</v>
      </c>
      <c r="O1416" t="s">
        <v>816</v>
      </c>
      <c r="P1416">
        <v>0.10028672707197474</v>
      </c>
      <c r="Q1416" t="s">
        <v>155</v>
      </c>
      <c r="S1416" t="s">
        <v>702</v>
      </c>
      <c r="T1416" t="s">
        <v>816</v>
      </c>
      <c r="U1416">
        <v>9.5878484463456079E-2</v>
      </c>
      <c r="V1416" t="s">
        <v>155</v>
      </c>
    </row>
    <row r="1417" spans="9:22" x14ac:dyDescent="0.45">
      <c r="I1417" t="s">
        <v>281</v>
      </c>
      <c r="J1417" t="s">
        <v>817</v>
      </c>
      <c r="K1417">
        <v>1.2154391783951422E-2</v>
      </c>
      <c r="L1417" t="s">
        <v>155</v>
      </c>
      <c r="N1417" t="s">
        <v>489</v>
      </c>
      <c r="O1417" t="s">
        <v>817</v>
      </c>
      <c r="P1417">
        <v>2.0023887091676511E-2</v>
      </c>
      <c r="Q1417" t="s">
        <v>155</v>
      </c>
      <c r="S1417" t="s">
        <v>702</v>
      </c>
      <c r="T1417" t="s">
        <v>817</v>
      </c>
      <c r="U1417">
        <v>2.025759062516241E-2</v>
      </c>
      <c r="V1417" t="s">
        <v>155</v>
      </c>
    </row>
    <row r="1418" spans="9:22" x14ac:dyDescent="0.45">
      <c r="I1418" t="s">
        <v>281</v>
      </c>
      <c r="J1418" t="s">
        <v>818</v>
      </c>
      <c r="K1418">
        <v>0.26427291939962416</v>
      </c>
      <c r="L1418" t="s">
        <v>155</v>
      </c>
      <c r="N1418" t="s">
        <v>489</v>
      </c>
      <c r="O1418" t="s">
        <v>818</v>
      </c>
      <c r="P1418">
        <v>0.13822715961616866</v>
      </c>
      <c r="Q1418" t="s">
        <v>155</v>
      </c>
      <c r="S1418" t="s">
        <v>702</v>
      </c>
      <c r="T1418" t="s">
        <v>818</v>
      </c>
      <c r="U1418">
        <v>0.14984385762980712</v>
      </c>
      <c r="V1418" t="s">
        <v>155</v>
      </c>
    </row>
    <row r="1419" spans="9:22" x14ac:dyDescent="0.45">
      <c r="I1419" t="s">
        <v>281</v>
      </c>
      <c r="J1419" t="s">
        <v>819</v>
      </c>
      <c r="K1419">
        <v>2.5938039337389256E-3</v>
      </c>
      <c r="L1419" t="s">
        <v>155</v>
      </c>
      <c r="N1419" t="s">
        <v>489</v>
      </c>
      <c r="O1419" t="s">
        <v>819</v>
      </c>
      <c r="P1419">
        <v>0.15123805886210942</v>
      </c>
      <c r="Q1419" t="s">
        <v>155</v>
      </c>
      <c r="S1419" t="s">
        <v>702</v>
      </c>
      <c r="T1419" t="s">
        <v>819</v>
      </c>
      <c r="U1419">
        <v>0.15404926416136427</v>
      </c>
      <c r="V1419" t="s">
        <v>155</v>
      </c>
    </row>
    <row r="1420" spans="9:22" x14ac:dyDescent="0.45">
      <c r="I1420" t="s">
        <v>281</v>
      </c>
      <c r="J1420" t="s">
        <v>820</v>
      </c>
      <c r="K1420">
        <v>3.102264640572502E-2</v>
      </c>
      <c r="L1420" t="s">
        <v>155</v>
      </c>
      <c r="N1420" t="s">
        <v>489</v>
      </c>
      <c r="O1420" t="s">
        <v>820</v>
      </c>
      <c r="P1420">
        <v>2.8977855575427355E-2</v>
      </c>
      <c r="Q1420" t="s">
        <v>155</v>
      </c>
      <c r="S1420" t="s">
        <v>702</v>
      </c>
      <c r="T1420" t="s">
        <v>820</v>
      </c>
      <c r="U1420">
        <v>3.2820342211045551E-2</v>
      </c>
      <c r="V1420" t="s">
        <v>155</v>
      </c>
    </row>
    <row r="1421" spans="9:22" x14ac:dyDescent="0.45">
      <c r="I1421" t="s">
        <v>281</v>
      </c>
      <c r="J1421" t="s">
        <v>821</v>
      </c>
      <c r="K1421">
        <v>0.29284022647514735</v>
      </c>
      <c r="L1421" t="s">
        <v>155</v>
      </c>
      <c r="N1421" t="s">
        <v>489</v>
      </c>
      <c r="O1421" t="s">
        <v>821</v>
      </c>
      <c r="P1421">
        <v>8.4393431439323152E-2</v>
      </c>
      <c r="Q1421" t="s">
        <v>155</v>
      </c>
      <c r="S1421" t="s">
        <v>702</v>
      </c>
      <c r="T1421" t="s">
        <v>821</v>
      </c>
      <c r="U1421">
        <v>7.674095924668202E-2</v>
      </c>
      <c r="V1421" t="s">
        <v>155</v>
      </c>
    </row>
    <row r="1422" spans="9:22" x14ac:dyDescent="0.45">
      <c r="I1422" t="s">
        <v>281</v>
      </c>
      <c r="J1422" t="s">
        <v>822</v>
      </c>
      <c r="K1422">
        <v>7.6624235323016565E-3</v>
      </c>
      <c r="L1422" t="s">
        <v>155</v>
      </c>
      <c r="N1422" t="s">
        <v>489</v>
      </c>
      <c r="O1422" t="s">
        <v>822</v>
      </c>
      <c r="P1422">
        <v>8.2454660189698561E-2</v>
      </c>
      <c r="Q1422" t="s">
        <v>155</v>
      </c>
      <c r="S1422" t="s">
        <v>702</v>
      </c>
      <c r="T1422" t="s">
        <v>822</v>
      </c>
      <c r="U1422">
        <v>7.5407976395213613E-2</v>
      </c>
      <c r="V1422" t="s">
        <v>155</v>
      </c>
    </row>
    <row r="1423" spans="9:22" x14ac:dyDescent="0.45">
      <c r="I1423" t="s">
        <v>281</v>
      </c>
      <c r="J1423" t="s">
        <v>823</v>
      </c>
      <c r="K1423">
        <v>3.7624683155886594E-2</v>
      </c>
      <c r="L1423" t="s">
        <v>155</v>
      </c>
      <c r="N1423" t="s">
        <v>489</v>
      </c>
      <c r="O1423" t="s">
        <v>823</v>
      </c>
      <c r="P1423">
        <v>1.5891894754416141E-2</v>
      </c>
      <c r="Q1423" t="s">
        <v>155</v>
      </c>
      <c r="S1423" t="s">
        <v>702</v>
      </c>
      <c r="T1423" t="s">
        <v>823</v>
      </c>
      <c r="U1423">
        <v>1.5437638315492476E-2</v>
      </c>
      <c r="V1423" t="s">
        <v>155</v>
      </c>
    </row>
    <row r="1424" spans="9:22" x14ac:dyDescent="0.45">
      <c r="I1424" t="s">
        <v>281</v>
      </c>
      <c r="J1424" t="s">
        <v>824</v>
      </c>
      <c r="K1424">
        <v>0.15148598132516028</v>
      </c>
      <c r="L1424" t="s">
        <v>155</v>
      </c>
      <c r="N1424" t="s">
        <v>489</v>
      </c>
      <c r="O1424" t="s">
        <v>824</v>
      </c>
      <c r="P1424">
        <v>0.12080603363713495</v>
      </c>
      <c r="Q1424" t="s">
        <v>155</v>
      </c>
      <c r="S1424" t="s">
        <v>702</v>
      </c>
      <c r="T1424" t="s">
        <v>824</v>
      </c>
      <c r="U1424">
        <v>0.12061816962933057</v>
      </c>
      <c r="V1424" t="s">
        <v>155</v>
      </c>
    </row>
    <row r="1425" spans="9:22" x14ac:dyDescent="0.45">
      <c r="I1425" t="s">
        <v>281</v>
      </c>
      <c r="J1425" t="s">
        <v>825</v>
      </c>
      <c r="K1425">
        <v>0</v>
      </c>
      <c r="L1425" t="s">
        <v>155</v>
      </c>
      <c r="N1425" t="s">
        <v>489</v>
      </c>
      <c r="O1425" t="s">
        <v>825</v>
      </c>
      <c r="P1425">
        <v>0.13434496642374608</v>
      </c>
      <c r="Q1425" t="s">
        <v>155</v>
      </c>
      <c r="S1425" t="s">
        <v>702</v>
      </c>
      <c r="T1425" t="s">
        <v>825</v>
      </c>
      <c r="U1425">
        <v>0.13464720815301456</v>
      </c>
      <c r="V1425" t="s">
        <v>155</v>
      </c>
    </row>
    <row r="1426" spans="9:22" x14ac:dyDescent="0.45">
      <c r="I1426" t="s">
        <v>281</v>
      </c>
      <c r="J1426" t="s">
        <v>826</v>
      </c>
      <c r="K1426">
        <v>6.9663249151734347E-3</v>
      </c>
      <c r="L1426" t="s">
        <v>155</v>
      </c>
      <c r="N1426" t="s">
        <v>489</v>
      </c>
      <c r="O1426" t="s">
        <v>826</v>
      </c>
      <c r="P1426">
        <v>2.3155732873976442E-2</v>
      </c>
      <c r="Q1426" t="s">
        <v>155</v>
      </c>
      <c r="S1426" t="s">
        <v>702</v>
      </c>
      <c r="T1426" t="s">
        <v>826</v>
      </c>
      <c r="U1426">
        <v>2.3255657520889865E-2</v>
      </c>
      <c r="V1426" t="s">
        <v>155</v>
      </c>
    </row>
    <row r="1427" spans="9:22" x14ac:dyDescent="0.45">
      <c r="I1427" t="s">
        <v>282</v>
      </c>
      <c r="J1427" t="s">
        <v>815</v>
      </c>
      <c r="K1427">
        <v>0.19207356809604084</v>
      </c>
      <c r="L1427" t="s">
        <v>155</v>
      </c>
      <c r="N1427" t="s">
        <v>490</v>
      </c>
      <c r="O1427" t="s">
        <v>815</v>
      </c>
      <c r="P1427">
        <v>0.10220269517278144</v>
      </c>
      <c r="Q1427" t="s">
        <v>155</v>
      </c>
      <c r="S1427" t="s">
        <v>703</v>
      </c>
      <c r="T1427" t="s">
        <v>815</v>
      </c>
      <c r="U1427">
        <v>0.1021371677362423</v>
      </c>
      <c r="V1427" t="s">
        <v>155</v>
      </c>
    </row>
    <row r="1428" spans="9:22" x14ac:dyDescent="0.45">
      <c r="I1428" t="s">
        <v>282</v>
      </c>
      <c r="J1428" t="s">
        <v>816</v>
      </c>
      <c r="K1428">
        <v>0</v>
      </c>
      <c r="L1428" t="s">
        <v>155</v>
      </c>
      <c r="N1428" t="s">
        <v>490</v>
      </c>
      <c r="O1428" t="s">
        <v>816</v>
      </c>
      <c r="P1428">
        <v>0.10956421443394465</v>
      </c>
      <c r="Q1428" t="s">
        <v>155</v>
      </c>
      <c r="S1428" t="s">
        <v>703</v>
      </c>
      <c r="T1428" t="s">
        <v>816</v>
      </c>
      <c r="U1428">
        <v>0.10619988799522136</v>
      </c>
      <c r="V1428" t="s">
        <v>155</v>
      </c>
    </row>
    <row r="1429" spans="9:22" x14ac:dyDescent="0.45">
      <c r="I1429" t="s">
        <v>282</v>
      </c>
      <c r="J1429" t="s">
        <v>817</v>
      </c>
      <c r="K1429">
        <v>1.2474225589903982E-2</v>
      </c>
      <c r="L1429" t="s">
        <v>155</v>
      </c>
      <c r="N1429" t="s">
        <v>490</v>
      </c>
      <c r="O1429" t="s">
        <v>817</v>
      </c>
      <c r="P1429">
        <v>2.1170632669730113E-2</v>
      </c>
      <c r="Q1429" t="s">
        <v>155</v>
      </c>
      <c r="S1429" t="s">
        <v>703</v>
      </c>
      <c r="T1429" t="s">
        <v>817</v>
      </c>
      <c r="U1429">
        <v>2.1523058268296681E-2</v>
      </c>
      <c r="V1429" t="s">
        <v>155</v>
      </c>
    </row>
    <row r="1430" spans="9:22" x14ac:dyDescent="0.45">
      <c r="I1430" t="s">
        <v>282</v>
      </c>
      <c r="J1430" t="s">
        <v>818</v>
      </c>
      <c r="K1430">
        <v>0.26362393392429528</v>
      </c>
      <c r="L1430" t="s">
        <v>155</v>
      </c>
      <c r="N1430" t="s">
        <v>490</v>
      </c>
      <c r="O1430" t="s">
        <v>818</v>
      </c>
      <c r="P1430">
        <v>0.12424579115438672</v>
      </c>
      <c r="Q1430" t="s">
        <v>155</v>
      </c>
      <c r="S1430" t="s">
        <v>703</v>
      </c>
      <c r="T1430" t="s">
        <v>818</v>
      </c>
      <c r="U1430">
        <v>0.12869984513878752</v>
      </c>
      <c r="V1430" t="s">
        <v>155</v>
      </c>
    </row>
    <row r="1431" spans="9:22" x14ac:dyDescent="0.45">
      <c r="I1431" t="s">
        <v>282</v>
      </c>
      <c r="J1431" t="s">
        <v>819</v>
      </c>
      <c r="K1431">
        <v>2.5018956984172855E-3</v>
      </c>
      <c r="L1431" t="s">
        <v>155</v>
      </c>
      <c r="N1431" t="s">
        <v>490</v>
      </c>
      <c r="O1431" t="s">
        <v>819</v>
      </c>
      <c r="P1431">
        <v>0.14885472246003084</v>
      </c>
      <c r="Q1431" t="s">
        <v>155</v>
      </c>
      <c r="S1431" t="s">
        <v>703</v>
      </c>
      <c r="T1431" t="s">
        <v>819</v>
      </c>
      <c r="U1431">
        <v>0.15342556189884426</v>
      </c>
      <c r="V1431" t="s">
        <v>155</v>
      </c>
    </row>
    <row r="1432" spans="9:22" x14ac:dyDescent="0.45">
      <c r="I1432" t="s">
        <v>282</v>
      </c>
      <c r="J1432" t="s">
        <v>820</v>
      </c>
      <c r="K1432">
        <v>3.0989597625857988E-2</v>
      </c>
      <c r="L1432" t="s">
        <v>155</v>
      </c>
      <c r="N1432" t="s">
        <v>490</v>
      </c>
      <c r="O1432" t="s">
        <v>820</v>
      </c>
      <c r="P1432">
        <v>2.7214810257638541E-2</v>
      </c>
      <c r="Q1432" t="s">
        <v>155</v>
      </c>
      <c r="S1432" t="s">
        <v>703</v>
      </c>
      <c r="T1432" t="s">
        <v>820</v>
      </c>
      <c r="U1432">
        <v>2.9596376781338838E-2</v>
      </c>
      <c r="V1432" t="s">
        <v>155</v>
      </c>
    </row>
    <row r="1433" spans="9:22" x14ac:dyDescent="0.45">
      <c r="I1433" t="s">
        <v>282</v>
      </c>
      <c r="J1433" t="s">
        <v>821</v>
      </c>
      <c r="K1433">
        <v>0.29728316305283137</v>
      </c>
      <c r="L1433" t="s">
        <v>155</v>
      </c>
      <c r="N1433" t="s">
        <v>490</v>
      </c>
      <c r="O1433" t="s">
        <v>821</v>
      </c>
      <c r="P1433">
        <v>8.8297946399882837E-2</v>
      </c>
      <c r="Q1433" t="s">
        <v>155</v>
      </c>
      <c r="S1433" t="s">
        <v>703</v>
      </c>
      <c r="T1433" t="s">
        <v>821</v>
      </c>
      <c r="U1433">
        <v>8.1174836620330218E-2</v>
      </c>
      <c r="V1433" t="s">
        <v>155</v>
      </c>
    </row>
    <row r="1434" spans="9:22" x14ac:dyDescent="0.45">
      <c r="I1434" t="s">
        <v>282</v>
      </c>
      <c r="J1434" t="s">
        <v>822</v>
      </c>
      <c r="K1434">
        <v>7.776912316121193E-3</v>
      </c>
      <c r="L1434" t="s">
        <v>155</v>
      </c>
      <c r="N1434" t="s">
        <v>490</v>
      </c>
      <c r="O1434" t="s">
        <v>822</v>
      </c>
      <c r="P1434">
        <v>9.6302167454782692E-2</v>
      </c>
      <c r="Q1434" t="s">
        <v>155</v>
      </c>
      <c r="S1434" t="s">
        <v>703</v>
      </c>
      <c r="T1434" t="s">
        <v>822</v>
      </c>
      <c r="U1434">
        <v>9.1019533191856239E-2</v>
      </c>
      <c r="V1434" t="s">
        <v>155</v>
      </c>
    </row>
    <row r="1435" spans="9:22" x14ac:dyDescent="0.45">
      <c r="I1435" t="s">
        <v>282</v>
      </c>
      <c r="J1435" t="s">
        <v>823</v>
      </c>
      <c r="K1435">
        <v>3.8388951656422352E-2</v>
      </c>
      <c r="L1435" t="s">
        <v>155</v>
      </c>
      <c r="N1435" t="s">
        <v>490</v>
      </c>
      <c r="O1435" t="s">
        <v>823</v>
      </c>
      <c r="P1435">
        <v>1.8265029556421345E-2</v>
      </c>
      <c r="Q1435" t="s">
        <v>155</v>
      </c>
      <c r="S1435" t="s">
        <v>703</v>
      </c>
      <c r="T1435" t="s">
        <v>823</v>
      </c>
      <c r="U1435">
        <v>1.7452595185799922E-2</v>
      </c>
      <c r="V1435" t="s">
        <v>155</v>
      </c>
    </row>
    <row r="1436" spans="9:22" x14ac:dyDescent="0.45">
      <c r="I1436" t="s">
        <v>282</v>
      </c>
      <c r="J1436" t="s">
        <v>824</v>
      </c>
      <c r="K1436">
        <v>0.1484462973457657</v>
      </c>
      <c r="L1436" t="s">
        <v>155</v>
      </c>
      <c r="N1436" t="s">
        <v>490</v>
      </c>
      <c r="O1436" t="s">
        <v>824</v>
      </c>
      <c r="P1436">
        <v>0.11688437558671302</v>
      </c>
      <c r="Q1436" t="s">
        <v>155</v>
      </c>
      <c r="S1436" t="s">
        <v>703</v>
      </c>
      <c r="T1436" t="s">
        <v>824</v>
      </c>
      <c r="U1436">
        <v>0.11842148218871992</v>
      </c>
      <c r="V1436" t="s">
        <v>155</v>
      </c>
    </row>
    <row r="1437" spans="9:22" x14ac:dyDescent="0.45">
      <c r="I1437" t="s">
        <v>282</v>
      </c>
      <c r="J1437" t="s">
        <v>825</v>
      </c>
      <c r="K1437">
        <v>0</v>
      </c>
      <c r="L1437" t="s">
        <v>155</v>
      </c>
      <c r="N1437" t="s">
        <v>490</v>
      </c>
      <c r="O1437" t="s">
        <v>825</v>
      </c>
      <c r="P1437">
        <v>0.12421646473510846</v>
      </c>
      <c r="Q1437" t="s">
        <v>155</v>
      </c>
      <c r="S1437" t="s">
        <v>703</v>
      </c>
      <c r="T1437" t="s">
        <v>825</v>
      </c>
      <c r="U1437">
        <v>0.12746849313488884</v>
      </c>
      <c r="V1437" t="s">
        <v>155</v>
      </c>
    </row>
    <row r="1438" spans="9:22" x14ac:dyDescent="0.45">
      <c r="I1438" t="s">
        <v>282</v>
      </c>
      <c r="J1438" t="s">
        <v>826</v>
      </c>
      <c r="K1438">
        <v>6.4414546941574911E-3</v>
      </c>
      <c r="L1438" t="s">
        <v>155</v>
      </c>
      <c r="N1438" t="s">
        <v>490</v>
      </c>
      <c r="O1438" t="s">
        <v>826</v>
      </c>
      <c r="P1438">
        <v>2.2781150118392341E-2</v>
      </c>
      <c r="Q1438" t="s">
        <v>155</v>
      </c>
      <c r="S1438" t="s">
        <v>703</v>
      </c>
      <c r="T1438" t="s">
        <v>826</v>
      </c>
      <c r="U1438">
        <v>2.2881161859499056E-2</v>
      </c>
      <c r="V1438" t="s">
        <v>155</v>
      </c>
    </row>
    <row r="1439" spans="9:22" x14ac:dyDescent="0.45">
      <c r="I1439" t="s">
        <v>283</v>
      </c>
      <c r="J1439" t="s">
        <v>815</v>
      </c>
      <c r="K1439">
        <v>0.18110954270899149</v>
      </c>
      <c r="L1439" t="s">
        <v>155</v>
      </c>
      <c r="N1439" t="s">
        <v>491</v>
      </c>
      <c r="O1439" t="s">
        <v>815</v>
      </c>
      <c r="P1439">
        <v>8.2490200037746902E-2</v>
      </c>
      <c r="Q1439" t="s">
        <v>155</v>
      </c>
      <c r="S1439" t="s">
        <v>704</v>
      </c>
      <c r="T1439" t="s">
        <v>815</v>
      </c>
      <c r="U1439">
        <v>0.10825923947171663</v>
      </c>
      <c r="V1439" t="s">
        <v>155</v>
      </c>
    </row>
    <row r="1440" spans="9:22" x14ac:dyDescent="0.45">
      <c r="I1440" t="s">
        <v>283</v>
      </c>
      <c r="J1440" t="s">
        <v>816</v>
      </c>
      <c r="K1440">
        <v>0</v>
      </c>
      <c r="L1440" t="s">
        <v>155</v>
      </c>
      <c r="N1440" t="s">
        <v>491</v>
      </c>
      <c r="O1440" t="s">
        <v>816</v>
      </c>
      <c r="P1440">
        <v>7.3962069296428776E-2</v>
      </c>
      <c r="Q1440" t="s">
        <v>155</v>
      </c>
      <c r="S1440" t="s">
        <v>704</v>
      </c>
      <c r="T1440" t="s">
        <v>816</v>
      </c>
      <c r="U1440">
        <v>0.11607028991187628</v>
      </c>
      <c r="V1440" t="s">
        <v>155</v>
      </c>
    </row>
    <row r="1441" spans="9:22" x14ac:dyDescent="0.45">
      <c r="I1441" t="s">
        <v>283</v>
      </c>
      <c r="J1441" t="s">
        <v>817</v>
      </c>
      <c r="K1441">
        <v>6.5264738939154517E-3</v>
      </c>
      <c r="L1441" t="s">
        <v>155</v>
      </c>
      <c r="N1441" t="s">
        <v>491</v>
      </c>
      <c r="O1441" t="s">
        <v>817</v>
      </c>
      <c r="P1441">
        <v>1.4528786631156821E-2</v>
      </c>
      <c r="Q1441" t="s">
        <v>155</v>
      </c>
      <c r="S1441" t="s">
        <v>704</v>
      </c>
      <c r="T1441" t="s">
        <v>817</v>
      </c>
      <c r="U1441">
        <v>2.2890327054268893E-2</v>
      </c>
      <c r="V1441" t="s">
        <v>155</v>
      </c>
    </row>
    <row r="1442" spans="9:22" x14ac:dyDescent="0.45">
      <c r="I1442" t="s">
        <v>283</v>
      </c>
      <c r="J1442" t="s">
        <v>818</v>
      </c>
      <c r="K1442">
        <v>0.27751017242052728</v>
      </c>
      <c r="L1442" t="s">
        <v>155</v>
      </c>
      <c r="N1442" t="s">
        <v>491</v>
      </c>
      <c r="O1442" t="s">
        <v>818</v>
      </c>
      <c r="P1442">
        <v>0.15987559385255745</v>
      </c>
      <c r="Q1442" t="s">
        <v>155</v>
      </c>
      <c r="S1442" t="s">
        <v>704</v>
      </c>
      <c r="T1442" t="s">
        <v>818</v>
      </c>
      <c r="U1442">
        <v>0.11684948100045135</v>
      </c>
      <c r="V1442" t="s">
        <v>155</v>
      </c>
    </row>
    <row r="1443" spans="9:22" x14ac:dyDescent="0.45">
      <c r="I1443" t="s">
        <v>283</v>
      </c>
      <c r="J1443" t="s">
        <v>819</v>
      </c>
      <c r="K1443">
        <v>2.8180547291630155E-3</v>
      </c>
      <c r="L1443" t="s">
        <v>155</v>
      </c>
      <c r="N1443" t="s">
        <v>491</v>
      </c>
      <c r="O1443" t="s">
        <v>819</v>
      </c>
      <c r="P1443">
        <v>0.15055394086929924</v>
      </c>
      <c r="Q1443" t="s">
        <v>155</v>
      </c>
      <c r="S1443" t="s">
        <v>704</v>
      </c>
      <c r="T1443" t="s">
        <v>819</v>
      </c>
      <c r="U1443">
        <v>0.15027062339039815</v>
      </c>
      <c r="V1443" t="s">
        <v>155</v>
      </c>
    </row>
    <row r="1444" spans="9:22" x14ac:dyDescent="0.45">
      <c r="I1444" t="s">
        <v>283</v>
      </c>
      <c r="J1444" t="s">
        <v>820</v>
      </c>
      <c r="K1444">
        <v>2.4790859621435977E-2</v>
      </c>
      <c r="L1444" t="s">
        <v>155</v>
      </c>
      <c r="N1444" t="s">
        <v>491</v>
      </c>
      <c r="O1444" t="s">
        <v>820</v>
      </c>
      <c r="P1444">
        <v>2.9714870269781545E-2</v>
      </c>
      <c r="Q1444" t="s">
        <v>155</v>
      </c>
      <c r="S1444" t="s">
        <v>704</v>
      </c>
      <c r="T1444" t="s">
        <v>820</v>
      </c>
      <c r="U1444">
        <v>2.6924800092313864E-2</v>
      </c>
      <c r="V1444" t="s">
        <v>155</v>
      </c>
    </row>
    <row r="1445" spans="9:22" x14ac:dyDescent="0.45">
      <c r="I1445" t="s">
        <v>283</v>
      </c>
      <c r="J1445" t="s">
        <v>821</v>
      </c>
      <c r="K1445">
        <v>0.29300462779899361</v>
      </c>
      <c r="L1445" t="s">
        <v>155</v>
      </c>
      <c r="N1445" t="s">
        <v>491</v>
      </c>
      <c r="O1445" t="s">
        <v>821</v>
      </c>
      <c r="P1445">
        <v>5.4863842855066208E-2</v>
      </c>
      <c r="Q1445" t="s">
        <v>155</v>
      </c>
      <c r="S1445" t="s">
        <v>704</v>
      </c>
      <c r="T1445" t="s">
        <v>821</v>
      </c>
      <c r="U1445">
        <v>7.740215706351343E-2</v>
      </c>
      <c r="V1445" t="s">
        <v>155</v>
      </c>
    </row>
    <row r="1446" spans="9:22" x14ac:dyDescent="0.45">
      <c r="I1446" t="s">
        <v>283</v>
      </c>
      <c r="J1446" t="s">
        <v>822</v>
      </c>
      <c r="K1446">
        <v>9.5783593997740696E-3</v>
      </c>
      <c r="L1446" t="s">
        <v>155</v>
      </c>
      <c r="N1446" t="s">
        <v>491</v>
      </c>
      <c r="O1446" t="s">
        <v>822</v>
      </c>
      <c r="P1446">
        <v>6.9915761329989265E-2</v>
      </c>
      <c r="Q1446" t="s">
        <v>155</v>
      </c>
      <c r="S1446" t="s">
        <v>704</v>
      </c>
      <c r="T1446" t="s">
        <v>822</v>
      </c>
      <c r="U1446">
        <v>9.4902970440157219E-2</v>
      </c>
      <c r="V1446" t="s">
        <v>155</v>
      </c>
    </row>
    <row r="1447" spans="9:22" x14ac:dyDescent="0.45">
      <c r="I1447" t="s">
        <v>283</v>
      </c>
      <c r="J1447" t="s">
        <v>823</v>
      </c>
      <c r="K1447">
        <v>3.0762319417581879E-2</v>
      </c>
      <c r="L1447" t="s">
        <v>155</v>
      </c>
      <c r="N1447" t="s">
        <v>491</v>
      </c>
      <c r="O1447" t="s">
        <v>823</v>
      </c>
      <c r="P1447">
        <v>7.9880062158566301E-3</v>
      </c>
      <c r="Q1447" t="s">
        <v>155</v>
      </c>
      <c r="S1447" t="s">
        <v>704</v>
      </c>
      <c r="T1447" t="s">
        <v>823</v>
      </c>
      <c r="U1447">
        <v>1.9131056695753188E-2</v>
      </c>
      <c r="V1447" t="s">
        <v>155</v>
      </c>
    </row>
    <row r="1448" spans="9:22" x14ac:dyDescent="0.45">
      <c r="I1448" t="s">
        <v>283</v>
      </c>
      <c r="J1448" t="s">
        <v>824</v>
      </c>
      <c r="K1448">
        <v>0.1713215834941009</v>
      </c>
      <c r="L1448" t="s">
        <v>155</v>
      </c>
      <c r="N1448" t="s">
        <v>491</v>
      </c>
      <c r="O1448" t="s">
        <v>824</v>
      </c>
      <c r="P1448">
        <v>0.16934637579751097</v>
      </c>
      <c r="Q1448" t="s">
        <v>155</v>
      </c>
      <c r="S1448" t="s">
        <v>704</v>
      </c>
      <c r="T1448" t="s">
        <v>824</v>
      </c>
      <c r="U1448">
        <v>0.12076900297413919</v>
      </c>
      <c r="V1448" t="s">
        <v>155</v>
      </c>
    </row>
    <row r="1449" spans="9:22" x14ac:dyDescent="0.45">
      <c r="I1449" t="s">
        <v>283</v>
      </c>
      <c r="J1449" t="s">
        <v>825</v>
      </c>
      <c r="K1449">
        <v>0</v>
      </c>
      <c r="L1449" t="s">
        <v>155</v>
      </c>
      <c r="N1449" t="s">
        <v>491</v>
      </c>
      <c r="O1449" t="s">
        <v>825</v>
      </c>
      <c r="P1449">
        <v>0.15606666997250199</v>
      </c>
      <c r="Q1449" t="s">
        <v>155</v>
      </c>
      <c r="S1449" t="s">
        <v>704</v>
      </c>
      <c r="T1449" t="s">
        <v>825</v>
      </c>
      <c r="U1449">
        <v>0.12392303762100791</v>
      </c>
      <c r="V1449" t="s">
        <v>155</v>
      </c>
    </row>
    <row r="1450" spans="9:22" x14ac:dyDescent="0.45">
      <c r="I1450" t="s">
        <v>283</v>
      </c>
      <c r="J1450" t="s">
        <v>826</v>
      </c>
      <c r="K1450">
        <v>2.5780065153410735E-3</v>
      </c>
      <c r="L1450" t="s">
        <v>155</v>
      </c>
      <c r="N1450" t="s">
        <v>491</v>
      </c>
      <c r="O1450" t="s">
        <v>826</v>
      </c>
      <c r="P1450">
        <v>3.0693882871955475E-2</v>
      </c>
      <c r="Q1450" t="s">
        <v>155</v>
      </c>
      <c r="S1450" t="s">
        <v>704</v>
      </c>
      <c r="T1450" t="s">
        <v>826</v>
      </c>
      <c r="U1450">
        <v>2.2607014284235224E-2</v>
      </c>
      <c r="V1450" t="s">
        <v>155</v>
      </c>
    </row>
    <row r="1451" spans="9:22" x14ac:dyDescent="0.45">
      <c r="I1451" t="s">
        <v>284</v>
      </c>
      <c r="J1451" t="s">
        <v>815</v>
      </c>
      <c r="K1451">
        <v>0.19131989584092335</v>
      </c>
      <c r="L1451" t="s">
        <v>155</v>
      </c>
      <c r="N1451" t="s">
        <v>492</v>
      </c>
      <c r="O1451" t="s">
        <v>815</v>
      </c>
      <c r="P1451">
        <v>8.0618819003258249E-2</v>
      </c>
      <c r="Q1451" t="s">
        <v>155</v>
      </c>
      <c r="S1451" t="s">
        <v>705</v>
      </c>
      <c r="T1451" t="s">
        <v>815</v>
      </c>
      <c r="U1451">
        <v>0.14351241707841569</v>
      </c>
      <c r="V1451" t="s">
        <v>155</v>
      </c>
    </row>
    <row r="1452" spans="9:22" x14ac:dyDescent="0.45">
      <c r="I1452" t="s">
        <v>284</v>
      </c>
      <c r="J1452" t="s">
        <v>816</v>
      </c>
      <c r="K1452">
        <v>0</v>
      </c>
      <c r="L1452" t="s">
        <v>155</v>
      </c>
      <c r="N1452" t="s">
        <v>492</v>
      </c>
      <c r="O1452" t="s">
        <v>816</v>
      </c>
      <c r="P1452">
        <v>8.4714082372307709E-2</v>
      </c>
      <c r="Q1452" t="s">
        <v>155</v>
      </c>
      <c r="S1452" t="s">
        <v>705</v>
      </c>
      <c r="T1452" t="s">
        <v>816</v>
      </c>
      <c r="U1452">
        <v>0.1457136021356869</v>
      </c>
      <c r="V1452" t="s">
        <v>155</v>
      </c>
    </row>
    <row r="1453" spans="9:22" x14ac:dyDescent="0.45">
      <c r="I1453" t="s">
        <v>284</v>
      </c>
      <c r="J1453" t="s">
        <v>817</v>
      </c>
      <c r="K1453">
        <v>1.2909714777159017E-2</v>
      </c>
      <c r="L1453" t="s">
        <v>155</v>
      </c>
      <c r="N1453" t="s">
        <v>492</v>
      </c>
      <c r="O1453" t="s">
        <v>817</v>
      </c>
      <c r="P1453">
        <v>1.1656136476753653E-2</v>
      </c>
      <c r="Q1453" t="s">
        <v>155</v>
      </c>
      <c r="S1453" t="s">
        <v>705</v>
      </c>
      <c r="T1453" t="s">
        <v>817</v>
      </c>
      <c r="U1453">
        <v>3.159250120110163E-2</v>
      </c>
      <c r="V1453" t="s">
        <v>155</v>
      </c>
    </row>
    <row r="1454" spans="9:22" x14ac:dyDescent="0.45">
      <c r="I1454" t="s">
        <v>284</v>
      </c>
      <c r="J1454" t="s">
        <v>818</v>
      </c>
      <c r="K1454">
        <v>0.26798394816418697</v>
      </c>
      <c r="L1454" t="s">
        <v>155</v>
      </c>
      <c r="N1454" t="s">
        <v>492</v>
      </c>
      <c r="O1454" t="s">
        <v>818</v>
      </c>
      <c r="P1454">
        <v>0.12855085984394404</v>
      </c>
      <c r="Q1454" t="s">
        <v>155</v>
      </c>
      <c r="S1454" t="s">
        <v>705</v>
      </c>
      <c r="T1454" t="s">
        <v>818</v>
      </c>
      <c r="U1454">
        <v>0.15945638381584537</v>
      </c>
      <c r="V1454" t="s">
        <v>155</v>
      </c>
    </row>
    <row r="1455" spans="9:22" x14ac:dyDescent="0.45">
      <c r="I1455" t="s">
        <v>284</v>
      </c>
      <c r="J1455" t="s">
        <v>819</v>
      </c>
      <c r="K1455">
        <v>2.7929657661117518E-3</v>
      </c>
      <c r="L1455" t="s">
        <v>155</v>
      </c>
      <c r="N1455" t="s">
        <v>492</v>
      </c>
      <c r="O1455" t="s">
        <v>819</v>
      </c>
      <c r="P1455">
        <v>0.14984509988462286</v>
      </c>
      <c r="Q1455" t="s">
        <v>155</v>
      </c>
      <c r="S1455" t="s">
        <v>705</v>
      </c>
      <c r="T1455" t="s">
        <v>819</v>
      </c>
      <c r="U1455">
        <v>0.15891974209683679</v>
      </c>
      <c r="V1455" t="s">
        <v>155</v>
      </c>
    </row>
    <row r="1456" spans="9:22" x14ac:dyDescent="0.45">
      <c r="I1456" t="s">
        <v>284</v>
      </c>
      <c r="J1456" t="s">
        <v>820</v>
      </c>
      <c r="K1456">
        <v>3.1693948726249969E-2</v>
      </c>
      <c r="L1456" t="s">
        <v>155</v>
      </c>
      <c r="N1456" t="s">
        <v>492</v>
      </c>
      <c r="O1456" t="s">
        <v>820</v>
      </c>
      <c r="P1456">
        <v>2.8110208488270789E-2</v>
      </c>
      <c r="Q1456" t="s">
        <v>155</v>
      </c>
      <c r="S1456" t="s">
        <v>705</v>
      </c>
      <c r="T1456" t="s">
        <v>820</v>
      </c>
      <c r="U1456">
        <v>3.1664630624974398E-2</v>
      </c>
      <c r="V1456" t="s">
        <v>155</v>
      </c>
    </row>
    <row r="1457" spans="9:22" x14ac:dyDescent="0.45">
      <c r="I1457" t="s">
        <v>284</v>
      </c>
      <c r="J1457" t="s">
        <v>821</v>
      </c>
      <c r="K1457">
        <v>0.2973498583140714</v>
      </c>
      <c r="L1457" t="s">
        <v>155</v>
      </c>
      <c r="N1457" t="s">
        <v>492</v>
      </c>
      <c r="O1457" t="s">
        <v>821</v>
      </c>
      <c r="P1457">
        <v>8.2373828372531391E-2</v>
      </c>
      <c r="Q1457" t="s">
        <v>155</v>
      </c>
      <c r="S1457" t="s">
        <v>705</v>
      </c>
      <c r="T1457" t="s">
        <v>821</v>
      </c>
      <c r="U1457">
        <v>3.9314844559949054E-2</v>
      </c>
      <c r="V1457" t="s">
        <v>155</v>
      </c>
    </row>
    <row r="1458" spans="9:22" x14ac:dyDescent="0.45">
      <c r="I1458" t="s">
        <v>284</v>
      </c>
      <c r="J1458" t="s">
        <v>822</v>
      </c>
      <c r="K1458">
        <v>7.7141023229972726E-3</v>
      </c>
      <c r="L1458" t="s">
        <v>155</v>
      </c>
      <c r="N1458" t="s">
        <v>492</v>
      </c>
      <c r="O1458" t="s">
        <v>822</v>
      </c>
      <c r="P1458">
        <v>9.2418982573025207E-2</v>
      </c>
      <c r="Q1458" t="s">
        <v>155</v>
      </c>
      <c r="S1458" t="s">
        <v>705</v>
      </c>
      <c r="T1458" t="s">
        <v>822</v>
      </c>
      <c r="U1458">
        <v>3.8051848888774976E-2</v>
      </c>
      <c r="V1458" t="s">
        <v>155</v>
      </c>
    </row>
    <row r="1459" spans="9:22" x14ac:dyDescent="0.45">
      <c r="I1459" t="s">
        <v>284</v>
      </c>
      <c r="J1459" t="s">
        <v>823</v>
      </c>
      <c r="K1459">
        <v>3.5946574993182275E-2</v>
      </c>
      <c r="L1459" t="s">
        <v>155</v>
      </c>
      <c r="N1459" t="s">
        <v>492</v>
      </c>
      <c r="O1459" t="s">
        <v>823</v>
      </c>
      <c r="P1459">
        <v>7.9010310236669427E-3</v>
      </c>
      <c r="Q1459" t="s">
        <v>155</v>
      </c>
      <c r="S1459" t="s">
        <v>705</v>
      </c>
      <c r="T1459" t="s">
        <v>823</v>
      </c>
      <c r="U1459">
        <v>6.5060495189796976E-3</v>
      </c>
      <c r="V1459" t="s">
        <v>155</v>
      </c>
    </row>
    <row r="1460" spans="9:22" x14ac:dyDescent="0.45">
      <c r="I1460" t="s">
        <v>284</v>
      </c>
      <c r="J1460" t="s">
        <v>824</v>
      </c>
      <c r="K1460">
        <v>0.1471274869428876</v>
      </c>
      <c r="L1460" t="s">
        <v>155</v>
      </c>
      <c r="N1460" t="s">
        <v>492</v>
      </c>
      <c r="O1460" t="s">
        <v>824</v>
      </c>
      <c r="P1460">
        <v>0.15207904863248134</v>
      </c>
      <c r="Q1460" t="s">
        <v>155</v>
      </c>
      <c r="S1460" t="s">
        <v>705</v>
      </c>
      <c r="T1460" t="s">
        <v>824</v>
      </c>
      <c r="U1460">
        <v>0.11789338580519006</v>
      </c>
      <c r="V1460" t="s">
        <v>155</v>
      </c>
    </row>
    <row r="1461" spans="9:22" x14ac:dyDescent="0.45">
      <c r="I1461" t="s">
        <v>284</v>
      </c>
      <c r="J1461" t="s">
        <v>825</v>
      </c>
      <c r="K1461">
        <v>0</v>
      </c>
      <c r="L1461" t="s">
        <v>155</v>
      </c>
      <c r="N1461" t="s">
        <v>492</v>
      </c>
      <c r="O1461" t="s">
        <v>825</v>
      </c>
      <c r="P1461">
        <v>0.14874324835590313</v>
      </c>
      <c r="Q1461" t="s">
        <v>155</v>
      </c>
      <c r="S1461" t="s">
        <v>705</v>
      </c>
      <c r="T1461" t="s">
        <v>825</v>
      </c>
      <c r="U1461">
        <v>0.10600881819818334</v>
      </c>
      <c r="V1461" t="s">
        <v>155</v>
      </c>
    </row>
    <row r="1462" spans="9:22" x14ac:dyDescent="0.45">
      <c r="I1462" t="s">
        <v>284</v>
      </c>
      <c r="J1462" t="s">
        <v>826</v>
      </c>
      <c r="K1462">
        <v>5.1615041520422025E-3</v>
      </c>
      <c r="L1462" t="s">
        <v>155</v>
      </c>
      <c r="N1462" t="s">
        <v>492</v>
      </c>
      <c r="O1462" t="s">
        <v>826</v>
      </c>
      <c r="P1462">
        <v>3.2988654973104117E-2</v>
      </c>
      <c r="Q1462" t="s">
        <v>155</v>
      </c>
      <c r="S1462" t="s">
        <v>705</v>
      </c>
      <c r="T1462" t="s">
        <v>826</v>
      </c>
      <c r="U1462">
        <v>2.1365776075940181E-2</v>
      </c>
      <c r="V1462" t="s">
        <v>155</v>
      </c>
    </row>
    <row r="1463" spans="9:22" x14ac:dyDescent="0.45">
      <c r="I1463" t="s">
        <v>285</v>
      </c>
      <c r="J1463" t="s">
        <v>815</v>
      </c>
      <c r="K1463">
        <v>0.19230737122889008</v>
      </c>
      <c r="L1463" t="s">
        <v>155</v>
      </c>
      <c r="N1463" t="s">
        <v>493</v>
      </c>
      <c r="O1463" t="s">
        <v>815</v>
      </c>
      <c r="P1463">
        <v>8.5360289494064462E-2</v>
      </c>
      <c r="Q1463" t="s">
        <v>155</v>
      </c>
      <c r="S1463" t="s">
        <v>706</v>
      </c>
      <c r="T1463" t="s">
        <v>815</v>
      </c>
      <c r="U1463">
        <v>9.2800198972235834E-2</v>
      </c>
      <c r="V1463" t="s">
        <v>155</v>
      </c>
    </row>
    <row r="1464" spans="9:22" x14ac:dyDescent="0.45">
      <c r="I1464" t="s">
        <v>285</v>
      </c>
      <c r="J1464" t="s">
        <v>816</v>
      </c>
      <c r="K1464">
        <v>0</v>
      </c>
      <c r="L1464" t="s">
        <v>155</v>
      </c>
      <c r="N1464" t="s">
        <v>493</v>
      </c>
      <c r="O1464" t="s">
        <v>816</v>
      </c>
      <c r="P1464">
        <v>0.12300287302976783</v>
      </c>
      <c r="Q1464" t="s">
        <v>155</v>
      </c>
      <c r="S1464" t="s">
        <v>706</v>
      </c>
      <c r="T1464" t="s">
        <v>816</v>
      </c>
      <c r="U1464">
        <v>9.1837077654788241E-2</v>
      </c>
      <c r="V1464" t="s">
        <v>155</v>
      </c>
    </row>
    <row r="1465" spans="9:22" x14ac:dyDescent="0.45">
      <c r="I1465" t="s">
        <v>285</v>
      </c>
      <c r="J1465" t="s">
        <v>817</v>
      </c>
      <c r="K1465">
        <v>1.3336020073894547E-2</v>
      </c>
      <c r="L1465" t="s">
        <v>155</v>
      </c>
      <c r="N1465" t="s">
        <v>493</v>
      </c>
      <c r="O1465" t="s">
        <v>817</v>
      </c>
      <c r="P1465">
        <v>1.8541451829375947E-2</v>
      </c>
      <c r="Q1465" t="s">
        <v>155</v>
      </c>
      <c r="S1465" t="s">
        <v>706</v>
      </c>
      <c r="T1465" t="s">
        <v>817</v>
      </c>
      <c r="U1465">
        <v>1.7892677448381231E-2</v>
      </c>
      <c r="V1465" t="s">
        <v>155</v>
      </c>
    </row>
    <row r="1466" spans="9:22" x14ac:dyDescent="0.45">
      <c r="I1466" t="s">
        <v>285</v>
      </c>
      <c r="J1466" t="s">
        <v>818</v>
      </c>
      <c r="K1466">
        <v>0.26637407485280545</v>
      </c>
      <c r="L1466" t="s">
        <v>155</v>
      </c>
      <c r="N1466" t="s">
        <v>493</v>
      </c>
      <c r="O1466" t="s">
        <v>818</v>
      </c>
      <c r="P1466">
        <v>9.302550652844567E-2</v>
      </c>
      <c r="Q1466" t="s">
        <v>155</v>
      </c>
      <c r="S1466" t="s">
        <v>706</v>
      </c>
      <c r="T1466" t="s">
        <v>818</v>
      </c>
      <c r="U1466">
        <v>0.13040364067614957</v>
      </c>
      <c r="V1466" t="s">
        <v>155</v>
      </c>
    </row>
    <row r="1467" spans="9:22" x14ac:dyDescent="0.45">
      <c r="I1467" t="s">
        <v>285</v>
      </c>
      <c r="J1467" t="s">
        <v>819</v>
      </c>
      <c r="K1467">
        <v>2.936204582981999E-3</v>
      </c>
      <c r="L1467" t="s">
        <v>155</v>
      </c>
      <c r="N1467" t="s">
        <v>493</v>
      </c>
      <c r="O1467" t="s">
        <v>819</v>
      </c>
      <c r="P1467">
        <v>0.10879433114172428</v>
      </c>
      <c r="Q1467" t="s">
        <v>155</v>
      </c>
      <c r="S1467" t="s">
        <v>706</v>
      </c>
      <c r="T1467" t="s">
        <v>819</v>
      </c>
      <c r="U1467">
        <v>0.14129324617535985</v>
      </c>
      <c r="V1467" t="s">
        <v>155</v>
      </c>
    </row>
    <row r="1468" spans="9:22" x14ac:dyDescent="0.45">
      <c r="I1468" t="s">
        <v>285</v>
      </c>
      <c r="J1468" t="s">
        <v>820</v>
      </c>
      <c r="K1468">
        <v>3.1333489830450638E-2</v>
      </c>
      <c r="L1468" t="s">
        <v>155</v>
      </c>
      <c r="N1468" t="s">
        <v>493</v>
      </c>
      <c r="O1468" t="s">
        <v>820</v>
      </c>
      <c r="P1468">
        <v>1.9161668808960173E-2</v>
      </c>
      <c r="Q1468" t="s">
        <v>155</v>
      </c>
      <c r="S1468" t="s">
        <v>706</v>
      </c>
      <c r="T1468" t="s">
        <v>820</v>
      </c>
      <c r="U1468">
        <v>2.5583071581555684E-2</v>
      </c>
      <c r="V1468" t="s">
        <v>155</v>
      </c>
    </row>
    <row r="1469" spans="9:22" x14ac:dyDescent="0.45">
      <c r="I1469" t="s">
        <v>285</v>
      </c>
      <c r="J1469" t="s">
        <v>821</v>
      </c>
      <c r="K1469">
        <v>0.29918283447687111</v>
      </c>
      <c r="L1469" t="s">
        <v>155</v>
      </c>
      <c r="N1469" t="s">
        <v>493</v>
      </c>
      <c r="O1469" t="s">
        <v>821</v>
      </c>
      <c r="P1469">
        <v>5.2174486926831819E-2</v>
      </c>
      <c r="Q1469" t="s">
        <v>155</v>
      </c>
      <c r="S1469" t="s">
        <v>706</v>
      </c>
      <c r="T1469" t="s">
        <v>821</v>
      </c>
      <c r="U1469">
        <v>5.5736540065483939E-2</v>
      </c>
      <c r="V1469" t="s">
        <v>155</v>
      </c>
    </row>
    <row r="1470" spans="9:22" x14ac:dyDescent="0.45">
      <c r="I1470" t="s">
        <v>285</v>
      </c>
      <c r="J1470" t="s">
        <v>822</v>
      </c>
      <c r="K1470">
        <v>8.1228028524036478E-3</v>
      </c>
      <c r="L1470" t="s">
        <v>155</v>
      </c>
      <c r="N1470" t="s">
        <v>493</v>
      </c>
      <c r="O1470" t="s">
        <v>822</v>
      </c>
      <c r="P1470">
        <v>6.4522219650296253E-2</v>
      </c>
      <c r="Q1470" t="s">
        <v>155</v>
      </c>
      <c r="S1470" t="s">
        <v>706</v>
      </c>
      <c r="T1470" t="s">
        <v>822</v>
      </c>
      <c r="U1470">
        <v>8.3024805726593584E-2</v>
      </c>
      <c r="V1470" t="s">
        <v>155</v>
      </c>
    </row>
    <row r="1471" spans="9:22" x14ac:dyDescent="0.45">
      <c r="I1471" t="s">
        <v>285</v>
      </c>
      <c r="J1471" t="s">
        <v>823</v>
      </c>
      <c r="K1471">
        <v>3.7420238776441531E-2</v>
      </c>
      <c r="L1471" t="s">
        <v>155</v>
      </c>
      <c r="N1471" t="s">
        <v>493</v>
      </c>
      <c r="O1471" t="s">
        <v>823</v>
      </c>
      <c r="P1471">
        <v>1.0063972812595901E-2</v>
      </c>
      <c r="Q1471" t="s">
        <v>155</v>
      </c>
      <c r="S1471" t="s">
        <v>706</v>
      </c>
      <c r="T1471" t="s">
        <v>823</v>
      </c>
      <c r="U1471">
        <v>9.7561056491942896E-3</v>
      </c>
      <c r="V1471" t="s">
        <v>155</v>
      </c>
    </row>
    <row r="1472" spans="9:22" x14ac:dyDescent="0.45">
      <c r="I1472" t="s">
        <v>285</v>
      </c>
      <c r="J1472" t="s">
        <v>824</v>
      </c>
      <c r="K1472">
        <v>0.1445979626212327</v>
      </c>
      <c r="L1472" t="s">
        <v>155</v>
      </c>
      <c r="N1472" t="s">
        <v>493</v>
      </c>
      <c r="O1472" t="s">
        <v>824</v>
      </c>
      <c r="P1472">
        <v>0.1806326926879373</v>
      </c>
      <c r="Q1472" t="s">
        <v>155</v>
      </c>
      <c r="S1472" t="s">
        <v>706</v>
      </c>
      <c r="T1472" t="s">
        <v>824</v>
      </c>
      <c r="U1472">
        <v>0.16023003124056548</v>
      </c>
      <c r="V1472" t="s">
        <v>155</v>
      </c>
    </row>
    <row r="1473" spans="9:22" x14ac:dyDescent="0.45">
      <c r="I1473" t="s">
        <v>285</v>
      </c>
      <c r="J1473" t="s">
        <v>825</v>
      </c>
      <c r="K1473">
        <v>0</v>
      </c>
      <c r="L1473" t="s">
        <v>155</v>
      </c>
      <c r="N1473" t="s">
        <v>493</v>
      </c>
      <c r="O1473" t="s">
        <v>825</v>
      </c>
      <c r="P1473">
        <v>0.20682380745278039</v>
      </c>
      <c r="Q1473" t="s">
        <v>155</v>
      </c>
      <c r="S1473" t="s">
        <v>706</v>
      </c>
      <c r="T1473" t="s">
        <v>825</v>
      </c>
      <c r="U1473">
        <v>0.16038646543648469</v>
      </c>
      <c r="V1473" t="s">
        <v>155</v>
      </c>
    </row>
    <row r="1474" spans="9:22" x14ac:dyDescent="0.45">
      <c r="I1474" t="s">
        <v>285</v>
      </c>
      <c r="J1474" t="s">
        <v>826</v>
      </c>
      <c r="K1474">
        <v>4.3890007038412029E-3</v>
      </c>
      <c r="L1474" t="s">
        <v>155</v>
      </c>
      <c r="N1474" t="s">
        <v>493</v>
      </c>
      <c r="O1474" t="s">
        <v>826</v>
      </c>
      <c r="P1474">
        <v>3.7896699637114763E-2</v>
      </c>
      <c r="Q1474" t="s">
        <v>155</v>
      </c>
      <c r="S1474" t="s">
        <v>706</v>
      </c>
      <c r="T1474" t="s">
        <v>826</v>
      </c>
      <c r="U1474">
        <v>3.1056139373057533E-2</v>
      </c>
      <c r="V1474" t="s">
        <v>155</v>
      </c>
    </row>
    <row r="1475" spans="9:22" x14ac:dyDescent="0.45">
      <c r="I1475" t="s">
        <v>286</v>
      </c>
      <c r="J1475" t="s">
        <v>815</v>
      </c>
      <c r="K1475">
        <v>0.19272448556326691</v>
      </c>
      <c r="L1475" t="s">
        <v>155</v>
      </c>
      <c r="N1475" t="s">
        <v>494</v>
      </c>
      <c r="O1475" t="s">
        <v>815</v>
      </c>
      <c r="P1475">
        <v>9.5513679407650695E-2</v>
      </c>
      <c r="Q1475" t="s">
        <v>155</v>
      </c>
      <c r="S1475" t="s">
        <v>707</v>
      </c>
      <c r="T1475" t="s">
        <v>815</v>
      </c>
      <c r="U1475">
        <v>8.5417503916651621E-2</v>
      </c>
      <c r="V1475" t="s">
        <v>155</v>
      </c>
    </row>
    <row r="1476" spans="9:22" x14ac:dyDescent="0.45">
      <c r="I1476" t="s">
        <v>286</v>
      </c>
      <c r="J1476" t="s">
        <v>816</v>
      </c>
      <c r="K1476">
        <v>0</v>
      </c>
      <c r="L1476" t="s">
        <v>155</v>
      </c>
      <c r="N1476" t="s">
        <v>494</v>
      </c>
      <c r="O1476" t="s">
        <v>816</v>
      </c>
      <c r="P1476">
        <v>9.3778087688471137E-2</v>
      </c>
      <c r="Q1476" t="s">
        <v>155</v>
      </c>
      <c r="S1476" t="s">
        <v>707</v>
      </c>
      <c r="T1476" t="s">
        <v>816</v>
      </c>
      <c r="U1476">
        <v>8.1403007087763407E-2</v>
      </c>
      <c r="V1476" t="s">
        <v>155</v>
      </c>
    </row>
    <row r="1477" spans="9:22" x14ac:dyDescent="0.45">
      <c r="I1477" t="s">
        <v>286</v>
      </c>
      <c r="J1477" t="s">
        <v>817</v>
      </c>
      <c r="K1477">
        <v>1.3355394892350084E-2</v>
      </c>
      <c r="L1477" t="s">
        <v>155</v>
      </c>
      <c r="N1477" t="s">
        <v>494</v>
      </c>
      <c r="O1477" t="s">
        <v>817</v>
      </c>
      <c r="P1477">
        <v>2.0108231991687604E-2</v>
      </c>
      <c r="Q1477" t="s">
        <v>155</v>
      </c>
      <c r="S1477" t="s">
        <v>707</v>
      </c>
      <c r="T1477" t="s">
        <v>817</v>
      </c>
      <c r="U1477">
        <v>1.7706073626519304E-2</v>
      </c>
      <c r="V1477" t="s">
        <v>155</v>
      </c>
    </row>
    <row r="1478" spans="9:22" x14ac:dyDescent="0.45">
      <c r="I1478" t="s">
        <v>286</v>
      </c>
      <c r="J1478" t="s">
        <v>818</v>
      </c>
      <c r="K1478">
        <v>0.26465923276285469</v>
      </c>
      <c r="L1478" t="s">
        <v>155</v>
      </c>
      <c r="N1478" t="s">
        <v>494</v>
      </c>
      <c r="O1478" t="s">
        <v>818</v>
      </c>
      <c r="P1478">
        <v>0.13804469968395455</v>
      </c>
      <c r="Q1478" t="s">
        <v>155</v>
      </c>
      <c r="S1478" t="s">
        <v>707</v>
      </c>
      <c r="T1478" t="s">
        <v>818</v>
      </c>
      <c r="U1478">
        <v>0.15461382519245323</v>
      </c>
      <c r="V1478" t="s">
        <v>155</v>
      </c>
    </row>
    <row r="1479" spans="9:22" x14ac:dyDescent="0.45">
      <c r="I1479" t="s">
        <v>286</v>
      </c>
      <c r="J1479" t="s">
        <v>819</v>
      </c>
      <c r="K1479">
        <v>3.0159631527221639E-3</v>
      </c>
      <c r="L1479" t="s">
        <v>155</v>
      </c>
      <c r="N1479" t="s">
        <v>494</v>
      </c>
      <c r="O1479" t="s">
        <v>819</v>
      </c>
      <c r="P1479">
        <v>0.13406649565138193</v>
      </c>
      <c r="Q1479" t="s">
        <v>155</v>
      </c>
      <c r="S1479" t="s">
        <v>707</v>
      </c>
      <c r="T1479" t="s">
        <v>819</v>
      </c>
      <c r="U1479">
        <v>0.15106431628974229</v>
      </c>
      <c r="V1479" t="s">
        <v>155</v>
      </c>
    </row>
    <row r="1480" spans="9:22" x14ac:dyDescent="0.45">
      <c r="I1480" t="s">
        <v>286</v>
      </c>
      <c r="J1480" t="s">
        <v>820</v>
      </c>
      <c r="K1480">
        <v>3.1306380398559222E-2</v>
      </c>
      <c r="L1480" t="s">
        <v>155</v>
      </c>
      <c r="N1480" t="s">
        <v>494</v>
      </c>
      <c r="O1480" t="s">
        <v>820</v>
      </c>
      <c r="P1480">
        <v>3.0502730964405443E-2</v>
      </c>
      <c r="Q1480" t="s">
        <v>155</v>
      </c>
      <c r="S1480" t="s">
        <v>707</v>
      </c>
      <c r="T1480" t="s">
        <v>820</v>
      </c>
      <c r="U1480">
        <v>3.100018819270588E-2</v>
      </c>
      <c r="V1480" t="s">
        <v>155</v>
      </c>
    </row>
    <row r="1481" spans="9:22" x14ac:dyDescent="0.45">
      <c r="I1481" t="s">
        <v>286</v>
      </c>
      <c r="J1481" t="s">
        <v>821</v>
      </c>
      <c r="K1481">
        <v>0.30062002690179779</v>
      </c>
      <c r="L1481" t="s">
        <v>155</v>
      </c>
      <c r="N1481" t="s">
        <v>494</v>
      </c>
      <c r="O1481" t="s">
        <v>821</v>
      </c>
      <c r="P1481">
        <v>7.291678680555809E-2</v>
      </c>
      <c r="Q1481" t="s">
        <v>155</v>
      </c>
      <c r="S1481" t="s">
        <v>707</v>
      </c>
      <c r="T1481" t="s">
        <v>821</v>
      </c>
      <c r="U1481">
        <v>5.1158786247497846E-2</v>
      </c>
      <c r="V1481" t="s">
        <v>155</v>
      </c>
    </row>
    <row r="1482" spans="9:22" x14ac:dyDescent="0.45">
      <c r="I1482" t="s">
        <v>286</v>
      </c>
      <c r="J1482" t="s">
        <v>822</v>
      </c>
      <c r="K1482">
        <v>9.0962660328004728E-3</v>
      </c>
      <c r="L1482" t="s">
        <v>155</v>
      </c>
      <c r="N1482" t="s">
        <v>494</v>
      </c>
      <c r="O1482" t="s">
        <v>822</v>
      </c>
      <c r="P1482">
        <v>8.8928811545142719E-2</v>
      </c>
      <c r="Q1482" t="s">
        <v>155</v>
      </c>
      <c r="S1482" t="s">
        <v>707</v>
      </c>
      <c r="T1482" t="s">
        <v>822</v>
      </c>
      <c r="U1482">
        <v>8.61976601499789E-2</v>
      </c>
      <c r="V1482" t="s">
        <v>155</v>
      </c>
    </row>
    <row r="1483" spans="9:22" x14ac:dyDescent="0.45">
      <c r="I1483" t="s">
        <v>286</v>
      </c>
      <c r="J1483" t="s">
        <v>823</v>
      </c>
      <c r="K1483">
        <v>3.9439161700667365E-2</v>
      </c>
      <c r="L1483" t="s">
        <v>155</v>
      </c>
      <c r="N1483" t="s">
        <v>494</v>
      </c>
      <c r="O1483" t="s">
        <v>823</v>
      </c>
      <c r="P1483">
        <v>1.3631171453612031E-2</v>
      </c>
      <c r="Q1483" t="s">
        <v>155</v>
      </c>
      <c r="S1483" t="s">
        <v>707</v>
      </c>
      <c r="T1483" t="s">
        <v>823</v>
      </c>
      <c r="U1483">
        <v>1.0521093973391139E-2</v>
      </c>
      <c r="V1483" t="s">
        <v>155</v>
      </c>
    </row>
    <row r="1484" spans="9:22" x14ac:dyDescent="0.45">
      <c r="I1484" t="s">
        <v>286</v>
      </c>
      <c r="J1484" t="s">
        <v>824</v>
      </c>
      <c r="K1484">
        <v>0.14155091335809361</v>
      </c>
      <c r="L1484" t="s">
        <v>155</v>
      </c>
      <c r="N1484" t="s">
        <v>494</v>
      </c>
      <c r="O1484" t="s">
        <v>824</v>
      </c>
      <c r="P1484">
        <v>0.14047814909537301</v>
      </c>
      <c r="Q1484" t="s">
        <v>155</v>
      </c>
      <c r="S1484" t="s">
        <v>707</v>
      </c>
      <c r="T1484" t="s">
        <v>824</v>
      </c>
      <c r="U1484">
        <v>0.15206092704663715</v>
      </c>
      <c r="V1484" t="s">
        <v>155</v>
      </c>
    </row>
    <row r="1485" spans="9:22" x14ac:dyDescent="0.45">
      <c r="I1485" t="s">
        <v>286</v>
      </c>
      <c r="J1485" t="s">
        <v>825</v>
      </c>
      <c r="K1485">
        <v>0</v>
      </c>
      <c r="L1485" t="s">
        <v>155</v>
      </c>
      <c r="N1485" t="s">
        <v>494</v>
      </c>
      <c r="O1485" t="s">
        <v>825</v>
      </c>
      <c r="P1485">
        <v>0.14297009471936301</v>
      </c>
      <c r="Q1485" t="s">
        <v>155</v>
      </c>
      <c r="S1485" t="s">
        <v>707</v>
      </c>
      <c r="T1485" t="s">
        <v>825</v>
      </c>
      <c r="U1485">
        <v>0.14816994325038729</v>
      </c>
      <c r="V1485" t="s">
        <v>155</v>
      </c>
    </row>
    <row r="1486" spans="9:22" x14ac:dyDescent="0.45">
      <c r="I1486" t="s">
        <v>286</v>
      </c>
      <c r="J1486" t="s">
        <v>826</v>
      </c>
      <c r="K1486">
        <v>4.2321752367005007E-3</v>
      </c>
      <c r="L1486" t="s">
        <v>155</v>
      </c>
      <c r="N1486" t="s">
        <v>494</v>
      </c>
      <c r="O1486" t="s">
        <v>826</v>
      </c>
      <c r="P1486">
        <v>2.9061060993248372E-2</v>
      </c>
      <c r="Q1486" t="s">
        <v>155</v>
      </c>
      <c r="S1486" t="s">
        <v>707</v>
      </c>
      <c r="T1486" t="s">
        <v>826</v>
      </c>
      <c r="U1486">
        <v>3.0686675026116387E-2</v>
      </c>
      <c r="V1486" t="s">
        <v>155</v>
      </c>
    </row>
    <row r="1487" spans="9:22" x14ac:dyDescent="0.45">
      <c r="I1487" t="s">
        <v>287</v>
      </c>
      <c r="J1487" t="s">
        <v>815</v>
      </c>
      <c r="K1487">
        <v>0.19140302730218567</v>
      </c>
      <c r="L1487" t="s">
        <v>155</v>
      </c>
      <c r="N1487" t="s">
        <v>495</v>
      </c>
      <c r="O1487" t="s">
        <v>815</v>
      </c>
      <c r="P1487">
        <v>9.2684939767593635E-2</v>
      </c>
      <c r="Q1487" t="s">
        <v>155</v>
      </c>
      <c r="S1487" t="s">
        <v>708</v>
      </c>
      <c r="T1487" t="s">
        <v>815</v>
      </c>
      <c r="U1487">
        <v>7.8059684292575163E-2</v>
      </c>
      <c r="V1487" t="s">
        <v>155</v>
      </c>
    </row>
    <row r="1488" spans="9:22" x14ac:dyDescent="0.45">
      <c r="I1488" t="s">
        <v>287</v>
      </c>
      <c r="J1488" t="s">
        <v>816</v>
      </c>
      <c r="K1488">
        <v>0</v>
      </c>
      <c r="L1488" t="s">
        <v>155</v>
      </c>
      <c r="N1488" t="s">
        <v>495</v>
      </c>
      <c r="O1488" t="s">
        <v>816</v>
      </c>
      <c r="P1488">
        <v>9.9468680460524386E-2</v>
      </c>
      <c r="Q1488" t="s">
        <v>155</v>
      </c>
      <c r="S1488" t="s">
        <v>708</v>
      </c>
      <c r="T1488" t="s">
        <v>816</v>
      </c>
      <c r="U1488">
        <v>6.5271844797512413E-2</v>
      </c>
      <c r="V1488" t="s">
        <v>155</v>
      </c>
    </row>
    <row r="1489" spans="9:22" x14ac:dyDescent="0.45">
      <c r="I1489" t="s">
        <v>287</v>
      </c>
      <c r="J1489" t="s">
        <v>817</v>
      </c>
      <c r="K1489">
        <v>1.2305137110479774E-2</v>
      </c>
      <c r="L1489" t="s">
        <v>155</v>
      </c>
      <c r="N1489" t="s">
        <v>495</v>
      </c>
      <c r="O1489" t="s">
        <v>817</v>
      </c>
      <c r="P1489">
        <v>1.9438608092302707E-2</v>
      </c>
      <c r="Q1489" t="s">
        <v>155</v>
      </c>
      <c r="S1489" t="s">
        <v>708</v>
      </c>
      <c r="T1489" t="s">
        <v>817</v>
      </c>
      <c r="U1489">
        <v>1.3196018290816668E-2</v>
      </c>
      <c r="V1489" t="s">
        <v>155</v>
      </c>
    </row>
    <row r="1490" spans="9:22" x14ac:dyDescent="0.45">
      <c r="I1490" t="s">
        <v>287</v>
      </c>
      <c r="J1490" t="s">
        <v>818</v>
      </c>
      <c r="K1490">
        <v>0.26714826499143773</v>
      </c>
      <c r="L1490" t="s">
        <v>155</v>
      </c>
      <c r="N1490" t="s">
        <v>495</v>
      </c>
      <c r="O1490" t="s">
        <v>818</v>
      </c>
      <c r="P1490">
        <v>0.12222358516351946</v>
      </c>
      <c r="Q1490" t="s">
        <v>155</v>
      </c>
      <c r="S1490" t="s">
        <v>708</v>
      </c>
      <c r="T1490" t="s">
        <v>818</v>
      </c>
      <c r="U1490">
        <v>0.18147610862854235</v>
      </c>
      <c r="V1490" t="s">
        <v>155</v>
      </c>
    </row>
    <row r="1491" spans="9:22" x14ac:dyDescent="0.45">
      <c r="I1491" t="s">
        <v>287</v>
      </c>
      <c r="J1491" t="s">
        <v>819</v>
      </c>
      <c r="K1491">
        <v>2.549116414049285E-3</v>
      </c>
      <c r="L1491" t="s">
        <v>155</v>
      </c>
      <c r="N1491" t="s">
        <v>495</v>
      </c>
      <c r="O1491" t="s">
        <v>819</v>
      </c>
      <c r="P1491">
        <v>0.13693450507408209</v>
      </c>
      <c r="Q1491" t="s">
        <v>155</v>
      </c>
      <c r="S1491" t="s">
        <v>708</v>
      </c>
      <c r="T1491" t="s">
        <v>819</v>
      </c>
      <c r="U1491">
        <v>0.16215888921317942</v>
      </c>
      <c r="V1491" t="s">
        <v>155</v>
      </c>
    </row>
    <row r="1492" spans="9:22" x14ac:dyDescent="0.45">
      <c r="I1492" t="s">
        <v>287</v>
      </c>
      <c r="J1492" t="s">
        <v>820</v>
      </c>
      <c r="K1492">
        <v>3.1349661613258833E-2</v>
      </c>
      <c r="L1492" t="s">
        <v>155</v>
      </c>
      <c r="N1492" t="s">
        <v>495</v>
      </c>
      <c r="O1492" t="s">
        <v>820</v>
      </c>
      <c r="P1492">
        <v>2.4012006217832053E-2</v>
      </c>
      <c r="Q1492" t="s">
        <v>155</v>
      </c>
      <c r="S1492" t="s">
        <v>708</v>
      </c>
      <c r="T1492" t="s">
        <v>820</v>
      </c>
      <c r="U1492">
        <v>3.1663294154199689E-2</v>
      </c>
      <c r="V1492" t="s">
        <v>155</v>
      </c>
    </row>
    <row r="1493" spans="9:22" x14ac:dyDescent="0.45">
      <c r="I1493" t="s">
        <v>287</v>
      </c>
      <c r="J1493" t="s">
        <v>821</v>
      </c>
      <c r="K1493">
        <v>0.29706407520410399</v>
      </c>
      <c r="L1493" t="s">
        <v>155</v>
      </c>
      <c r="N1493" t="s">
        <v>495</v>
      </c>
      <c r="O1493" t="s">
        <v>821</v>
      </c>
      <c r="P1493">
        <v>9.3561726242714985E-2</v>
      </c>
      <c r="Q1493" t="s">
        <v>155</v>
      </c>
      <c r="S1493" t="s">
        <v>708</v>
      </c>
      <c r="T1493" t="s">
        <v>821</v>
      </c>
      <c r="U1493">
        <v>4.6946647580075614E-2</v>
      </c>
      <c r="V1493" t="s">
        <v>155</v>
      </c>
    </row>
    <row r="1494" spans="9:22" x14ac:dyDescent="0.45">
      <c r="I1494" t="s">
        <v>287</v>
      </c>
      <c r="J1494" t="s">
        <v>822</v>
      </c>
      <c r="K1494">
        <v>7.902364364882581E-3</v>
      </c>
      <c r="L1494" t="s">
        <v>155</v>
      </c>
      <c r="N1494" t="s">
        <v>495</v>
      </c>
      <c r="O1494" t="s">
        <v>822</v>
      </c>
      <c r="P1494">
        <v>9.4748822715152586E-2</v>
      </c>
      <c r="Q1494" t="s">
        <v>155</v>
      </c>
      <c r="S1494" t="s">
        <v>708</v>
      </c>
      <c r="T1494" t="s">
        <v>822</v>
      </c>
      <c r="U1494">
        <v>6.0129323339932164E-2</v>
      </c>
      <c r="V1494" t="s">
        <v>155</v>
      </c>
    </row>
    <row r="1495" spans="9:22" x14ac:dyDescent="0.45">
      <c r="I1495" t="s">
        <v>287</v>
      </c>
      <c r="J1495" t="s">
        <v>823</v>
      </c>
      <c r="K1495">
        <v>3.8157304000370922E-2</v>
      </c>
      <c r="L1495" t="s">
        <v>155</v>
      </c>
      <c r="N1495" t="s">
        <v>495</v>
      </c>
      <c r="O1495" t="s">
        <v>823</v>
      </c>
      <c r="P1495">
        <v>1.4278735068034393E-2</v>
      </c>
      <c r="Q1495" t="s">
        <v>155</v>
      </c>
      <c r="S1495" t="s">
        <v>708</v>
      </c>
      <c r="T1495" t="s">
        <v>823</v>
      </c>
      <c r="U1495">
        <v>7.3784294341497957E-3</v>
      </c>
      <c r="V1495" t="s">
        <v>155</v>
      </c>
    </row>
    <row r="1496" spans="9:22" x14ac:dyDescent="0.45">
      <c r="I1496" t="s">
        <v>287</v>
      </c>
      <c r="J1496" t="s">
        <v>824</v>
      </c>
      <c r="K1496">
        <v>0.1474279172128731</v>
      </c>
      <c r="L1496" t="s">
        <v>155</v>
      </c>
      <c r="N1496" t="s">
        <v>495</v>
      </c>
      <c r="O1496" t="s">
        <v>824</v>
      </c>
      <c r="P1496">
        <v>0.13340739853680644</v>
      </c>
      <c r="Q1496" t="s">
        <v>155</v>
      </c>
      <c r="S1496" t="s">
        <v>708</v>
      </c>
      <c r="T1496" t="s">
        <v>824</v>
      </c>
      <c r="U1496">
        <v>0.17066709723633744</v>
      </c>
      <c r="V1496" t="s">
        <v>155</v>
      </c>
    </row>
    <row r="1497" spans="9:22" x14ac:dyDescent="0.45">
      <c r="I1497" t="s">
        <v>287</v>
      </c>
      <c r="J1497" t="s">
        <v>825</v>
      </c>
      <c r="K1497">
        <v>0</v>
      </c>
      <c r="L1497" t="s">
        <v>155</v>
      </c>
      <c r="N1497" t="s">
        <v>495</v>
      </c>
      <c r="O1497" t="s">
        <v>825</v>
      </c>
      <c r="P1497">
        <v>0.14387149096136706</v>
      </c>
      <c r="Q1497" t="s">
        <v>155</v>
      </c>
      <c r="S1497" t="s">
        <v>708</v>
      </c>
      <c r="T1497" t="s">
        <v>825</v>
      </c>
      <c r="U1497">
        <v>0.15274103996461566</v>
      </c>
      <c r="V1497" t="s">
        <v>155</v>
      </c>
    </row>
    <row r="1498" spans="9:22" x14ac:dyDescent="0.45">
      <c r="I1498" t="s">
        <v>287</v>
      </c>
      <c r="J1498" t="s">
        <v>826</v>
      </c>
      <c r="K1498">
        <v>4.6931317861725391E-3</v>
      </c>
      <c r="L1498" t="s">
        <v>155</v>
      </c>
      <c r="N1498" t="s">
        <v>495</v>
      </c>
      <c r="O1498" t="s">
        <v>826</v>
      </c>
      <c r="P1498">
        <v>2.5369501699901487E-2</v>
      </c>
      <c r="Q1498" t="s">
        <v>155</v>
      </c>
      <c r="S1498" t="s">
        <v>708</v>
      </c>
      <c r="T1498" t="s">
        <v>826</v>
      </c>
      <c r="U1498">
        <v>3.0311623067917418E-2</v>
      </c>
      <c r="V1498" t="s">
        <v>155</v>
      </c>
    </row>
    <row r="1499" spans="9:22" x14ac:dyDescent="0.45">
      <c r="I1499" t="s">
        <v>288</v>
      </c>
      <c r="J1499" t="s">
        <v>815</v>
      </c>
      <c r="K1499">
        <v>0.19218448538454808</v>
      </c>
      <c r="L1499" t="s">
        <v>155</v>
      </c>
      <c r="N1499" t="s">
        <v>496</v>
      </c>
      <c r="O1499" t="s">
        <v>815</v>
      </c>
      <c r="P1499">
        <v>9.4614213669265659E-2</v>
      </c>
      <c r="Q1499" t="s">
        <v>155</v>
      </c>
      <c r="S1499" t="s">
        <v>709</v>
      </c>
      <c r="T1499" t="s">
        <v>815</v>
      </c>
      <c r="U1499">
        <v>7.5996610648022725E-2</v>
      </c>
      <c r="V1499" t="s">
        <v>155</v>
      </c>
    </row>
    <row r="1500" spans="9:22" x14ac:dyDescent="0.45">
      <c r="I1500" t="s">
        <v>288</v>
      </c>
      <c r="J1500" t="s">
        <v>816</v>
      </c>
      <c r="K1500">
        <v>0</v>
      </c>
      <c r="L1500" t="s">
        <v>155</v>
      </c>
      <c r="N1500" t="s">
        <v>496</v>
      </c>
      <c r="O1500" t="s">
        <v>816</v>
      </c>
      <c r="P1500">
        <v>0.105100361315605</v>
      </c>
      <c r="Q1500" t="s">
        <v>155</v>
      </c>
      <c r="S1500" t="s">
        <v>709</v>
      </c>
      <c r="T1500" t="s">
        <v>816</v>
      </c>
      <c r="U1500">
        <v>7.6697114471731803E-2</v>
      </c>
      <c r="V1500" t="s">
        <v>155</v>
      </c>
    </row>
    <row r="1501" spans="9:22" x14ac:dyDescent="0.45">
      <c r="I1501" t="s">
        <v>288</v>
      </c>
      <c r="J1501" t="s">
        <v>817</v>
      </c>
      <c r="K1501">
        <v>1.2594556776165989E-2</v>
      </c>
      <c r="L1501" t="s">
        <v>155</v>
      </c>
      <c r="N1501" t="s">
        <v>496</v>
      </c>
      <c r="O1501" t="s">
        <v>817</v>
      </c>
      <c r="P1501">
        <v>2.0687575778002839E-2</v>
      </c>
      <c r="Q1501" t="s">
        <v>155</v>
      </c>
      <c r="S1501" t="s">
        <v>709</v>
      </c>
      <c r="T1501" t="s">
        <v>817</v>
      </c>
      <c r="U1501">
        <v>1.0490668491354384E-2</v>
      </c>
      <c r="V1501" t="s">
        <v>155</v>
      </c>
    </row>
    <row r="1502" spans="9:22" x14ac:dyDescent="0.45">
      <c r="I1502" t="s">
        <v>288</v>
      </c>
      <c r="J1502" t="s">
        <v>818</v>
      </c>
      <c r="K1502">
        <v>0.26530947731955729</v>
      </c>
      <c r="L1502" t="s">
        <v>155</v>
      </c>
      <c r="N1502" t="s">
        <v>496</v>
      </c>
      <c r="O1502" t="s">
        <v>818</v>
      </c>
      <c r="P1502">
        <v>0.11956103401916432</v>
      </c>
      <c r="Q1502" t="s">
        <v>155</v>
      </c>
      <c r="S1502" t="s">
        <v>709</v>
      </c>
      <c r="T1502" t="s">
        <v>818</v>
      </c>
      <c r="U1502">
        <v>0.15189831091166164</v>
      </c>
      <c r="V1502" t="s">
        <v>155</v>
      </c>
    </row>
    <row r="1503" spans="9:22" x14ac:dyDescent="0.45">
      <c r="I1503" t="s">
        <v>288</v>
      </c>
      <c r="J1503" t="s">
        <v>819</v>
      </c>
      <c r="K1503">
        <v>2.6430220848090353E-3</v>
      </c>
      <c r="L1503" t="s">
        <v>155</v>
      </c>
      <c r="N1503" t="s">
        <v>496</v>
      </c>
      <c r="O1503" t="s">
        <v>819</v>
      </c>
      <c r="P1503">
        <v>0.14370783008922317</v>
      </c>
      <c r="Q1503" t="s">
        <v>155</v>
      </c>
      <c r="S1503" t="s">
        <v>709</v>
      </c>
      <c r="T1503" t="s">
        <v>819</v>
      </c>
      <c r="U1503">
        <v>0.15797228935338412</v>
      </c>
      <c r="V1503" t="s">
        <v>155</v>
      </c>
    </row>
    <row r="1504" spans="9:22" x14ac:dyDescent="0.45">
      <c r="I1504" t="s">
        <v>288</v>
      </c>
      <c r="J1504" t="s">
        <v>820</v>
      </c>
      <c r="K1504">
        <v>3.0942891685656695E-2</v>
      </c>
      <c r="L1504" t="s">
        <v>155</v>
      </c>
      <c r="N1504" t="s">
        <v>496</v>
      </c>
      <c r="O1504" t="s">
        <v>820</v>
      </c>
      <c r="P1504">
        <v>2.4399561472921341E-2</v>
      </c>
      <c r="Q1504" t="s">
        <v>155</v>
      </c>
      <c r="S1504" t="s">
        <v>709</v>
      </c>
      <c r="T1504" t="s">
        <v>820</v>
      </c>
      <c r="U1504">
        <v>3.1028305386071996E-2</v>
      </c>
      <c r="V1504" t="s">
        <v>155</v>
      </c>
    </row>
    <row r="1505" spans="9:22" x14ac:dyDescent="0.45">
      <c r="I1505" t="s">
        <v>288</v>
      </c>
      <c r="J1505" t="s">
        <v>821</v>
      </c>
      <c r="K1505">
        <v>0.29920850509638658</v>
      </c>
      <c r="L1505" t="s">
        <v>155</v>
      </c>
      <c r="N1505" t="s">
        <v>496</v>
      </c>
      <c r="O1505" t="s">
        <v>821</v>
      </c>
      <c r="P1505">
        <v>9.4722141552819536E-2</v>
      </c>
      <c r="Q1505" t="s">
        <v>155</v>
      </c>
      <c r="S1505" t="s">
        <v>709</v>
      </c>
      <c r="T1505" t="s">
        <v>821</v>
      </c>
      <c r="U1505">
        <v>6.9057539565815326E-2</v>
      </c>
      <c r="V1505" t="s">
        <v>155</v>
      </c>
    </row>
    <row r="1506" spans="9:22" x14ac:dyDescent="0.45">
      <c r="I1506" t="s">
        <v>288</v>
      </c>
      <c r="J1506" t="s">
        <v>822</v>
      </c>
      <c r="K1506">
        <v>9.0425798073861946E-3</v>
      </c>
      <c r="L1506" t="s">
        <v>155</v>
      </c>
      <c r="N1506" t="s">
        <v>496</v>
      </c>
      <c r="O1506" t="s">
        <v>822</v>
      </c>
      <c r="P1506">
        <v>0.1013308609340914</v>
      </c>
      <c r="Q1506" t="s">
        <v>155</v>
      </c>
      <c r="S1506" t="s">
        <v>709</v>
      </c>
      <c r="T1506" t="s">
        <v>822</v>
      </c>
      <c r="U1506">
        <v>7.6957326617021926E-2</v>
      </c>
      <c r="V1506" t="s">
        <v>155</v>
      </c>
    </row>
    <row r="1507" spans="9:22" x14ac:dyDescent="0.45">
      <c r="I1507" t="s">
        <v>288</v>
      </c>
      <c r="J1507" t="s">
        <v>823</v>
      </c>
      <c r="K1507">
        <v>3.8972459040587569E-2</v>
      </c>
      <c r="L1507" t="s">
        <v>155</v>
      </c>
      <c r="N1507" t="s">
        <v>496</v>
      </c>
      <c r="O1507" t="s">
        <v>823</v>
      </c>
      <c r="P1507">
        <v>1.7261978361757638E-2</v>
      </c>
      <c r="Q1507" t="s">
        <v>155</v>
      </c>
      <c r="S1507" t="s">
        <v>709</v>
      </c>
      <c r="T1507" t="s">
        <v>823</v>
      </c>
      <c r="U1507">
        <v>6.5426196562853025E-3</v>
      </c>
      <c r="V1507" t="s">
        <v>155</v>
      </c>
    </row>
    <row r="1508" spans="9:22" x14ac:dyDescent="0.45">
      <c r="I1508" t="s">
        <v>288</v>
      </c>
      <c r="J1508" t="s">
        <v>824</v>
      </c>
      <c r="K1508">
        <v>0.14485245236372599</v>
      </c>
      <c r="L1508" t="s">
        <v>155</v>
      </c>
      <c r="N1508" t="s">
        <v>496</v>
      </c>
      <c r="O1508" t="s">
        <v>824</v>
      </c>
      <c r="P1508">
        <v>0.12109506634394662</v>
      </c>
      <c r="Q1508" t="s">
        <v>155</v>
      </c>
      <c r="S1508" t="s">
        <v>709</v>
      </c>
      <c r="T1508" t="s">
        <v>824</v>
      </c>
      <c r="U1508">
        <v>0.15616790391052329</v>
      </c>
      <c r="V1508" t="s">
        <v>155</v>
      </c>
    </row>
    <row r="1509" spans="9:22" x14ac:dyDescent="0.45">
      <c r="I1509" t="s">
        <v>288</v>
      </c>
      <c r="J1509" t="s">
        <v>825</v>
      </c>
      <c r="K1509">
        <v>0</v>
      </c>
      <c r="L1509" t="s">
        <v>155</v>
      </c>
      <c r="N1509" t="s">
        <v>496</v>
      </c>
      <c r="O1509" t="s">
        <v>825</v>
      </c>
      <c r="P1509">
        <v>0.13440903890183947</v>
      </c>
      <c r="Q1509" t="s">
        <v>155</v>
      </c>
      <c r="S1509" t="s">
        <v>709</v>
      </c>
      <c r="T1509" t="s">
        <v>825</v>
      </c>
      <c r="U1509">
        <v>0.15297308851448996</v>
      </c>
      <c r="V1509" t="s">
        <v>155</v>
      </c>
    </row>
    <row r="1510" spans="9:22" x14ac:dyDescent="0.45">
      <c r="I1510" t="s">
        <v>288</v>
      </c>
      <c r="J1510" t="s">
        <v>826</v>
      </c>
      <c r="K1510">
        <v>4.249570440987273E-3</v>
      </c>
      <c r="L1510" t="s">
        <v>155</v>
      </c>
      <c r="N1510" t="s">
        <v>496</v>
      </c>
      <c r="O1510" t="s">
        <v>826</v>
      </c>
      <c r="P1510">
        <v>2.311033756118052E-2</v>
      </c>
      <c r="Q1510" t="s">
        <v>155</v>
      </c>
      <c r="S1510" t="s">
        <v>709</v>
      </c>
      <c r="T1510" t="s">
        <v>826</v>
      </c>
      <c r="U1510">
        <v>3.4218222473506921E-2</v>
      </c>
      <c r="V1510" t="s">
        <v>155</v>
      </c>
    </row>
    <row r="1511" spans="9:22" x14ac:dyDescent="0.45">
      <c r="I1511" t="s">
        <v>289</v>
      </c>
      <c r="J1511" t="s">
        <v>815</v>
      </c>
      <c r="K1511">
        <v>0.19035204722835941</v>
      </c>
      <c r="L1511" t="s">
        <v>155</v>
      </c>
      <c r="N1511" t="s">
        <v>497</v>
      </c>
      <c r="O1511" t="s">
        <v>815</v>
      </c>
      <c r="P1511">
        <v>8.923074715001221E-2</v>
      </c>
      <c r="Q1511" t="s">
        <v>155</v>
      </c>
      <c r="S1511" t="s">
        <v>710</v>
      </c>
      <c r="T1511" t="s">
        <v>815</v>
      </c>
      <c r="U1511">
        <v>9.0963671130250792E-2</v>
      </c>
      <c r="V1511" t="s">
        <v>155</v>
      </c>
    </row>
    <row r="1512" spans="9:22" x14ac:dyDescent="0.45">
      <c r="I1512" t="s">
        <v>289</v>
      </c>
      <c r="J1512" t="s">
        <v>816</v>
      </c>
      <c r="K1512">
        <v>0</v>
      </c>
      <c r="L1512" t="s">
        <v>155</v>
      </c>
      <c r="N1512" t="s">
        <v>497</v>
      </c>
      <c r="O1512" t="s">
        <v>816</v>
      </c>
      <c r="P1512">
        <v>9.6623512062411446E-2</v>
      </c>
      <c r="Q1512" t="s">
        <v>155</v>
      </c>
      <c r="S1512" t="s">
        <v>710</v>
      </c>
      <c r="T1512" t="s">
        <v>816</v>
      </c>
      <c r="U1512">
        <v>9.6056368213846235E-2</v>
      </c>
      <c r="V1512" t="s">
        <v>155</v>
      </c>
    </row>
    <row r="1513" spans="9:22" x14ac:dyDescent="0.45">
      <c r="I1513" t="s">
        <v>289</v>
      </c>
      <c r="J1513" t="s">
        <v>817</v>
      </c>
      <c r="K1513">
        <v>1.1251852741545783E-2</v>
      </c>
      <c r="L1513" t="s">
        <v>155</v>
      </c>
      <c r="N1513" t="s">
        <v>497</v>
      </c>
      <c r="O1513" t="s">
        <v>817</v>
      </c>
      <c r="P1513">
        <v>1.845796703715424E-2</v>
      </c>
      <c r="Q1513" t="s">
        <v>155</v>
      </c>
      <c r="S1513" t="s">
        <v>710</v>
      </c>
      <c r="T1513" t="s">
        <v>817</v>
      </c>
      <c r="U1513">
        <v>1.9963808955184934E-2</v>
      </c>
      <c r="V1513" t="s">
        <v>155</v>
      </c>
    </row>
    <row r="1514" spans="9:22" x14ac:dyDescent="0.45">
      <c r="I1514" t="s">
        <v>289</v>
      </c>
      <c r="J1514" t="s">
        <v>818</v>
      </c>
      <c r="K1514">
        <v>0.26530407648055504</v>
      </c>
      <c r="L1514" t="s">
        <v>155</v>
      </c>
      <c r="N1514" t="s">
        <v>497</v>
      </c>
      <c r="O1514" t="s">
        <v>818</v>
      </c>
      <c r="P1514">
        <v>0.13398489816127029</v>
      </c>
      <c r="Q1514" t="s">
        <v>155</v>
      </c>
      <c r="S1514" t="s">
        <v>710</v>
      </c>
      <c r="T1514" t="s">
        <v>818</v>
      </c>
      <c r="U1514">
        <v>0.14365718075786196</v>
      </c>
      <c r="V1514" t="s">
        <v>155</v>
      </c>
    </row>
    <row r="1515" spans="9:22" x14ac:dyDescent="0.45">
      <c r="I1515" t="s">
        <v>289</v>
      </c>
      <c r="J1515" t="s">
        <v>819</v>
      </c>
      <c r="K1515">
        <v>2.247889278704352E-3</v>
      </c>
      <c r="L1515" t="s">
        <v>155</v>
      </c>
      <c r="N1515" t="s">
        <v>497</v>
      </c>
      <c r="O1515" t="s">
        <v>819</v>
      </c>
      <c r="P1515">
        <v>0.14347121531581272</v>
      </c>
      <c r="Q1515" t="s">
        <v>155</v>
      </c>
      <c r="S1515" t="s">
        <v>710</v>
      </c>
      <c r="T1515" t="s">
        <v>819</v>
      </c>
      <c r="U1515">
        <v>0.14901430180421457</v>
      </c>
      <c r="V1515" t="s">
        <v>155</v>
      </c>
    </row>
    <row r="1516" spans="9:22" x14ac:dyDescent="0.45">
      <c r="I1516" t="s">
        <v>289</v>
      </c>
      <c r="J1516" t="s">
        <v>820</v>
      </c>
      <c r="K1516">
        <v>3.0619574979851731E-2</v>
      </c>
      <c r="L1516" t="s">
        <v>155</v>
      </c>
      <c r="N1516" t="s">
        <v>497</v>
      </c>
      <c r="O1516" t="s">
        <v>820</v>
      </c>
      <c r="P1516">
        <v>2.6930296012262749E-2</v>
      </c>
      <c r="Q1516" t="s">
        <v>155</v>
      </c>
      <c r="S1516" t="s">
        <v>710</v>
      </c>
      <c r="T1516" t="s">
        <v>820</v>
      </c>
      <c r="U1516">
        <v>3.6996212896420973E-2</v>
      </c>
      <c r="V1516" t="s">
        <v>155</v>
      </c>
    </row>
    <row r="1517" spans="9:22" x14ac:dyDescent="0.45">
      <c r="I1517" t="s">
        <v>289</v>
      </c>
      <c r="J1517" t="s">
        <v>821</v>
      </c>
      <c r="K1517">
        <v>0.29983572125422742</v>
      </c>
      <c r="L1517" t="s">
        <v>155</v>
      </c>
      <c r="N1517" t="s">
        <v>497</v>
      </c>
      <c r="O1517" t="s">
        <v>821</v>
      </c>
      <c r="P1517">
        <v>8.4602500838997258E-2</v>
      </c>
      <c r="Q1517" t="s">
        <v>155</v>
      </c>
      <c r="S1517" t="s">
        <v>710</v>
      </c>
      <c r="T1517" t="s">
        <v>821</v>
      </c>
      <c r="U1517">
        <v>5.4738986598614557E-2</v>
      </c>
      <c r="V1517" t="s">
        <v>155</v>
      </c>
    </row>
    <row r="1518" spans="9:22" x14ac:dyDescent="0.45">
      <c r="I1518" t="s">
        <v>289</v>
      </c>
      <c r="J1518" t="s">
        <v>822</v>
      </c>
      <c r="K1518">
        <v>8.4544595696823023E-3</v>
      </c>
      <c r="L1518" t="s">
        <v>155</v>
      </c>
      <c r="N1518" t="s">
        <v>497</v>
      </c>
      <c r="O1518" t="s">
        <v>822</v>
      </c>
      <c r="P1518">
        <v>8.9402035114410597E-2</v>
      </c>
      <c r="Q1518" t="s">
        <v>155</v>
      </c>
      <c r="S1518" t="s">
        <v>710</v>
      </c>
      <c r="T1518" t="s">
        <v>822</v>
      </c>
      <c r="U1518">
        <v>8.4640874653066633E-2</v>
      </c>
      <c r="V1518" t="s">
        <v>155</v>
      </c>
    </row>
    <row r="1519" spans="9:22" x14ac:dyDescent="0.45">
      <c r="I1519" t="s">
        <v>289</v>
      </c>
      <c r="J1519" t="s">
        <v>823</v>
      </c>
      <c r="K1519">
        <v>3.8969096879855274E-2</v>
      </c>
      <c r="L1519" t="s">
        <v>155</v>
      </c>
      <c r="N1519" t="s">
        <v>497</v>
      </c>
      <c r="O1519" t="s">
        <v>823</v>
      </c>
      <c r="P1519">
        <v>1.4426678693373501E-2</v>
      </c>
      <c r="Q1519" t="s">
        <v>155</v>
      </c>
      <c r="S1519" t="s">
        <v>710</v>
      </c>
      <c r="T1519" t="s">
        <v>823</v>
      </c>
      <c r="U1519">
        <v>1.4527174177386377E-2</v>
      </c>
      <c r="V1519" t="s">
        <v>155</v>
      </c>
    </row>
    <row r="1520" spans="9:22" x14ac:dyDescent="0.45">
      <c r="I1520" t="s">
        <v>289</v>
      </c>
      <c r="J1520" t="s">
        <v>824</v>
      </c>
      <c r="K1520">
        <v>0.14808350279089338</v>
      </c>
      <c r="L1520" t="s">
        <v>155</v>
      </c>
      <c r="N1520" t="s">
        <v>497</v>
      </c>
      <c r="O1520" t="s">
        <v>824</v>
      </c>
      <c r="P1520">
        <v>0.13265866069654572</v>
      </c>
      <c r="Q1520" t="s">
        <v>155</v>
      </c>
      <c r="S1520" t="s">
        <v>710</v>
      </c>
      <c r="T1520" t="s">
        <v>824</v>
      </c>
      <c r="U1520">
        <v>0.13893351776052021</v>
      </c>
      <c r="V1520" t="s">
        <v>155</v>
      </c>
    </row>
    <row r="1521" spans="9:22" x14ac:dyDescent="0.45">
      <c r="I1521" t="s">
        <v>289</v>
      </c>
      <c r="J1521" t="s">
        <v>825</v>
      </c>
      <c r="K1521">
        <v>0</v>
      </c>
      <c r="L1521" t="s">
        <v>155</v>
      </c>
      <c r="N1521" t="s">
        <v>497</v>
      </c>
      <c r="O1521" t="s">
        <v>825</v>
      </c>
      <c r="P1521">
        <v>0.14407521264939749</v>
      </c>
      <c r="Q1521" t="s">
        <v>155</v>
      </c>
      <c r="S1521" t="s">
        <v>710</v>
      </c>
      <c r="T1521" t="s">
        <v>825</v>
      </c>
      <c r="U1521">
        <v>0.13976231199658853</v>
      </c>
      <c r="V1521" t="s">
        <v>155</v>
      </c>
    </row>
    <row r="1522" spans="9:22" x14ac:dyDescent="0.45">
      <c r="I1522" t="s">
        <v>289</v>
      </c>
      <c r="J1522" t="s">
        <v>826</v>
      </c>
      <c r="K1522">
        <v>4.8817787961376018E-3</v>
      </c>
      <c r="L1522" t="s">
        <v>155</v>
      </c>
      <c r="N1522" t="s">
        <v>497</v>
      </c>
      <c r="O1522" t="s">
        <v>826</v>
      </c>
      <c r="P1522">
        <v>2.6136276268179368E-2</v>
      </c>
      <c r="Q1522" t="s">
        <v>155</v>
      </c>
      <c r="S1522" t="s">
        <v>710</v>
      </c>
      <c r="T1522" t="s">
        <v>826</v>
      </c>
      <c r="U1522">
        <v>3.0745591055889959E-2</v>
      </c>
      <c r="V1522" t="s">
        <v>155</v>
      </c>
    </row>
    <row r="1523" spans="9:22" x14ac:dyDescent="0.45">
      <c r="I1523" t="s">
        <v>290</v>
      </c>
      <c r="J1523" t="s">
        <v>815</v>
      </c>
      <c r="K1523">
        <v>0.19028555026759364</v>
      </c>
      <c r="L1523" t="s">
        <v>155</v>
      </c>
      <c r="N1523" t="s">
        <v>498</v>
      </c>
      <c r="O1523" t="s">
        <v>815</v>
      </c>
      <c r="P1523">
        <v>8.8950777863074246E-2</v>
      </c>
      <c r="Q1523" t="s">
        <v>155</v>
      </c>
      <c r="S1523" t="s">
        <v>711</v>
      </c>
      <c r="T1523" t="s">
        <v>815</v>
      </c>
      <c r="U1523">
        <v>9.301975654309845E-2</v>
      </c>
      <c r="V1523" t="s">
        <v>155</v>
      </c>
    </row>
    <row r="1524" spans="9:22" x14ac:dyDescent="0.45">
      <c r="I1524" t="s">
        <v>290</v>
      </c>
      <c r="J1524" t="s">
        <v>816</v>
      </c>
      <c r="K1524">
        <v>0</v>
      </c>
      <c r="L1524" t="s">
        <v>155</v>
      </c>
      <c r="N1524" t="s">
        <v>498</v>
      </c>
      <c r="O1524" t="s">
        <v>816</v>
      </c>
      <c r="P1524">
        <v>9.9631084908848769E-2</v>
      </c>
      <c r="Q1524" t="s">
        <v>155</v>
      </c>
      <c r="S1524" t="s">
        <v>711</v>
      </c>
      <c r="T1524" t="s">
        <v>816</v>
      </c>
      <c r="U1524">
        <v>8.9645053276949813E-2</v>
      </c>
      <c r="V1524" t="s">
        <v>155</v>
      </c>
    </row>
    <row r="1525" spans="9:22" x14ac:dyDescent="0.45">
      <c r="I1525" t="s">
        <v>290</v>
      </c>
      <c r="J1525" t="s">
        <v>817</v>
      </c>
      <c r="K1525">
        <v>1.1610192947833126E-2</v>
      </c>
      <c r="L1525" t="s">
        <v>155</v>
      </c>
      <c r="N1525" t="s">
        <v>498</v>
      </c>
      <c r="O1525" t="s">
        <v>817</v>
      </c>
      <c r="P1525">
        <v>1.8564891804788566E-2</v>
      </c>
      <c r="Q1525" t="s">
        <v>155</v>
      </c>
      <c r="S1525" t="s">
        <v>711</v>
      </c>
      <c r="T1525" t="s">
        <v>817</v>
      </c>
      <c r="U1525">
        <v>1.8710246001257581E-2</v>
      </c>
      <c r="V1525" t="s">
        <v>155</v>
      </c>
    </row>
    <row r="1526" spans="9:22" x14ac:dyDescent="0.45">
      <c r="I1526" t="s">
        <v>290</v>
      </c>
      <c r="J1526" t="s">
        <v>818</v>
      </c>
      <c r="K1526">
        <v>0.26502986231071785</v>
      </c>
      <c r="L1526" t="s">
        <v>155</v>
      </c>
      <c r="N1526" t="s">
        <v>498</v>
      </c>
      <c r="O1526" t="s">
        <v>818</v>
      </c>
      <c r="P1526">
        <v>0.11753593599221386</v>
      </c>
      <c r="Q1526" t="s">
        <v>155</v>
      </c>
      <c r="S1526" t="s">
        <v>711</v>
      </c>
      <c r="T1526" t="s">
        <v>818</v>
      </c>
      <c r="U1526">
        <v>0.145675656779716</v>
      </c>
      <c r="V1526" t="s">
        <v>155</v>
      </c>
    </row>
    <row r="1527" spans="9:22" x14ac:dyDescent="0.45">
      <c r="I1527" t="s">
        <v>290</v>
      </c>
      <c r="J1527" t="s">
        <v>819</v>
      </c>
      <c r="K1527">
        <v>2.4334043205073968E-3</v>
      </c>
      <c r="L1527" t="s">
        <v>155</v>
      </c>
      <c r="N1527" t="s">
        <v>498</v>
      </c>
      <c r="O1527" t="s">
        <v>819</v>
      </c>
      <c r="P1527">
        <v>0.13462950303338425</v>
      </c>
      <c r="Q1527" t="s">
        <v>155</v>
      </c>
      <c r="S1527" t="s">
        <v>711</v>
      </c>
      <c r="T1527" t="s">
        <v>819</v>
      </c>
      <c r="U1527">
        <v>0.13619720632783847</v>
      </c>
      <c r="V1527" t="s">
        <v>155</v>
      </c>
    </row>
    <row r="1528" spans="9:22" x14ac:dyDescent="0.45">
      <c r="I1528" t="s">
        <v>290</v>
      </c>
      <c r="J1528" t="s">
        <v>820</v>
      </c>
      <c r="K1528">
        <v>3.073751525934253E-2</v>
      </c>
      <c r="L1528" t="s">
        <v>155</v>
      </c>
      <c r="N1528" t="s">
        <v>498</v>
      </c>
      <c r="O1528" t="s">
        <v>820</v>
      </c>
      <c r="P1528">
        <v>2.2474028743083765E-2</v>
      </c>
      <c r="Q1528" t="s">
        <v>155</v>
      </c>
      <c r="S1528" t="s">
        <v>711</v>
      </c>
      <c r="T1528" t="s">
        <v>820</v>
      </c>
      <c r="U1528">
        <v>3.1656360414035044E-2</v>
      </c>
      <c r="V1528" t="s">
        <v>155</v>
      </c>
    </row>
    <row r="1529" spans="9:22" x14ac:dyDescent="0.45">
      <c r="I1529" t="s">
        <v>290</v>
      </c>
      <c r="J1529" t="s">
        <v>821</v>
      </c>
      <c r="K1529">
        <v>0.3001807160365535</v>
      </c>
      <c r="L1529" t="s">
        <v>155</v>
      </c>
      <c r="N1529" t="s">
        <v>498</v>
      </c>
      <c r="O1529" t="s">
        <v>821</v>
      </c>
      <c r="P1529">
        <v>0.10935986376376662</v>
      </c>
      <c r="Q1529" t="s">
        <v>155</v>
      </c>
      <c r="S1529" t="s">
        <v>711</v>
      </c>
      <c r="T1529" t="s">
        <v>821</v>
      </c>
      <c r="U1529">
        <v>7.0256432476583058E-2</v>
      </c>
      <c r="V1529" t="s">
        <v>155</v>
      </c>
    </row>
    <row r="1530" spans="9:22" x14ac:dyDescent="0.45">
      <c r="I1530" t="s">
        <v>290</v>
      </c>
      <c r="J1530" t="s">
        <v>822</v>
      </c>
      <c r="K1530">
        <v>9.2749912447359934E-3</v>
      </c>
      <c r="L1530" t="s">
        <v>155</v>
      </c>
      <c r="N1530" t="s">
        <v>498</v>
      </c>
      <c r="O1530" t="s">
        <v>822</v>
      </c>
      <c r="P1530">
        <v>0.1085297444617451</v>
      </c>
      <c r="Q1530" t="s">
        <v>155</v>
      </c>
      <c r="S1530" t="s">
        <v>711</v>
      </c>
      <c r="T1530" t="s">
        <v>822</v>
      </c>
      <c r="U1530">
        <v>8.2982368476007373E-2</v>
      </c>
      <c r="V1530" t="s">
        <v>155</v>
      </c>
    </row>
    <row r="1531" spans="9:22" x14ac:dyDescent="0.45">
      <c r="I1531" t="s">
        <v>290</v>
      </c>
      <c r="J1531" t="s">
        <v>823</v>
      </c>
      <c r="K1531">
        <v>3.9258530491748371E-2</v>
      </c>
      <c r="L1531" t="s">
        <v>155</v>
      </c>
      <c r="N1531" t="s">
        <v>498</v>
      </c>
      <c r="O1531" t="s">
        <v>823</v>
      </c>
      <c r="P1531">
        <v>1.6836922911533631E-2</v>
      </c>
      <c r="Q1531" t="s">
        <v>155</v>
      </c>
      <c r="S1531" t="s">
        <v>711</v>
      </c>
      <c r="T1531" t="s">
        <v>823</v>
      </c>
      <c r="U1531">
        <v>1.3082058191374923E-2</v>
      </c>
      <c r="V1531" t="s">
        <v>155</v>
      </c>
    </row>
    <row r="1532" spans="9:22" x14ac:dyDescent="0.45">
      <c r="I1532" t="s">
        <v>290</v>
      </c>
      <c r="J1532" t="s">
        <v>824</v>
      </c>
      <c r="K1532">
        <v>0.14658090288941092</v>
      </c>
      <c r="L1532" t="s">
        <v>155</v>
      </c>
      <c r="N1532" t="s">
        <v>498</v>
      </c>
      <c r="O1532" t="s">
        <v>824</v>
      </c>
      <c r="P1532">
        <v>0.12432887727092425</v>
      </c>
      <c r="Q1532" t="s">
        <v>155</v>
      </c>
      <c r="S1532" t="s">
        <v>711</v>
      </c>
      <c r="T1532" t="s">
        <v>824</v>
      </c>
      <c r="U1532">
        <v>0.14675800185729029</v>
      </c>
      <c r="V1532" t="s">
        <v>155</v>
      </c>
    </row>
    <row r="1533" spans="9:22" x14ac:dyDescent="0.45">
      <c r="I1533" t="s">
        <v>290</v>
      </c>
      <c r="J1533" t="s">
        <v>825</v>
      </c>
      <c r="K1533">
        <v>0</v>
      </c>
      <c r="L1533" t="s">
        <v>155</v>
      </c>
      <c r="N1533" t="s">
        <v>498</v>
      </c>
      <c r="O1533" t="s">
        <v>825</v>
      </c>
      <c r="P1533">
        <v>0.13598550324939276</v>
      </c>
      <c r="Q1533" t="s">
        <v>155</v>
      </c>
      <c r="S1533" t="s">
        <v>711</v>
      </c>
      <c r="T1533" t="s">
        <v>825</v>
      </c>
      <c r="U1533">
        <v>0.1423054518944207</v>
      </c>
      <c r="V1533" t="s">
        <v>155</v>
      </c>
    </row>
    <row r="1534" spans="9:22" x14ac:dyDescent="0.45">
      <c r="I1534" t="s">
        <v>290</v>
      </c>
      <c r="J1534" t="s">
        <v>826</v>
      </c>
      <c r="K1534">
        <v>4.6083342313682323E-3</v>
      </c>
      <c r="L1534" t="s">
        <v>155</v>
      </c>
      <c r="N1534" t="s">
        <v>498</v>
      </c>
      <c r="O1534" t="s">
        <v>826</v>
      </c>
      <c r="P1534">
        <v>2.317286599705334E-2</v>
      </c>
      <c r="Q1534" t="s">
        <v>155</v>
      </c>
      <c r="S1534" t="s">
        <v>711</v>
      </c>
      <c r="T1534" t="s">
        <v>826</v>
      </c>
      <c r="U1534">
        <v>2.9711407761280881E-2</v>
      </c>
      <c r="V1534" t="s">
        <v>155</v>
      </c>
    </row>
    <row r="1535" spans="9:22" x14ac:dyDescent="0.45">
      <c r="I1535" t="s">
        <v>291</v>
      </c>
      <c r="J1535" t="s">
        <v>815</v>
      </c>
      <c r="K1535">
        <v>0.19173400817445233</v>
      </c>
      <c r="L1535" t="s">
        <v>155</v>
      </c>
      <c r="N1535" t="s">
        <v>499</v>
      </c>
      <c r="O1535" t="s">
        <v>815</v>
      </c>
      <c r="P1535">
        <v>9.1429403331119541E-2</v>
      </c>
      <c r="Q1535" t="s">
        <v>155</v>
      </c>
      <c r="S1535" t="s">
        <v>712</v>
      </c>
      <c r="T1535" t="s">
        <v>815</v>
      </c>
      <c r="U1535">
        <v>9.5080850666290032E-2</v>
      </c>
      <c r="V1535" t="s">
        <v>155</v>
      </c>
    </row>
    <row r="1536" spans="9:22" x14ac:dyDescent="0.45">
      <c r="I1536" t="s">
        <v>291</v>
      </c>
      <c r="J1536" t="s">
        <v>816</v>
      </c>
      <c r="K1536">
        <v>0</v>
      </c>
      <c r="L1536" t="s">
        <v>155</v>
      </c>
      <c r="N1536" t="s">
        <v>499</v>
      </c>
      <c r="O1536" t="s">
        <v>816</v>
      </c>
      <c r="P1536">
        <v>0.10464236254831462</v>
      </c>
      <c r="Q1536" t="s">
        <v>155</v>
      </c>
      <c r="S1536" t="s">
        <v>712</v>
      </c>
      <c r="T1536" t="s">
        <v>816</v>
      </c>
      <c r="U1536">
        <v>0.10263939342807728</v>
      </c>
      <c r="V1536" t="s">
        <v>155</v>
      </c>
    </row>
    <row r="1537" spans="9:22" x14ac:dyDescent="0.45">
      <c r="I1537" t="s">
        <v>291</v>
      </c>
      <c r="J1537" t="s">
        <v>817</v>
      </c>
      <c r="K1537">
        <v>1.1952665665518747E-2</v>
      </c>
      <c r="L1537" t="s">
        <v>155</v>
      </c>
      <c r="N1537" t="s">
        <v>499</v>
      </c>
      <c r="O1537" t="s">
        <v>817</v>
      </c>
      <c r="P1537">
        <v>1.873270073233738E-2</v>
      </c>
      <c r="Q1537" t="s">
        <v>155</v>
      </c>
      <c r="S1537" t="s">
        <v>712</v>
      </c>
      <c r="T1537" t="s">
        <v>817</v>
      </c>
      <c r="U1537">
        <v>2.02739163841134E-2</v>
      </c>
      <c r="V1537" t="s">
        <v>155</v>
      </c>
    </row>
    <row r="1538" spans="9:22" x14ac:dyDescent="0.45">
      <c r="I1538" t="s">
        <v>291</v>
      </c>
      <c r="J1538" t="s">
        <v>818</v>
      </c>
      <c r="K1538">
        <v>0.26419899412415876</v>
      </c>
      <c r="L1538" t="s">
        <v>155</v>
      </c>
      <c r="N1538" t="s">
        <v>499</v>
      </c>
      <c r="O1538" t="s">
        <v>818</v>
      </c>
      <c r="P1538">
        <v>0.12341337243748766</v>
      </c>
      <c r="Q1538" t="s">
        <v>155</v>
      </c>
      <c r="S1538" t="s">
        <v>712</v>
      </c>
      <c r="T1538" t="s">
        <v>818</v>
      </c>
      <c r="U1538">
        <v>0.1263919413075244</v>
      </c>
      <c r="V1538" t="s">
        <v>155</v>
      </c>
    </row>
    <row r="1539" spans="9:22" x14ac:dyDescent="0.45">
      <c r="I1539" t="s">
        <v>291</v>
      </c>
      <c r="J1539" t="s">
        <v>819</v>
      </c>
      <c r="K1539">
        <v>2.5044575511760521E-3</v>
      </c>
      <c r="L1539" t="s">
        <v>155</v>
      </c>
      <c r="N1539" t="s">
        <v>499</v>
      </c>
      <c r="O1539" t="s">
        <v>819</v>
      </c>
      <c r="P1539">
        <v>0.14787300644182966</v>
      </c>
      <c r="Q1539" t="s">
        <v>155</v>
      </c>
      <c r="S1539" t="s">
        <v>712</v>
      </c>
      <c r="T1539" t="s">
        <v>819</v>
      </c>
      <c r="U1539">
        <v>0.1512780839359297</v>
      </c>
      <c r="V1539" t="s">
        <v>155</v>
      </c>
    </row>
    <row r="1540" spans="9:22" x14ac:dyDescent="0.45">
      <c r="I1540" t="s">
        <v>291</v>
      </c>
      <c r="J1540" t="s">
        <v>820</v>
      </c>
      <c r="K1540">
        <v>3.0711343221898089E-2</v>
      </c>
      <c r="L1540" t="s">
        <v>155</v>
      </c>
      <c r="N1540" t="s">
        <v>499</v>
      </c>
      <c r="O1540" t="s">
        <v>820</v>
      </c>
      <c r="P1540">
        <v>2.483835367007255E-2</v>
      </c>
      <c r="Q1540" t="s">
        <v>155</v>
      </c>
      <c r="S1540" t="s">
        <v>712</v>
      </c>
      <c r="T1540" t="s">
        <v>820</v>
      </c>
      <c r="U1540">
        <v>2.6617425339459683E-2</v>
      </c>
      <c r="V1540" t="s">
        <v>155</v>
      </c>
    </row>
    <row r="1541" spans="9:22" x14ac:dyDescent="0.45">
      <c r="I1541" t="s">
        <v>291</v>
      </c>
      <c r="J1541" t="s">
        <v>821</v>
      </c>
      <c r="K1541">
        <v>0.30078084184798082</v>
      </c>
      <c r="L1541" t="s">
        <v>155</v>
      </c>
      <c r="N1541" t="s">
        <v>499</v>
      </c>
      <c r="O1541" t="s">
        <v>821</v>
      </c>
      <c r="P1541">
        <v>8.3830647933121547E-2</v>
      </c>
      <c r="Q1541" t="s">
        <v>155</v>
      </c>
      <c r="S1541" t="s">
        <v>712</v>
      </c>
      <c r="T1541" t="s">
        <v>821</v>
      </c>
      <c r="U1541">
        <v>8.6150222773366536E-2</v>
      </c>
      <c r="V1541" t="s">
        <v>155</v>
      </c>
    </row>
    <row r="1542" spans="9:22" x14ac:dyDescent="0.45">
      <c r="I1542" t="s">
        <v>291</v>
      </c>
      <c r="J1542" t="s">
        <v>822</v>
      </c>
      <c r="K1542">
        <v>9.7405659742486207E-3</v>
      </c>
      <c r="L1542" t="s">
        <v>155</v>
      </c>
      <c r="N1542" t="s">
        <v>499</v>
      </c>
      <c r="O1542" t="s">
        <v>822</v>
      </c>
      <c r="P1542">
        <v>9.4343985131255317E-2</v>
      </c>
      <c r="Q1542" t="s">
        <v>155</v>
      </c>
      <c r="S1542" t="s">
        <v>712</v>
      </c>
      <c r="T1542" t="s">
        <v>822</v>
      </c>
      <c r="U1542">
        <v>9.3168377855268505E-2</v>
      </c>
      <c r="V1542" t="s">
        <v>155</v>
      </c>
    </row>
    <row r="1543" spans="9:22" x14ac:dyDescent="0.45">
      <c r="I1543" t="s">
        <v>291</v>
      </c>
      <c r="J1543" t="s">
        <v>823</v>
      </c>
      <c r="K1543">
        <v>3.9759410392527998E-2</v>
      </c>
      <c r="L1543" t="s">
        <v>155</v>
      </c>
      <c r="N1543" t="s">
        <v>499</v>
      </c>
      <c r="O1543" t="s">
        <v>823</v>
      </c>
      <c r="P1543">
        <v>1.5110048167353842E-2</v>
      </c>
      <c r="Q1543" t="s">
        <v>155</v>
      </c>
      <c r="S1543" t="s">
        <v>712</v>
      </c>
      <c r="T1543" t="s">
        <v>823</v>
      </c>
      <c r="U1543">
        <v>1.6599322439584733E-2</v>
      </c>
      <c r="V1543" t="s">
        <v>155</v>
      </c>
    </row>
    <row r="1544" spans="9:22" x14ac:dyDescent="0.45">
      <c r="I1544" t="s">
        <v>291</v>
      </c>
      <c r="J1544" t="s">
        <v>824</v>
      </c>
      <c r="K1544">
        <v>0.14425978459592387</v>
      </c>
      <c r="L1544" t="s">
        <v>155</v>
      </c>
      <c r="N1544" t="s">
        <v>499</v>
      </c>
      <c r="O1544" t="s">
        <v>824</v>
      </c>
      <c r="P1544">
        <v>0.12862496110452179</v>
      </c>
      <c r="Q1544" t="s">
        <v>155</v>
      </c>
      <c r="S1544" t="s">
        <v>712</v>
      </c>
      <c r="T1544" t="s">
        <v>824</v>
      </c>
      <c r="U1544">
        <v>0.12194370683328246</v>
      </c>
      <c r="V1544" t="s">
        <v>155</v>
      </c>
    </row>
    <row r="1545" spans="9:22" x14ac:dyDescent="0.45">
      <c r="I1545" t="s">
        <v>291</v>
      </c>
      <c r="J1545" t="s">
        <v>825</v>
      </c>
      <c r="K1545">
        <v>0</v>
      </c>
      <c r="L1545" t="s">
        <v>155</v>
      </c>
      <c r="N1545" t="s">
        <v>499</v>
      </c>
      <c r="O1545" t="s">
        <v>825</v>
      </c>
      <c r="P1545">
        <v>0.14197253859486567</v>
      </c>
      <c r="Q1545" t="s">
        <v>155</v>
      </c>
      <c r="S1545" t="s">
        <v>712</v>
      </c>
      <c r="T1545" t="s">
        <v>825</v>
      </c>
      <c r="U1545">
        <v>0.13602754202683451</v>
      </c>
      <c r="V1545" t="s">
        <v>155</v>
      </c>
    </row>
    <row r="1546" spans="9:22" x14ac:dyDescent="0.45">
      <c r="I1546" t="s">
        <v>291</v>
      </c>
      <c r="J1546" t="s">
        <v>826</v>
      </c>
      <c r="K1546">
        <v>4.3579284519233482E-3</v>
      </c>
      <c r="L1546" t="s">
        <v>155</v>
      </c>
      <c r="N1546" t="s">
        <v>499</v>
      </c>
      <c r="O1546" t="s">
        <v>826</v>
      </c>
      <c r="P1546">
        <v>2.518861990754058E-2</v>
      </c>
      <c r="Q1546" t="s">
        <v>155</v>
      </c>
      <c r="S1546" t="s">
        <v>712</v>
      </c>
      <c r="T1546" t="s">
        <v>826</v>
      </c>
      <c r="U1546">
        <v>2.3829217010102662E-2</v>
      </c>
      <c r="V1546" t="s">
        <v>155</v>
      </c>
    </row>
    <row r="1547" spans="9:22" x14ac:dyDescent="0.45">
      <c r="I1547" t="s">
        <v>292</v>
      </c>
      <c r="J1547" t="s">
        <v>815</v>
      </c>
      <c r="K1547">
        <v>0.20810524804598207</v>
      </c>
      <c r="L1547" t="s">
        <v>155</v>
      </c>
      <c r="N1547" t="s">
        <v>500</v>
      </c>
      <c r="O1547" t="s">
        <v>815</v>
      </c>
      <c r="P1547">
        <v>8.9486808349047389E-2</v>
      </c>
      <c r="Q1547" t="s">
        <v>155</v>
      </c>
      <c r="S1547" t="s">
        <v>713</v>
      </c>
      <c r="T1547" t="s">
        <v>815</v>
      </c>
      <c r="U1547">
        <v>0.10032254297990843</v>
      </c>
      <c r="V1547" t="s">
        <v>155</v>
      </c>
    </row>
    <row r="1548" spans="9:22" x14ac:dyDescent="0.45">
      <c r="I1548" t="s">
        <v>292</v>
      </c>
      <c r="J1548" t="s">
        <v>816</v>
      </c>
      <c r="K1548">
        <v>0</v>
      </c>
      <c r="L1548" t="s">
        <v>155</v>
      </c>
      <c r="N1548" t="s">
        <v>500</v>
      </c>
      <c r="O1548" t="s">
        <v>816</v>
      </c>
      <c r="P1548">
        <v>9.9993185844273358E-2</v>
      </c>
      <c r="Q1548" t="s">
        <v>155</v>
      </c>
      <c r="S1548" t="s">
        <v>713</v>
      </c>
      <c r="T1548" t="s">
        <v>816</v>
      </c>
      <c r="U1548">
        <v>0.10970710002755867</v>
      </c>
      <c r="V1548" t="s">
        <v>155</v>
      </c>
    </row>
    <row r="1549" spans="9:22" x14ac:dyDescent="0.45">
      <c r="I1549" t="s">
        <v>292</v>
      </c>
      <c r="J1549" t="s">
        <v>817</v>
      </c>
      <c r="K1549">
        <v>6.983649517214861E-3</v>
      </c>
      <c r="L1549" t="s">
        <v>155</v>
      </c>
      <c r="N1549" t="s">
        <v>500</v>
      </c>
      <c r="O1549" t="s">
        <v>817</v>
      </c>
      <c r="P1549">
        <v>1.8651802605848731E-2</v>
      </c>
      <c r="Q1549" t="s">
        <v>155</v>
      </c>
      <c r="S1549" t="s">
        <v>713</v>
      </c>
      <c r="T1549" t="s">
        <v>817</v>
      </c>
      <c r="U1549">
        <v>2.1436130946427427E-2</v>
      </c>
      <c r="V1549" t="s">
        <v>155</v>
      </c>
    </row>
    <row r="1550" spans="9:22" x14ac:dyDescent="0.45">
      <c r="I1550" t="s">
        <v>292</v>
      </c>
      <c r="J1550" t="s">
        <v>818</v>
      </c>
      <c r="K1550">
        <v>0.26508956742242645</v>
      </c>
      <c r="L1550" t="s">
        <v>155</v>
      </c>
      <c r="N1550" t="s">
        <v>500</v>
      </c>
      <c r="O1550" t="s">
        <v>818</v>
      </c>
      <c r="P1550">
        <v>0.12708688323203854</v>
      </c>
      <c r="Q1550" t="s">
        <v>155</v>
      </c>
      <c r="S1550" t="s">
        <v>713</v>
      </c>
      <c r="T1550" t="s">
        <v>818</v>
      </c>
      <c r="U1550">
        <v>0.12017185388546311</v>
      </c>
      <c r="V1550" t="s">
        <v>155</v>
      </c>
    </row>
    <row r="1551" spans="9:22" x14ac:dyDescent="0.45">
      <c r="I1551" t="s">
        <v>292</v>
      </c>
      <c r="J1551" t="s">
        <v>819</v>
      </c>
      <c r="K1551">
        <v>1.6808779172476948E-3</v>
      </c>
      <c r="L1551" t="s">
        <v>155</v>
      </c>
      <c r="N1551" t="s">
        <v>500</v>
      </c>
      <c r="O1551" t="s">
        <v>819</v>
      </c>
      <c r="P1551">
        <v>0.14371460660270408</v>
      </c>
      <c r="Q1551" t="s">
        <v>155</v>
      </c>
      <c r="S1551" t="s">
        <v>713</v>
      </c>
      <c r="T1551" t="s">
        <v>819</v>
      </c>
      <c r="U1551">
        <v>0.15118209669161189</v>
      </c>
      <c r="V1551" t="s">
        <v>155</v>
      </c>
    </row>
    <row r="1552" spans="9:22" x14ac:dyDescent="0.45">
      <c r="I1552" t="s">
        <v>292</v>
      </c>
      <c r="J1552" t="s">
        <v>820</v>
      </c>
      <c r="K1552">
        <v>2.4686880539467337E-2</v>
      </c>
      <c r="L1552" t="s">
        <v>155</v>
      </c>
      <c r="N1552" t="s">
        <v>500</v>
      </c>
      <c r="O1552" t="s">
        <v>820</v>
      </c>
      <c r="P1552">
        <v>2.4198659243390187E-2</v>
      </c>
      <c r="Q1552" t="s">
        <v>155</v>
      </c>
      <c r="S1552" t="s">
        <v>713</v>
      </c>
      <c r="T1552" t="s">
        <v>820</v>
      </c>
      <c r="U1552">
        <v>2.6787196210862348E-2</v>
      </c>
      <c r="V1552" t="s">
        <v>155</v>
      </c>
    </row>
    <row r="1553" spans="9:22" x14ac:dyDescent="0.45">
      <c r="I1553" t="s">
        <v>292</v>
      </c>
      <c r="J1553" t="s">
        <v>821</v>
      </c>
      <c r="K1553">
        <v>0.29962945814513942</v>
      </c>
      <c r="L1553" t="s">
        <v>155</v>
      </c>
      <c r="N1553" t="s">
        <v>500</v>
      </c>
      <c r="O1553" t="s">
        <v>821</v>
      </c>
      <c r="P1553">
        <v>9.8911105529003854E-2</v>
      </c>
      <c r="Q1553" t="s">
        <v>155</v>
      </c>
      <c r="S1553" t="s">
        <v>713</v>
      </c>
      <c r="T1553" t="s">
        <v>821</v>
      </c>
      <c r="U1553">
        <v>8.4206110491064121E-2</v>
      </c>
      <c r="V1553" t="s">
        <v>155</v>
      </c>
    </row>
    <row r="1554" spans="9:22" x14ac:dyDescent="0.45">
      <c r="I1554" t="s">
        <v>292</v>
      </c>
      <c r="J1554" t="s">
        <v>822</v>
      </c>
      <c r="K1554">
        <v>7.7022795629253819E-3</v>
      </c>
      <c r="L1554" t="s">
        <v>155</v>
      </c>
      <c r="N1554" t="s">
        <v>500</v>
      </c>
      <c r="O1554" t="s">
        <v>822</v>
      </c>
      <c r="P1554">
        <v>9.9960261021140334E-2</v>
      </c>
      <c r="Q1554" t="s">
        <v>155</v>
      </c>
      <c r="S1554" t="s">
        <v>713</v>
      </c>
      <c r="T1554" t="s">
        <v>822</v>
      </c>
      <c r="U1554">
        <v>0.10145319729584509</v>
      </c>
      <c r="V1554" t="s">
        <v>155</v>
      </c>
    </row>
    <row r="1555" spans="9:22" x14ac:dyDescent="0.45">
      <c r="I1555" t="s">
        <v>292</v>
      </c>
      <c r="J1555" t="s">
        <v>823</v>
      </c>
      <c r="K1555">
        <v>3.3522115410804416E-2</v>
      </c>
      <c r="L1555" t="s">
        <v>155</v>
      </c>
      <c r="N1555" t="s">
        <v>500</v>
      </c>
      <c r="O1555" t="s">
        <v>823</v>
      </c>
      <c r="P1555">
        <v>1.7739800470821403E-2</v>
      </c>
      <c r="Q1555" t="s">
        <v>155</v>
      </c>
      <c r="S1555" t="s">
        <v>713</v>
      </c>
      <c r="T1555" t="s">
        <v>823</v>
      </c>
      <c r="U1555">
        <v>1.9347374983954262E-2</v>
      </c>
      <c r="V1555" t="s">
        <v>155</v>
      </c>
    </row>
    <row r="1556" spans="9:22" x14ac:dyDescent="0.45">
      <c r="I1556" t="s">
        <v>292</v>
      </c>
      <c r="J1556" t="s">
        <v>824</v>
      </c>
      <c r="K1556">
        <v>0.14942019563823958</v>
      </c>
      <c r="L1556" t="s">
        <v>155</v>
      </c>
      <c r="N1556" t="s">
        <v>500</v>
      </c>
      <c r="O1556" t="s">
        <v>824</v>
      </c>
      <c r="P1556">
        <v>0.12210651439985236</v>
      </c>
      <c r="Q1556" t="s">
        <v>155</v>
      </c>
      <c r="S1556" t="s">
        <v>713</v>
      </c>
      <c r="T1556" t="s">
        <v>824</v>
      </c>
      <c r="U1556">
        <v>0.11555451012381594</v>
      </c>
      <c r="V1556" t="s">
        <v>155</v>
      </c>
    </row>
    <row r="1557" spans="9:22" x14ac:dyDescent="0.45">
      <c r="I1557" t="s">
        <v>292</v>
      </c>
      <c r="J1557" t="s">
        <v>825</v>
      </c>
      <c r="K1557">
        <v>0</v>
      </c>
      <c r="L1557" t="s">
        <v>155</v>
      </c>
      <c r="N1557" t="s">
        <v>500</v>
      </c>
      <c r="O1557" t="s">
        <v>825</v>
      </c>
      <c r="P1557">
        <v>0.13461990534546489</v>
      </c>
      <c r="Q1557" t="s">
        <v>155</v>
      </c>
      <c r="S1557" t="s">
        <v>713</v>
      </c>
      <c r="T1557" t="s">
        <v>825</v>
      </c>
      <c r="U1557">
        <v>0.12708053968977165</v>
      </c>
      <c r="V1557" t="s">
        <v>155</v>
      </c>
    </row>
    <row r="1558" spans="9:22" x14ac:dyDescent="0.45">
      <c r="I1558" t="s">
        <v>292</v>
      </c>
      <c r="J1558" t="s">
        <v>826</v>
      </c>
      <c r="K1558">
        <v>3.1797278003651793E-3</v>
      </c>
      <c r="L1558" t="s">
        <v>155</v>
      </c>
      <c r="N1558" t="s">
        <v>500</v>
      </c>
      <c r="O1558" t="s">
        <v>826</v>
      </c>
      <c r="P1558">
        <v>2.3530467356224789E-2</v>
      </c>
      <c r="Q1558" t="s">
        <v>155</v>
      </c>
      <c r="S1558" t="s">
        <v>713</v>
      </c>
      <c r="T1558" t="s">
        <v>826</v>
      </c>
      <c r="U1558">
        <v>2.2751346673545173E-2</v>
      </c>
      <c r="V1558" t="s">
        <v>155</v>
      </c>
    </row>
    <row r="1559" spans="9:22" x14ac:dyDescent="0.45">
      <c r="I1559" t="s">
        <v>293</v>
      </c>
      <c r="J1559" t="s">
        <v>815</v>
      </c>
      <c r="K1559">
        <v>0.20885058937832435</v>
      </c>
      <c r="L1559" t="s">
        <v>155</v>
      </c>
      <c r="N1559" t="s">
        <v>501</v>
      </c>
      <c r="O1559" t="s">
        <v>815</v>
      </c>
      <c r="P1559">
        <v>9.1002439545710218E-2</v>
      </c>
      <c r="Q1559" t="s">
        <v>155</v>
      </c>
      <c r="S1559" t="s">
        <v>714</v>
      </c>
      <c r="T1559" t="s">
        <v>815</v>
      </c>
      <c r="U1559">
        <v>0.1083536814167992</v>
      </c>
      <c r="V1559" t="s">
        <v>155</v>
      </c>
    </row>
    <row r="1560" spans="9:22" x14ac:dyDescent="0.45">
      <c r="I1560" t="s">
        <v>293</v>
      </c>
      <c r="J1560" t="s">
        <v>816</v>
      </c>
      <c r="K1560">
        <v>0</v>
      </c>
      <c r="L1560" t="s">
        <v>155</v>
      </c>
      <c r="N1560" t="s">
        <v>501</v>
      </c>
      <c r="O1560" t="s">
        <v>816</v>
      </c>
      <c r="P1560">
        <v>0.10041394097623772</v>
      </c>
      <c r="Q1560" t="s">
        <v>155</v>
      </c>
      <c r="S1560" t="s">
        <v>714</v>
      </c>
      <c r="T1560" t="s">
        <v>816</v>
      </c>
      <c r="U1560">
        <v>0.11666405151415726</v>
      </c>
      <c r="V1560" t="s">
        <v>155</v>
      </c>
    </row>
    <row r="1561" spans="9:22" x14ac:dyDescent="0.45">
      <c r="I1561" t="s">
        <v>293</v>
      </c>
      <c r="J1561" t="s">
        <v>817</v>
      </c>
      <c r="K1561">
        <v>7.0982000077888094E-3</v>
      </c>
      <c r="L1561" t="s">
        <v>155</v>
      </c>
      <c r="N1561" t="s">
        <v>501</v>
      </c>
      <c r="O1561" t="s">
        <v>817</v>
      </c>
      <c r="P1561">
        <v>1.8718019309690501E-2</v>
      </c>
      <c r="Q1561" t="s">
        <v>155</v>
      </c>
      <c r="S1561" t="s">
        <v>714</v>
      </c>
      <c r="T1561" t="s">
        <v>817</v>
      </c>
      <c r="U1561">
        <v>2.2091825047418946E-2</v>
      </c>
      <c r="V1561" t="s">
        <v>155</v>
      </c>
    </row>
    <row r="1562" spans="9:22" x14ac:dyDescent="0.45">
      <c r="I1562" t="s">
        <v>293</v>
      </c>
      <c r="J1562" t="s">
        <v>818</v>
      </c>
      <c r="K1562">
        <v>0.26084400357598003</v>
      </c>
      <c r="L1562" t="s">
        <v>155</v>
      </c>
      <c r="N1562" t="s">
        <v>501</v>
      </c>
      <c r="O1562" t="s">
        <v>818</v>
      </c>
      <c r="P1562">
        <v>0.12224001185274491</v>
      </c>
      <c r="Q1562" t="s">
        <v>155</v>
      </c>
      <c r="S1562" t="s">
        <v>714</v>
      </c>
      <c r="T1562" t="s">
        <v>818</v>
      </c>
      <c r="U1562">
        <v>0.11472566130808694</v>
      </c>
      <c r="V1562" t="s">
        <v>155</v>
      </c>
    </row>
    <row r="1563" spans="9:22" x14ac:dyDescent="0.45">
      <c r="I1563" t="s">
        <v>293</v>
      </c>
      <c r="J1563" t="s">
        <v>819</v>
      </c>
      <c r="K1563">
        <v>1.777266848926023E-3</v>
      </c>
      <c r="L1563" t="s">
        <v>155</v>
      </c>
      <c r="N1563" t="s">
        <v>501</v>
      </c>
      <c r="O1563" t="s">
        <v>819</v>
      </c>
      <c r="P1563">
        <v>0.14147009247151335</v>
      </c>
      <c r="Q1563" t="s">
        <v>155</v>
      </c>
      <c r="S1563" t="s">
        <v>714</v>
      </c>
      <c r="T1563" t="s">
        <v>819</v>
      </c>
      <c r="U1563">
        <v>0.14819933818751424</v>
      </c>
      <c r="V1563" t="s">
        <v>155</v>
      </c>
    </row>
    <row r="1564" spans="9:22" x14ac:dyDescent="0.45">
      <c r="I1564" t="s">
        <v>293</v>
      </c>
      <c r="J1564" t="s">
        <v>820</v>
      </c>
      <c r="K1564">
        <v>2.4825199057146561E-2</v>
      </c>
      <c r="L1564" t="s">
        <v>155</v>
      </c>
      <c r="N1564" t="s">
        <v>501</v>
      </c>
      <c r="O1564" t="s">
        <v>820</v>
      </c>
      <c r="P1564">
        <v>2.4233290063569037E-2</v>
      </c>
      <c r="Q1564" t="s">
        <v>155</v>
      </c>
      <c r="S1564" t="s">
        <v>714</v>
      </c>
      <c r="T1564" t="s">
        <v>820</v>
      </c>
      <c r="U1564">
        <v>2.617915530194621E-2</v>
      </c>
      <c r="V1564" t="s">
        <v>155</v>
      </c>
    </row>
    <row r="1565" spans="9:22" x14ac:dyDescent="0.45">
      <c r="I1565" t="s">
        <v>293</v>
      </c>
      <c r="J1565" t="s">
        <v>821</v>
      </c>
      <c r="K1565">
        <v>0.3046404505559297</v>
      </c>
      <c r="L1565" t="s">
        <v>155</v>
      </c>
      <c r="N1565" t="s">
        <v>501</v>
      </c>
      <c r="O1565" t="s">
        <v>821</v>
      </c>
      <c r="P1565">
        <v>0.10311539277583159</v>
      </c>
      <c r="Q1565" t="s">
        <v>155</v>
      </c>
      <c r="S1565" t="s">
        <v>714</v>
      </c>
      <c r="T1565" t="s">
        <v>821</v>
      </c>
      <c r="U1565">
        <v>8.0068862320848408E-2</v>
      </c>
      <c r="V1565" t="s">
        <v>155</v>
      </c>
    </row>
    <row r="1566" spans="9:22" x14ac:dyDescent="0.45">
      <c r="I1566" t="s">
        <v>293</v>
      </c>
      <c r="J1566" t="s">
        <v>822</v>
      </c>
      <c r="K1566">
        <v>8.1276575444856943E-3</v>
      </c>
      <c r="L1566" t="s">
        <v>155</v>
      </c>
      <c r="N1566" t="s">
        <v>501</v>
      </c>
      <c r="O1566" t="s">
        <v>822</v>
      </c>
      <c r="P1566">
        <v>0.10954451580257919</v>
      </c>
      <c r="Q1566" t="s">
        <v>155</v>
      </c>
      <c r="S1566" t="s">
        <v>714</v>
      </c>
      <c r="T1566" t="s">
        <v>822</v>
      </c>
      <c r="U1566">
        <v>0.1006820250458324</v>
      </c>
      <c r="V1566" t="s">
        <v>155</v>
      </c>
    </row>
    <row r="1567" spans="9:22" x14ac:dyDescent="0.45">
      <c r="I1567" t="s">
        <v>293</v>
      </c>
      <c r="J1567" t="s">
        <v>823</v>
      </c>
      <c r="K1567">
        <v>3.4372665881661491E-2</v>
      </c>
      <c r="L1567" t="s">
        <v>155</v>
      </c>
      <c r="N1567" t="s">
        <v>501</v>
      </c>
      <c r="O1567" t="s">
        <v>823</v>
      </c>
      <c r="P1567">
        <v>1.9832185778924184E-2</v>
      </c>
      <c r="Q1567" t="s">
        <v>155</v>
      </c>
      <c r="S1567" t="s">
        <v>714</v>
      </c>
      <c r="T1567" t="s">
        <v>823</v>
      </c>
      <c r="U1567">
        <v>2.1941658002379145E-2</v>
      </c>
      <c r="V1567" t="s">
        <v>155</v>
      </c>
    </row>
    <row r="1568" spans="9:22" x14ac:dyDescent="0.45">
      <c r="I1568" t="s">
        <v>293</v>
      </c>
      <c r="J1568" t="s">
        <v>824</v>
      </c>
      <c r="K1568">
        <v>0.14650417979329874</v>
      </c>
      <c r="L1568" t="s">
        <v>155</v>
      </c>
      <c r="N1568" t="s">
        <v>501</v>
      </c>
      <c r="O1568" t="s">
        <v>824</v>
      </c>
      <c r="P1568">
        <v>0.11751757136513485</v>
      </c>
      <c r="Q1568" t="s">
        <v>155</v>
      </c>
      <c r="S1568" t="s">
        <v>714</v>
      </c>
      <c r="T1568" t="s">
        <v>824</v>
      </c>
      <c r="U1568">
        <v>0.11635656606490509</v>
      </c>
      <c r="V1568" t="s">
        <v>155</v>
      </c>
    </row>
    <row r="1569" spans="9:22" x14ac:dyDescent="0.45">
      <c r="I1569" t="s">
        <v>293</v>
      </c>
      <c r="J1569" t="s">
        <v>825</v>
      </c>
      <c r="K1569">
        <v>0</v>
      </c>
      <c r="L1569" t="s">
        <v>155</v>
      </c>
      <c r="N1569" t="s">
        <v>501</v>
      </c>
      <c r="O1569" t="s">
        <v>825</v>
      </c>
      <c r="P1569">
        <v>0.12969934494055929</v>
      </c>
      <c r="Q1569" t="s">
        <v>155</v>
      </c>
      <c r="S1569" t="s">
        <v>714</v>
      </c>
      <c r="T1569" t="s">
        <v>825</v>
      </c>
      <c r="U1569">
        <v>0.12259407650304183</v>
      </c>
      <c r="V1569" t="s">
        <v>155</v>
      </c>
    </row>
    <row r="1570" spans="9:22" x14ac:dyDescent="0.45">
      <c r="I1570" t="s">
        <v>293</v>
      </c>
      <c r="J1570" t="s">
        <v>826</v>
      </c>
      <c r="K1570">
        <v>2.9597873562721118E-3</v>
      </c>
      <c r="L1570" t="s">
        <v>155</v>
      </c>
      <c r="N1570" t="s">
        <v>501</v>
      </c>
      <c r="O1570" t="s">
        <v>826</v>
      </c>
      <c r="P1570">
        <v>2.2213195117310468E-2</v>
      </c>
      <c r="Q1570" t="s">
        <v>155</v>
      </c>
      <c r="S1570" t="s">
        <v>714</v>
      </c>
      <c r="T1570" t="s">
        <v>826</v>
      </c>
      <c r="U1570">
        <v>2.2143099286884856E-2</v>
      </c>
      <c r="V1570" t="s">
        <v>155</v>
      </c>
    </row>
    <row r="1571" spans="9:22" x14ac:dyDescent="0.45">
      <c r="I1571" t="s">
        <v>294</v>
      </c>
      <c r="J1571" t="s">
        <v>815</v>
      </c>
      <c r="K1571">
        <v>0.20797062798129468</v>
      </c>
      <c r="L1571" t="s">
        <v>155</v>
      </c>
      <c r="N1571" t="s">
        <v>502</v>
      </c>
      <c r="O1571" t="s">
        <v>815</v>
      </c>
      <c r="P1571">
        <v>0.10227941832834289</v>
      </c>
      <c r="Q1571" t="s">
        <v>155</v>
      </c>
      <c r="S1571" t="s">
        <v>715</v>
      </c>
      <c r="T1571" t="s">
        <v>815</v>
      </c>
      <c r="U1571">
        <v>0.10782621831785524</v>
      </c>
      <c r="V1571" t="s">
        <v>155</v>
      </c>
    </row>
    <row r="1572" spans="9:22" x14ac:dyDescent="0.45">
      <c r="I1572" t="s">
        <v>294</v>
      </c>
      <c r="J1572" t="s">
        <v>816</v>
      </c>
      <c r="K1572">
        <v>0</v>
      </c>
      <c r="L1572" t="s">
        <v>155</v>
      </c>
      <c r="N1572" t="s">
        <v>502</v>
      </c>
      <c r="O1572" t="s">
        <v>816</v>
      </c>
      <c r="P1572">
        <v>9.4277012685666711E-2</v>
      </c>
      <c r="Q1572" t="s">
        <v>155</v>
      </c>
      <c r="S1572" t="s">
        <v>715</v>
      </c>
      <c r="T1572" t="s">
        <v>816</v>
      </c>
      <c r="U1572">
        <v>0.15516387268257764</v>
      </c>
      <c r="V1572" t="s">
        <v>155</v>
      </c>
    </row>
    <row r="1573" spans="9:22" x14ac:dyDescent="0.45">
      <c r="I1573" t="s">
        <v>294</v>
      </c>
      <c r="J1573" t="s">
        <v>817</v>
      </c>
      <c r="K1573">
        <v>7.4342640297554042E-3</v>
      </c>
      <c r="L1573" t="s">
        <v>155</v>
      </c>
      <c r="N1573" t="s">
        <v>502</v>
      </c>
      <c r="O1573" t="s">
        <v>817</v>
      </c>
      <c r="P1573">
        <v>1.9396037536297105E-2</v>
      </c>
      <c r="Q1573" t="s">
        <v>155</v>
      </c>
      <c r="S1573" t="s">
        <v>715</v>
      </c>
      <c r="T1573" t="s">
        <v>817</v>
      </c>
      <c r="U1573">
        <v>2.2233517353823899E-2</v>
      </c>
      <c r="V1573" t="s">
        <v>155</v>
      </c>
    </row>
    <row r="1574" spans="9:22" x14ac:dyDescent="0.45">
      <c r="I1574" t="s">
        <v>294</v>
      </c>
      <c r="J1574" t="s">
        <v>818</v>
      </c>
      <c r="K1574">
        <v>0.25600388793756806</v>
      </c>
      <c r="L1574" t="s">
        <v>155</v>
      </c>
      <c r="N1574" t="s">
        <v>502</v>
      </c>
      <c r="O1574" t="s">
        <v>818</v>
      </c>
      <c r="P1574">
        <v>0.15315404134881924</v>
      </c>
      <c r="Q1574" t="s">
        <v>155</v>
      </c>
      <c r="S1574" t="s">
        <v>715</v>
      </c>
      <c r="T1574" t="s">
        <v>818</v>
      </c>
      <c r="U1574">
        <v>0.14351783780601693</v>
      </c>
      <c r="V1574" t="s">
        <v>155</v>
      </c>
    </row>
    <row r="1575" spans="9:22" x14ac:dyDescent="0.45">
      <c r="I1575" t="s">
        <v>294</v>
      </c>
      <c r="J1575" t="s">
        <v>819</v>
      </c>
      <c r="K1575">
        <v>1.6803214379520032E-3</v>
      </c>
      <c r="L1575" t="s">
        <v>155</v>
      </c>
      <c r="N1575" t="s">
        <v>502</v>
      </c>
      <c r="O1575" t="s">
        <v>819</v>
      </c>
      <c r="P1575">
        <v>0.13386951337892289</v>
      </c>
      <c r="Q1575" t="s">
        <v>155</v>
      </c>
      <c r="S1575" t="s">
        <v>715</v>
      </c>
      <c r="T1575" t="s">
        <v>819</v>
      </c>
      <c r="U1575">
        <v>0.148055230809924</v>
      </c>
      <c r="V1575" t="s">
        <v>155</v>
      </c>
    </row>
    <row r="1576" spans="9:22" x14ac:dyDescent="0.45">
      <c r="I1576" t="s">
        <v>294</v>
      </c>
      <c r="J1576" t="s">
        <v>820</v>
      </c>
      <c r="K1576">
        <v>2.4543692201505818E-2</v>
      </c>
      <c r="L1576" t="s">
        <v>155</v>
      </c>
      <c r="N1576" t="s">
        <v>502</v>
      </c>
      <c r="O1576" t="s">
        <v>820</v>
      </c>
      <c r="P1576">
        <v>2.9263124990051924E-2</v>
      </c>
      <c r="Q1576" t="s">
        <v>155</v>
      </c>
      <c r="S1576" t="s">
        <v>715</v>
      </c>
      <c r="T1576" t="s">
        <v>820</v>
      </c>
      <c r="U1576">
        <v>2.398310806246029E-2</v>
      </c>
      <c r="V1576" t="s">
        <v>155</v>
      </c>
    </row>
    <row r="1577" spans="9:22" x14ac:dyDescent="0.45">
      <c r="I1577" t="s">
        <v>294</v>
      </c>
      <c r="J1577" t="s">
        <v>821</v>
      </c>
      <c r="K1577">
        <v>0.31111427736250374</v>
      </c>
      <c r="L1577" t="s">
        <v>155</v>
      </c>
      <c r="N1577" t="s">
        <v>502</v>
      </c>
      <c r="O1577" t="s">
        <v>821</v>
      </c>
      <c r="P1577">
        <v>8.826287071762505E-2</v>
      </c>
      <c r="Q1577" t="s">
        <v>155</v>
      </c>
      <c r="S1577" t="s">
        <v>715</v>
      </c>
      <c r="T1577" t="s">
        <v>821</v>
      </c>
      <c r="U1577">
        <v>2.1458928016645031E-2</v>
      </c>
      <c r="V1577" t="s">
        <v>155</v>
      </c>
    </row>
    <row r="1578" spans="9:22" x14ac:dyDescent="0.45">
      <c r="I1578" t="s">
        <v>294</v>
      </c>
      <c r="J1578" t="s">
        <v>822</v>
      </c>
      <c r="K1578">
        <v>8.3846504873481779E-3</v>
      </c>
      <c r="L1578" t="s">
        <v>155</v>
      </c>
      <c r="N1578" t="s">
        <v>502</v>
      </c>
      <c r="O1578" t="s">
        <v>822</v>
      </c>
      <c r="P1578">
        <v>6.6624503175541736E-2</v>
      </c>
      <c r="Q1578" t="s">
        <v>155</v>
      </c>
      <c r="S1578" t="s">
        <v>715</v>
      </c>
      <c r="T1578" t="s">
        <v>822</v>
      </c>
      <c r="U1578">
        <v>1.827529659476506E-2</v>
      </c>
      <c r="V1578" t="s">
        <v>155</v>
      </c>
    </row>
    <row r="1579" spans="9:22" x14ac:dyDescent="0.45">
      <c r="I1579" t="s">
        <v>294</v>
      </c>
      <c r="J1579" t="s">
        <v>823</v>
      </c>
      <c r="K1579">
        <v>3.472955401218647E-2</v>
      </c>
      <c r="L1579" t="s">
        <v>155</v>
      </c>
      <c r="N1579" t="s">
        <v>502</v>
      </c>
      <c r="O1579" t="s">
        <v>823</v>
      </c>
      <c r="P1579">
        <v>1.9369833245517346E-2</v>
      </c>
      <c r="Q1579" t="s">
        <v>155</v>
      </c>
      <c r="S1579" t="s">
        <v>715</v>
      </c>
      <c r="T1579" t="s">
        <v>823</v>
      </c>
      <c r="U1579">
        <v>1.0361580001683444E-3</v>
      </c>
      <c r="V1579" t="s">
        <v>155</v>
      </c>
    </row>
    <row r="1580" spans="9:22" x14ac:dyDescent="0.45">
      <c r="I1580" t="s">
        <v>294</v>
      </c>
      <c r="J1580" t="s">
        <v>824</v>
      </c>
      <c r="K1580">
        <v>0.14514665693011414</v>
      </c>
      <c r="L1580" t="s">
        <v>155</v>
      </c>
      <c r="N1580" t="s">
        <v>502</v>
      </c>
      <c r="O1580" t="s">
        <v>824</v>
      </c>
      <c r="P1580">
        <v>0.13832258875505715</v>
      </c>
      <c r="Q1580" t="s">
        <v>155</v>
      </c>
      <c r="S1580" t="s">
        <v>715</v>
      </c>
      <c r="T1580" t="s">
        <v>824</v>
      </c>
      <c r="U1580">
        <v>0.15940129161791228</v>
      </c>
      <c r="V1580" t="s">
        <v>155</v>
      </c>
    </row>
    <row r="1581" spans="9:22" x14ac:dyDescent="0.45">
      <c r="I1581" t="s">
        <v>294</v>
      </c>
      <c r="J1581" t="s">
        <v>825</v>
      </c>
      <c r="K1581">
        <v>0</v>
      </c>
      <c r="L1581" t="s">
        <v>155</v>
      </c>
      <c r="N1581" t="s">
        <v>502</v>
      </c>
      <c r="O1581" t="s">
        <v>825</v>
      </c>
      <c r="P1581">
        <v>0.13125566801179661</v>
      </c>
      <c r="Q1581" t="s">
        <v>155</v>
      </c>
      <c r="S1581" t="s">
        <v>715</v>
      </c>
      <c r="T1581" t="s">
        <v>825</v>
      </c>
      <c r="U1581">
        <v>0.17270600987381032</v>
      </c>
      <c r="V1581" t="s">
        <v>155</v>
      </c>
    </row>
    <row r="1582" spans="9:22" x14ac:dyDescent="0.45">
      <c r="I1582" t="s">
        <v>294</v>
      </c>
      <c r="J1582" t="s">
        <v>826</v>
      </c>
      <c r="K1582">
        <v>2.9920676195851485E-3</v>
      </c>
      <c r="L1582" t="s">
        <v>155</v>
      </c>
      <c r="N1582" t="s">
        <v>502</v>
      </c>
      <c r="O1582" t="s">
        <v>826</v>
      </c>
      <c r="P1582">
        <v>2.3925387826190421E-2</v>
      </c>
      <c r="Q1582" t="s">
        <v>155</v>
      </c>
      <c r="S1582" t="s">
        <v>715</v>
      </c>
      <c r="T1582" t="s">
        <v>826</v>
      </c>
      <c r="U1582">
        <v>2.6342530863953544E-2</v>
      </c>
      <c r="V1582" t="s">
        <v>155</v>
      </c>
    </row>
    <row r="1583" spans="9:22" x14ac:dyDescent="0.45">
      <c r="I1583" t="s">
        <v>295</v>
      </c>
      <c r="J1583" t="s">
        <v>815</v>
      </c>
      <c r="K1583">
        <v>0.20551206805772454</v>
      </c>
      <c r="L1583" t="s">
        <v>155</v>
      </c>
      <c r="N1583" t="s">
        <v>503</v>
      </c>
      <c r="O1583" t="s">
        <v>815</v>
      </c>
      <c r="P1583">
        <v>0.11458238830716057</v>
      </c>
      <c r="Q1583" t="s">
        <v>155</v>
      </c>
      <c r="S1583" t="s">
        <v>716</v>
      </c>
      <c r="T1583" t="s">
        <v>815</v>
      </c>
      <c r="U1583">
        <v>8.9578324493592515E-2</v>
      </c>
      <c r="V1583" t="s">
        <v>155</v>
      </c>
    </row>
    <row r="1584" spans="9:22" x14ac:dyDescent="0.45">
      <c r="I1584" t="s">
        <v>295</v>
      </c>
      <c r="J1584" t="s">
        <v>816</v>
      </c>
      <c r="K1584">
        <v>0</v>
      </c>
      <c r="L1584" t="s">
        <v>155</v>
      </c>
      <c r="N1584" t="s">
        <v>503</v>
      </c>
      <c r="O1584" t="s">
        <v>816</v>
      </c>
      <c r="P1584">
        <v>8.782685975139784E-2</v>
      </c>
      <c r="Q1584" t="s">
        <v>155</v>
      </c>
      <c r="S1584" t="s">
        <v>716</v>
      </c>
      <c r="T1584" t="s">
        <v>816</v>
      </c>
      <c r="U1584">
        <v>9.3703565329114294E-2</v>
      </c>
      <c r="V1584" t="s">
        <v>155</v>
      </c>
    </row>
    <row r="1585" spans="9:22" x14ac:dyDescent="0.45">
      <c r="I1585" t="s">
        <v>295</v>
      </c>
      <c r="J1585" t="s">
        <v>817</v>
      </c>
      <c r="K1585">
        <v>7.531298131806587E-3</v>
      </c>
      <c r="L1585" t="s">
        <v>155</v>
      </c>
      <c r="N1585" t="s">
        <v>503</v>
      </c>
      <c r="O1585" t="s">
        <v>817</v>
      </c>
      <c r="P1585">
        <v>1.9049024843442335E-2</v>
      </c>
      <c r="Q1585" t="s">
        <v>155</v>
      </c>
      <c r="S1585" t="s">
        <v>716</v>
      </c>
      <c r="T1585" t="s">
        <v>817</v>
      </c>
      <c r="U1585">
        <v>1.7491644059225465E-2</v>
      </c>
      <c r="V1585" t="s">
        <v>155</v>
      </c>
    </row>
    <row r="1586" spans="9:22" x14ac:dyDescent="0.45">
      <c r="I1586" t="s">
        <v>295</v>
      </c>
      <c r="J1586" t="s">
        <v>818</v>
      </c>
      <c r="K1586">
        <v>0.25499453134809652</v>
      </c>
      <c r="L1586" t="s">
        <v>155</v>
      </c>
      <c r="N1586" t="s">
        <v>503</v>
      </c>
      <c r="O1586" t="s">
        <v>818</v>
      </c>
      <c r="P1586">
        <v>0.1761162323623445</v>
      </c>
      <c r="Q1586" t="s">
        <v>155</v>
      </c>
      <c r="S1586" t="s">
        <v>716</v>
      </c>
      <c r="T1586" t="s">
        <v>818</v>
      </c>
      <c r="U1586">
        <v>0.13539236149351705</v>
      </c>
      <c r="V1586" t="s">
        <v>155</v>
      </c>
    </row>
    <row r="1587" spans="9:22" x14ac:dyDescent="0.45">
      <c r="I1587" t="s">
        <v>295</v>
      </c>
      <c r="J1587" t="s">
        <v>819</v>
      </c>
      <c r="K1587">
        <v>1.7323333436766214E-3</v>
      </c>
      <c r="L1587" t="s">
        <v>155</v>
      </c>
      <c r="N1587" t="s">
        <v>503</v>
      </c>
      <c r="O1587" t="s">
        <v>819</v>
      </c>
      <c r="P1587">
        <v>0.13155963380559249</v>
      </c>
      <c r="Q1587" t="s">
        <v>155</v>
      </c>
      <c r="S1587" t="s">
        <v>716</v>
      </c>
      <c r="T1587" t="s">
        <v>819</v>
      </c>
      <c r="U1587">
        <v>0.14445369061983118</v>
      </c>
      <c r="V1587" t="s">
        <v>155</v>
      </c>
    </row>
    <row r="1588" spans="9:22" x14ac:dyDescent="0.45">
      <c r="I1588" t="s">
        <v>295</v>
      </c>
      <c r="J1588" t="s">
        <v>820</v>
      </c>
      <c r="K1588">
        <v>2.4175269006700761E-2</v>
      </c>
      <c r="L1588" t="s">
        <v>155</v>
      </c>
      <c r="N1588" t="s">
        <v>503</v>
      </c>
      <c r="O1588" t="s">
        <v>820</v>
      </c>
      <c r="P1588">
        <v>2.9946725460431853E-2</v>
      </c>
      <c r="Q1588" t="s">
        <v>155</v>
      </c>
      <c r="S1588" t="s">
        <v>716</v>
      </c>
      <c r="T1588" t="s">
        <v>820</v>
      </c>
      <c r="U1588">
        <v>2.6504235030254276E-2</v>
      </c>
      <c r="V1588" t="s">
        <v>155</v>
      </c>
    </row>
    <row r="1589" spans="9:22" x14ac:dyDescent="0.45">
      <c r="I1589" t="s">
        <v>295</v>
      </c>
      <c r="J1589" t="s">
        <v>821</v>
      </c>
      <c r="K1589">
        <v>0.31228338195137662</v>
      </c>
      <c r="L1589" t="s">
        <v>155</v>
      </c>
      <c r="N1589" t="s">
        <v>503</v>
      </c>
      <c r="O1589" t="s">
        <v>821</v>
      </c>
      <c r="P1589">
        <v>8.0371552794058415E-2</v>
      </c>
      <c r="Q1589" t="s">
        <v>155</v>
      </c>
      <c r="S1589" t="s">
        <v>716</v>
      </c>
      <c r="T1589" t="s">
        <v>821</v>
      </c>
      <c r="U1589">
        <v>7.054461391605879E-2</v>
      </c>
      <c r="V1589" t="s">
        <v>155</v>
      </c>
    </row>
    <row r="1590" spans="9:22" x14ac:dyDescent="0.45">
      <c r="I1590" t="s">
        <v>295</v>
      </c>
      <c r="J1590" t="s">
        <v>822</v>
      </c>
      <c r="K1590">
        <v>8.5521727594734306E-3</v>
      </c>
      <c r="L1590" t="s">
        <v>155</v>
      </c>
      <c r="N1590" t="s">
        <v>503</v>
      </c>
      <c r="O1590" t="s">
        <v>822</v>
      </c>
      <c r="P1590">
        <v>4.7916463485412994E-2</v>
      </c>
      <c r="Q1590" t="s">
        <v>155</v>
      </c>
      <c r="S1590" t="s">
        <v>716</v>
      </c>
      <c r="T1590" t="s">
        <v>822</v>
      </c>
      <c r="U1590">
        <v>8.5191222104743572E-2</v>
      </c>
      <c r="V1590" t="s">
        <v>155</v>
      </c>
    </row>
    <row r="1591" spans="9:22" x14ac:dyDescent="0.45">
      <c r="I1591" t="s">
        <v>295</v>
      </c>
      <c r="J1591" t="s">
        <v>823</v>
      </c>
      <c r="K1591">
        <v>3.4943949612268904E-2</v>
      </c>
      <c r="L1591" t="s">
        <v>155</v>
      </c>
      <c r="N1591" t="s">
        <v>503</v>
      </c>
      <c r="O1591" t="s">
        <v>823</v>
      </c>
      <c r="P1591">
        <v>1.617584467883449E-2</v>
      </c>
      <c r="Q1591" t="s">
        <v>155</v>
      </c>
      <c r="S1591" t="s">
        <v>716</v>
      </c>
      <c r="T1591" t="s">
        <v>823</v>
      </c>
      <c r="U1591">
        <v>1.0730616090039441E-2</v>
      </c>
      <c r="V1591" t="s">
        <v>155</v>
      </c>
    </row>
    <row r="1592" spans="9:22" x14ac:dyDescent="0.45">
      <c r="I1592" t="s">
        <v>295</v>
      </c>
      <c r="J1592" t="s">
        <v>824</v>
      </c>
      <c r="K1592">
        <v>0.14725870847729605</v>
      </c>
      <c r="L1592" t="s">
        <v>155</v>
      </c>
      <c r="N1592" t="s">
        <v>503</v>
      </c>
      <c r="O1592" t="s">
        <v>824</v>
      </c>
      <c r="P1592">
        <v>0.14454689483881361</v>
      </c>
      <c r="Q1592" t="s">
        <v>155</v>
      </c>
      <c r="S1592" t="s">
        <v>716</v>
      </c>
      <c r="T1592" t="s">
        <v>824</v>
      </c>
      <c r="U1592">
        <v>0.14610318783361864</v>
      </c>
      <c r="V1592" t="s">
        <v>155</v>
      </c>
    </row>
    <row r="1593" spans="9:22" x14ac:dyDescent="0.45">
      <c r="I1593" t="s">
        <v>295</v>
      </c>
      <c r="J1593" t="s">
        <v>825</v>
      </c>
      <c r="K1593">
        <v>0</v>
      </c>
      <c r="L1593" t="s">
        <v>155</v>
      </c>
      <c r="N1593" t="s">
        <v>503</v>
      </c>
      <c r="O1593" t="s">
        <v>825</v>
      </c>
      <c r="P1593">
        <v>0.12852014927583486</v>
      </c>
      <c r="Q1593" t="s">
        <v>155</v>
      </c>
      <c r="S1593" t="s">
        <v>716</v>
      </c>
      <c r="T1593" t="s">
        <v>825</v>
      </c>
      <c r="U1593">
        <v>0.15056161503737089</v>
      </c>
      <c r="V1593" t="s">
        <v>155</v>
      </c>
    </row>
    <row r="1594" spans="9:22" x14ac:dyDescent="0.45">
      <c r="I1594" t="s">
        <v>295</v>
      </c>
      <c r="J1594" t="s">
        <v>826</v>
      </c>
      <c r="K1594">
        <v>3.0162873113918948E-3</v>
      </c>
      <c r="L1594" t="s">
        <v>155</v>
      </c>
      <c r="N1594" t="s">
        <v>503</v>
      </c>
      <c r="O1594" t="s">
        <v>826</v>
      </c>
      <c r="P1594">
        <v>2.3388230396532147E-2</v>
      </c>
      <c r="Q1594" t="s">
        <v>155</v>
      </c>
      <c r="S1594" t="s">
        <v>716</v>
      </c>
      <c r="T1594" t="s">
        <v>826</v>
      </c>
      <c r="U1594">
        <v>2.974492399245799E-2</v>
      </c>
      <c r="V1594" t="s">
        <v>155</v>
      </c>
    </row>
    <row r="1595" spans="9:22" x14ac:dyDescent="0.45">
      <c r="I1595" t="s">
        <v>296</v>
      </c>
      <c r="J1595" t="s">
        <v>815</v>
      </c>
      <c r="K1595">
        <v>0.2028200770238639</v>
      </c>
      <c r="L1595" t="s">
        <v>155</v>
      </c>
      <c r="N1595" t="s">
        <v>504</v>
      </c>
      <c r="O1595" t="s">
        <v>815</v>
      </c>
      <c r="P1595">
        <v>0.11569313977431152</v>
      </c>
      <c r="Q1595" t="s">
        <v>155</v>
      </c>
      <c r="S1595" t="s">
        <v>717</v>
      </c>
      <c r="T1595" t="s">
        <v>815</v>
      </c>
      <c r="U1595">
        <v>8.7782120754851617E-2</v>
      </c>
      <c r="V1595" t="s">
        <v>155</v>
      </c>
    </row>
    <row r="1596" spans="9:22" x14ac:dyDescent="0.45">
      <c r="I1596" t="s">
        <v>296</v>
      </c>
      <c r="J1596" t="s">
        <v>816</v>
      </c>
      <c r="K1596">
        <v>0</v>
      </c>
      <c r="L1596" t="s">
        <v>155</v>
      </c>
      <c r="N1596" t="s">
        <v>504</v>
      </c>
      <c r="O1596" t="s">
        <v>816</v>
      </c>
      <c r="P1596">
        <v>8.8907572280366762E-2</v>
      </c>
      <c r="Q1596" t="s">
        <v>155</v>
      </c>
      <c r="S1596" t="s">
        <v>717</v>
      </c>
      <c r="T1596" t="s">
        <v>816</v>
      </c>
      <c r="U1596">
        <v>9.3227247418335199E-2</v>
      </c>
      <c r="V1596" t="s">
        <v>155</v>
      </c>
    </row>
    <row r="1597" spans="9:22" x14ac:dyDescent="0.45">
      <c r="I1597" t="s">
        <v>296</v>
      </c>
      <c r="J1597" t="s">
        <v>817</v>
      </c>
      <c r="K1597">
        <v>7.3849154012150739E-3</v>
      </c>
      <c r="L1597" t="s">
        <v>155</v>
      </c>
      <c r="N1597" t="s">
        <v>504</v>
      </c>
      <c r="O1597" t="s">
        <v>817</v>
      </c>
      <c r="P1597">
        <v>1.8012524344774437E-2</v>
      </c>
      <c r="Q1597" t="s">
        <v>155</v>
      </c>
      <c r="S1597" t="s">
        <v>717</v>
      </c>
      <c r="T1597" t="s">
        <v>817</v>
      </c>
      <c r="U1597">
        <v>1.6309231376987789E-2</v>
      </c>
      <c r="V1597" t="s">
        <v>155</v>
      </c>
    </row>
    <row r="1598" spans="9:22" x14ac:dyDescent="0.45">
      <c r="I1598" t="s">
        <v>296</v>
      </c>
      <c r="J1598" t="s">
        <v>818</v>
      </c>
      <c r="K1598">
        <v>0.25542204655022144</v>
      </c>
      <c r="L1598" t="s">
        <v>155</v>
      </c>
      <c r="N1598" t="s">
        <v>504</v>
      </c>
      <c r="O1598" t="s">
        <v>818</v>
      </c>
      <c r="P1598">
        <v>0.18365965792204988</v>
      </c>
      <c r="Q1598" t="s">
        <v>155</v>
      </c>
      <c r="S1598" t="s">
        <v>717</v>
      </c>
      <c r="T1598" t="s">
        <v>818</v>
      </c>
      <c r="U1598">
        <v>0.13584252458249757</v>
      </c>
      <c r="V1598" t="s">
        <v>155</v>
      </c>
    </row>
    <row r="1599" spans="9:22" x14ac:dyDescent="0.45">
      <c r="I1599" t="s">
        <v>296</v>
      </c>
      <c r="J1599" t="s">
        <v>819</v>
      </c>
      <c r="K1599">
        <v>1.9251909653639858E-3</v>
      </c>
      <c r="L1599" t="s">
        <v>155</v>
      </c>
      <c r="N1599" t="s">
        <v>504</v>
      </c>
      <c r="O1599" t="s">
        <v>819</v>
      </c>
      <c r="P1599">
        <v>0.13997256164494246</v>
      </c>
      <c r="Q1599" t="s">
        <v>155</v>
      </c>
      <c r="S1599" t="s">
        <v>717</v>
      </c>
      <c r="T1599" t="s">
        <v>819</v>
      </c>
      <c r="U1599">
        <v>0.14417443476358699</v>
      </c>
      <c r="V1599" t="s">
        <v>155</v>
      </c>
    </row>
    <row r="1600" spans="9:22" x14ac:dyDescent="0.45">
      <c r="I1600" t="s">
        <v>296</v>
      </c>
      <c r="J1600" t="s">
        <v>820</v>
      </c>
      <c r="K1600">
        <v>2.3739972389512677E-2</v>
      </c>
      <c r="L1600" t="s">
        <v>155</v>
      </c>
      <c r="N1600" t="s">
        <v>504</v>
      </c>
      <c r="O1600" t="s">
        <v>820</v>
      </c>
      <c r="P1600">
        <v>2.9823656228833997E-2</v>
      </c>
      <c r="Q1600" t="s">
        <v>155</v>
      </c>
      <c r="S1600" t="s">
        <v>717</v>
      </c>
      <c r="T1600" t="s">
        <v>820</v>
      </c>
      <c r="U1600">
        <v>2.6835073733457036E-2</v>
      </c>
      <c r="V1600" t="s">
        <v>155</v>
      </c>
    </row>
    <row r="1601" spans="9:22" x14ac:dyDescent="0.45">
      <c r="I1601" t="s">
        <v>296</v>
      </c>
      <c r="J1601" t="s">
        <v>821</v>
      </c>
      <c r="K1601">
        <v>0.31230929763760673</v>
      </c>
      <c r="L1601" t="s">
        <v>155</v>
      </c>
      <c r="N1601" t="s">
        <v>504</v>
      </c>
      <c r="O1601" t="s">
        <v>821</v>
      </c>
      <c r="P1601">
        <v>7.3112078085867616E-2</v>
      </c>
      <c r="Q1601" t="s">
        <v>155</v>
      </c>
      <c r="S1601" t="s">
        <v>717</v>
      </c>
      <c r="T1601" t="s">
        <v>821</v>
      </c>
      <c r="U1601">
        <v>7.9882984805943053E-2</v>
      </c>
      <c r="V1601" t="s">
        <v>155</v>
      </c>
    </row>
    <row r="1602" spans="9:22" x14ac:dyDescent="0.45">
      <c r="I1602" t="s">
        <v>296</v>
      </c>
      <c r="J1602" t="s">
        <v>822</v>
      </c>
      <c r="K1602">
        <v>8.663679461055741E-3</v>
      </c>
      <c r="L1602" t="s">
        <v>155</v>
      </c>
      <c r="N1602" t="s">
        <v>504</v>
      </c>
      <c r="O1602" t="s">
        <v>822</v>
      </c>
      <c r="P1602">
        <v>3.6803917934107207E-2</v>
      </c>
      <c r="Q1602" t="s">
        <v>155</v>
      </c>
      <c r="S1602" t="s">
        <v>717</v>
      </c>
      <c r="T1602" t="s">
        <v>822</v>
      </c>
      <c r="U1602">
        <v>8.118848770604549E-2</v>
      </c>
      <c r="V1602" t="s">
        <v>155</v>
      </c>
    </row>
    <row r="1603" spans="9:22" x14ac:dyDescent="0.45">
      <c r="I1603" t="s">
        <v>296</v>
      </c>
      <c r="J1603" t="s">
        <v>823</v>
      </c>
      <c r="K1603">
        <v>3.5301182311246002E-2</v>
      </c>
      <c r="L1603" t="s">
        <v>155</v>
      </c>
      <c r="N1603" t="s">
        <v>504</v>
      </c>
      <c r="O1603" t="s">
        <v>823</v>
      </c>
      <c r="P1603">
        <v>1.3830391343291263E-2</v>
      </c>
      <c r="Q1603" t="s">
        <v>155</v>
      </c>
      <c r="S1603" t="s">
        <v>717</v>
      </c>
      <c r="T1603" t="s">
        <v>823</v>
      </c>
      <c r="U1603">
        <v>1.056923375008458E-2</v>
      </c>
      <c r="V1603" t="s">
        <v>155</v>
      </c>
    </row>
    <row r="1604" spans="9:22" x14ac:dyDescent="0.45">
      <c r="I1604" t="s">
        <v>296</v>
      </c>
      <c r="J1604" t="s">
        <v>824</v>
      </c>
      <c r="K1604">
        <v>0.14946689786769457</v>
      </c>
      <c r="L1604" t="s">
        <v>155</v>
      </c>
      <c r="N1604" t="s">
        <v>504</v>
      </c>
      <c r="O1604" t="s">
        <v>824</v>
      </c>
      <c r="P1604">
        <v>0.14458417440218935</v>
      </c>
      <c r="Q1604" t="s">
        <v>155</v>
      </c>
      <c r="S1604" t="s">
        <v>717</v>
      </c>
      <c r="T1604" t="s">
        <v>824</v>
      </c>
      <c r="U1604">
        <v>0.14872327833511551</v>
      </c>
      <c r="V1604" t="s">
        <v>155</v>
      </c>
    </row>
    <row r="1605" spans="9:22" x14ac:dyDescent="0.45">
      <c r="I1605" t="s">
        <v>296</v>
      </c>
      <c r="J1605" t="s">
        <v>825</v>
      </c>
      <c r="K1605">
        <v>0</v>
      </c>
      <c r="L1605" t="s">
        <v>155</v>
      </c>
      <c r="N1605" t="s">
        <v>504</v>
      </c>
      <c r="O1605" t="s">
        <v>825</v>
      </c>
      <c r="P1605">
        <v>0.13115409169924913</v>
      </c>
      <c r="Q1605" t="s">
        <v>155</v>
      </c>
      <c r="S1605" t="s">
        <v>717</v>
      </c>
      <c r="T1605" t="s">
        <v>825</v>
      </c>
      <c r="U1605">
        <v>0.14710756504077854</v>
      </c>
      <c r="V1605" t="s">
        <v>155</v>
      </c>
    </row>
    <row r="1606" spans="9:22" x14ac:dyDescent="0.45">
      <c r="I1606" t="s">
        <v>296</v>
      </c>
      <c r="J1606" t="s">
        <v>826</v>
      </c>
      <c r="K1606">
        <v>2.9667403920332481E-3</v>
      </c>
      <c r="L1606" t="s">
        <v>155</v>
      </c>
      <c r="N1606" t="s">
        <v>504</v>
      </c>
      <c r="O1606" t="s">
        <v>826</v>
      </c>
      <c r="P1606">
        <v>2.4446234339872773E-2</v>
      </c>
      <c r="Q1606" t="s">
        <v>155</v>
      </c>
      <c r="S1606" t="s">
        <v>717</v>
      </c>
      <c r="T1606" t="s">
        <v>826</v>
      </c>
      <c r="U1606">
        <v>2.8357817732143933E-2</v>
      </c>
      <c r="V1606" t="s">
        <v>155</v>
      </c>
    </row>
    <row r="1607" spans="9:22" x14ac:dyDescent="0.45">
      <c r="I1607" t="s">
        <v>297</v>
      </c>
      <c r="J1607" t="s">
        <v>815</v>
      </c>
      <c r="K1607">
        <v>0.20181591228213425</v>
      </c>
      <c r="L1607" t="s">
        <v>155</v>
      </c>
      <c r="N1607" t="s">
        <v>505</v>
      </c>
      <c r="O1607" t="s">
        <v>815</v>
      </c>
      <c r="P1607">
        <v>0.11628364270816531</v>
      </c>
      <c r="Q1607" t="s">
        <v>155</v>
      </c>
      <c r="S1607" t="s">
        <v>718</v>
      </c>
      <c r="T1607" t="s">
        <v>815</v>
      </c>
      <c r="U1607">
        <v>8.5255885478467672E-2</v>
      </c>
      <c r="V1607" t="s">
        <v>155</v>
      </c>
    </row>
    <row r="1608" spans="9:22" x14ac:dyDescent="0.45">
      <c r="I1608" t="s">
        <v>297</v>
      </c>
      <c r="J1608" t="s">
        <v>816</v>
      </c>
      <c r="K1608">
        <v>0</v>
      </c>
      <c r="L1608" t="s">
        <v>155</v>
      </c>
      <c r="N1608" t="s">
        <v>505</v>
      </c>
      <c r="O1608" t="s">
        <v>816</v>
      </c>
      <c r="P1608">
        <v>9.097915655603174E-2</v>
      </c>
      <c r="Q1608" t="s">
        <v>155</v>
      </c>
      <c r="S1608" t="s">
        <v>718</v>
      </c>
      <c r="T1608" t="s">
        <v>816</v>
      </c>
      <c r="U1608">
        <v>9.6034509728600295E-2</v>
      </c>
      <c r="V1608" t="s">
        <v>155</v>
      </c>
    </row>
    <row r="1609" spans="9:22" x14ac:dyDescent="0.45">
      <c r="I1609" t="s">
        <v>297</v>
      </c>
      <c r="J1609" t="s">
        <v>817</v>
      </c>
      <c r="K1609">
        <v>7.3361253216806576E-3</v>
      </c>
      <c r="L1609" t="s">
        <v>155</v>
      </c>
      <c r="N1609" t="s">
        <v>505</v>
      </c>
      <c r="O1609" t="s">
        <v>817</v>
      </c>
      <c r="P1609">
        <v>1.7607971438448524E-2</v>
      </c>
      <c r="Q1609" t="s">
        <v>155</v>
      </c>
      <c r="S1609" t="s">
        <v>718</v>
      </c>
      <c r="T1609" t="s">
        <v>817</v>
      </c>
      <c r="U1609">
        <v>1.5267240168451775E-2</v>
      </c>
      <c r="V1609" t="s">
        <v>155</v>
      </c>
    </row>
    <row r="1610" spans="9:22" x14ac:dyDescent="0.45">
      <c r="I1610" t="s">
        <v>297</v>
      </c>
      <c r="J1610" t="s">
        <v>818</v>
      </c>
      <c r="K1610">
        <v>0.25447579354128325</v>
      </c>
      <c r="L1610" t="s">
        <v>155</v>
      </c>
      <c r="N1610" t="s">
        <v>505</v>
      </c>
      <c r="O1610" t="s">
        <v>818</v>
      </c>
      <c r="P1610">
        <v>0.18527599308171297</v>
      </c>
      <c r="Q1610" t="s">
        <v>155</v>
      </c>
      <c r="S1610" t="s">
        <v>718</v>
      </c>
      <c r="T1610" t="s">
        <v>818</v>
      </c>
      <c r="U1610">
        <v>0.11937223946960111</v>
      </c>
      <c r="V1610" t="s">
        <v>155</v>
      </c>
    </row>
    <row r="1611" spans="9:22" x14ac:dyDescent="0.45">
      <c r="I1611" t="s">
        <v>297</v>
      </c>
      <c r="J1611" t="s">
        <v>819</v>
      </c>
      <c r="K1611">
        <v>2.0952676394794746E-3</v>
      </c>
      <c r="L1611" t="s">
        <v>155</v>
      </c>
      <c r="N1611" t="s">
        <v>505</v>
      </c>
      <c r="O1611" t="s">
        <v>819</v>
      </c>
      <c r="P1611">
        <v>0.14096313841020491</v>
      </c>
      <c r="Q1611" t="s">
        <v>155</v>
      </c>
      <c r="S1611" t="s">
        <v>718</v>
      </c>
      <c r="T1611" t="s">
        <v>819</v>
      </c>
      <c r="U1611">
        <v>0.14365276666763482</v>
      </c>
      <c r="V1611" t="s">
        <v>155</v>
      </c>
    </row>
    <row r="1612" spans="9:22" x14ac:dyDescent="0.45">
      <c r="I1612" t="s">
        <v>297</v>
      </c>
      <c r="J1612" t="s">
        <v>820</v>
      </c>
      <c r="K1612">
        <v>2.3467826925603251E-2</v>
      </c>
      <c r="L1612" t="s">
        <v>155</v>
      </c>
      <c r="N1612" t="s">
        <v>505</v>
      </c>
      <c r="O1612" t="s">
        <v>820</v>
      </c>
      <c r="P1612">
        <v>3.0704425902530946E-2</v>
      </c>
      <c r="Q1612" t="s">
        <v>155</v>
      </c>
      <c r="S1612" t="s">
        <v>718</v>
      </c>
      <c r="T1612" t="s">
        <v>820</v>
      </c>
      <c r="U1612">
        <v>2.4198632504142756E-2</v>
      </c>
      <c r="V1612" t="s">
        <v>155</v>
      </c>
    </row>
    <row r="1613" spans="9:22" x14ac:dyDescent="0.45">
      <c r="I1613" t="s">
        <v>297</v>
      </c>
      <c r="J1613" t="s">
        <v>821</v>
      </c>
      <c r="K1613">
        <v>0.31396346313818985</v>
      </c>
      <c r="L1613" t="s">
        <v>155</v>
      </c>
      <c r="N1613" t="s">
        <v>505</v>
      </c>
      <c r="O1613" t="s">
        <v>821</v>
      </c>
      <c r="P1613">
        <v>6.1842287513110127E-2</v>
      </c>
      <c r="Q1613" t="s">
        <v>155</v>
      </c>
      <c r="S1613" t="s">
        <v>718</v>
      </c>
      <c r="T1613" t="s">
        <v>821</v>
      </c>
      <c r="U1613">
        <v>9.0676418896605396E-2</v>
      </c>
      <c r="V1613" t="s">
        <v>155</v>
      </c>
    </row>
    <row r="1614" spans="9:22" x14ac:dyDescent="0.45">
      <c r="I1614" t="s">
        <v>297</v>
      </c>
      <c r="J1614" t="s">
        <v>822</v>
      </c>
      <c r="K1614">
        <v>9.0463199024304174E-3</v>
      </c>
      <c r="L1614" t="s">
        <v>155</v>
      </c>
      <c r="N1614" t="s">
        <v>505</v>
      </c>
      <c r="O1614" t="s">
        <v>822</v>
      </c>
      <c r="P1614">
        <v>2.8387189924179282E-2</v>
      </c>
      <c r="Q1614" t="s">
        <v>155</v>
      </c>
      <c r="S1614" t="s">
        <v>718</v>
      </c>
      <c r="T1614" t="s">
        <v>822</v>
      </c>
      <c r="U1614">
        <v>9.4218649318712794E-2</v>
      </c>
      <c r="V1614" t="s">
        <v>155</v>
      </c>
    </row>
    <row r="1615" spans="9:22" x14ac:dyDescent="0.45">
      <c r="I1615" t="s">
        <v>297</v>
      </c>
      <c r="J1615" t="s">
        <v>823</v>
      </c>
      <c r="K1615">
        <v>3.5709877250805017E-2</v>
      </c>
      <c r="L1615" t="s">
        <v>155</v>
      </c>
      <c r="N1615" t="s">
        <v>505</v>
      </c>
      <c r="O1615" t="s">
        <v>823</v>
      </c>
      <c r="P1615">
        <v>1.2381621721657682E-2</v>
      </c>
      <c r="Q1615" t="s">
        <v>155</v>
      </c>
      <c r="S1615" t="s">
        <v>718</v>
      </c>
      <c r="T1615" t="s">
        <v>823</v>
      </c>
      <c r="U1615">
        <v>1.0842552191485335E-2</v>
      </c>
      <c r="V1615" t="s">
        <v>155</v>
      </c>
    </row>
    <row r="1616" spans="9:22" x14ac:dyDescent="0.45">
      <c r="I1616" t="s">
        <v>297</v>
      </c>
      <c r="J1616" t="s">
        <v>824</v>
      </c>
      <c r="K1616">
        <v>0.14921904597176239</v>
      </c>
      <c r="L1616" t="s">
        <v>155</v>
      </c>
      <c r="N1616" t="s">
        <v>505</v>
      </c>
      <c r="O1616" t="s">
        <v>824</v>
      </c>
      <c r="P1616">
        <v>0.15152345495387123</v>
      </c>
      <c r="Q1616" t="s">
        <v>155</v>
      </c>
      <c r="S1616" t="s">
        <v>718</v>
      </c>
      <c r="T1616" t="s">
        <v>824</v>
      </c>
      <c r="U1616">
        <v>0.14604988003819783</v>
      </c>
      <c r="V1616" t="s">
        <v>155</v>
      </c>
    </row>
    <row r="1617" spans="9:22" x14ac:dyDescent="0.45">
      <c r="I1617" t="s">
        <v>297</v>
      </c>
      <c r="J1617" t="s">
        <v>825</v>
      </c>
      <c r="K1617">
        <v>0</v>
      </c>
      <c r="L1617" t="s">
        <v>155</v>
      </c>
      <c r="N1617" t="s">
        <v>505</v>
      </c>
      <c r="O1617" t="s">
        <v>825</v>
      </c>
      <c r="P1617">
        <v>0.13752001048312978</v>
      </c>
      <c r="Q1617" t="s">
        <v>155</v>
      </c>
      <c r="S1617" t="s">
        <v>718</v>
      </c>
      <c r="T1617" t="s">
        <v>825</v>
      </c>
      <c r="U1617">
        <v>0.14536211262864424</v>
      </c>
      <c r="V1617" t="s">
        <v>155</v>
      </c>
    </row>
    <row r="1618" spans="9:22" x14ac:dyDescent="0.45">
      <c r="I1618" t="s">
        <v>297</v>
      </c>
      <c r="J1618" t="s">
        <v>826</v>
      </c>
      <c r="K1618">
        <v>2.8703680264425919E-3</v>
      </c>
      <c r="L1618" t="s">
        <v>155</v>
      </c>
      <c r="N1618" t="s">
        <v>505</v>
      </c>
      <c r="O1618" t="s">
        <v>826</v>
      </c>
      <c r="P1618">
        <v>2.6531107306809226E-2</v>
      </c>
      <c r="Q1618" t="s">
        <v>155</v>
      </c>
      <c r="S1618" t="s">
        <v>718</v>
      </c>
      <c r="T1618" t="s">
        <v>826</v>
      </c>
      <c r="U1618">
        <v>2.9069112909289388E-2</v>
      </c>
      <c r="V1618" t="s">
        <v>155</v>
      </c>
    </row>
    <row r="1619" spans="9:22" x14ac:dyDescent="0.45">
      <c r="I1619" t="s">
        <v>298</v>
      </c>
      <c r="J1619" t="s">
        <v>815</v>
      </c>
      <c r="K1619">
        <v>0.18140558352894928</v>
      </c>
      <c r="L1619" t="s">
        <v>155</v>
      </c>
      <c r="N1619" t="s">
        <v>506</v>
      </c>
      <c r="O1619" t="s">
        <v>815</v>
      </c>
      <c r="P1619">
        <v>0.11667147023616808</v>
      </c>
      <c r="Q1619" t="s">
        <v>155</v>
      </c>
      <c r="S1619" t="s">
        <v>719</v>
      </c>
      <c r="T1619" t="s">
        <v>815</v>
      </c>
      <c r="U1619">
        <v>8.7705769735734476E-2</v>
      </c>
      <c r="V1619" t="s">
        <v>155</v>
      </c>
    </row>
    <row r="1620" spans="9:22" x14ac:dyDescent="0.45">
      <c r="I1620" t="s">
        <v>298</v>
      </c>
      <c r="J1620" t="s">
        <v>816</v>
      </c>
      <c r="K1620">
        <v>0</v>
      </c>
      <c r="L1620" t="s">
        <v>155</v>
      </c>
      <c r="N1620" t="s">
        <v>506</v>
      </c>
      <c r="O1620" t="s">
        <v>816</v>
      </c>
      <c r="P1620">
        <v>0.11050757437451462</v>
      </c>
      <c r="Q1620" t="s">
        <v>155</v>
      </c>
      <c r="S1620" t="s">
        <v>719</v>
      </c>
      <c r="T1620" t="s">
        <v>816</v>
      </c>
      <c r="U1620">
        <v>0.10321775570320854</v>
      </c>
      <c r="V1620" t="s">
        <v>155</v>
      </c>
    </row>
    <row r="1621" spans="9:22" x14ac:dyDescent="0.45">
      <c r="I1621" t="s">
        <v>298</v>
      </c>
      <c r="J1621" t="s">
        <v>817</v>
      </c>
      <c r="K1621">
        <v>7.9057672171084625E-3</v>
      </c>
      <c r="L1621" t="s">
        <v>155</v>
      </c>
      <c r="N1621" t="s">
        <v>506</v>
      </c>
      <c r="O1621" t="s">
        <v>817</v>
      </c>
      <c r="P1621">
        <v>2.0229159338259944E-2</v>
      </c>
      <c r="Q1621" t="s">
        <v>155</v>
      </c>
      <c r="S1621" t="s">
        <v>719</v>
      </c>
      <c r="T1621" t="s">
        <v>817</v>
      </c>
      <c r="U1621">
        <v>1.9980035718509322E-2</v>
      </c>
      <c r="V1621" t="s">
        <v>155</v>
      </c>
    </row>
    <row r="1622" spans="9:22" x14ac:dyDescent="0.45">
      <c r="I1622" t="s">
        <v>298</v>
      </c>
      <c r="J1622" t="s">
        <v>818</v>
      </c>
      <c r="K1622">
        <v>0.2473759047375613</v>
      </c>
      <c r="L1622" t="s">
        <v>155</v>
      </c>
      <c r="N1622" t="s">
        <v>506</v>
      </c>
      <c r="O1622" t="s">
        <v>818</v>
      </c>
      <c r="P1622">
        <v>0.16684658099192054</v>
      </c>
      <c r="Q1622" t="s">
        <v>155</v>
      </c>
      <c r="S1622" t="s">
        <v>719</v>
      </c>
      <c r="T1622" t="s">
        <v>818</v>
      </c>
      <c r="U1622">
        <v>0.12630991420130525</v>
      </c>
      <c r="V1622" t="s">
        <v>155</v>
      </c>
    </row>
    <row r="1623" spans="9:22" x14ac:dyDescent="0.45">
      <c r="I1623" t="s">
        <v>298</v>
      </c>
      <c r="J1623" t="s">
        <v>819</v>
      </c>
      <c r="K1623">
        <v>3.1738141678985519E-3</v>
      </c>
      <c r="L1623" t="s">
        <v>155</v>
      </c>
      <c r="N1623" t="s">
        <v>506</v>
      </c>
      <c r="O1623" t="s">
        <v>819</v>
      </c>
      <c r="P1623">
        <v>0.15314402370761959</v>
      </c>
      <c r="Q1623" t="s">
        <v>155</v>
      </c>
      <c r="S1623" t="s">
        <v>719</v>
      </c>
      <c r="T1623" t="s">
        <v>819</v>
      </c>
      <c r="U1623">
        <v>0.15674059771831661</v>
      </c>
      <c r="V1623" t="s">
        <v>155</v>
      </c>
    </row>
    <row r="1624" spans="9:22" x14ac:dyDescent="0.45">
      <c r="I1624" t="s">
        <v>298</v>
      </c>
      <c r="J1624" t="s">
        <v>820</v>
      </c>
      <c r="K1624">
        <v>2.2696598367472603E-2</v>
      </c>
      <c r="L1624" t="s">
        <v>155</v>
      </c>
      <c r="N1624" t="s">
        <v>506</v>
      </c>
      <c r="O1624" t="s">
        <v>820</v>
      </c>
      <c r="P1624">
        <v>3.077805685035228E-2</v>
      </c>
      <c r="Q1624" t="s">
        <v>155</v>
      </c>
      <c r="S1624" t="s">
        <v>719</v>
      </c>
      <c r="T1624" t="s">
        <v>820</v>
      </c>
      <c r="U1624">
        <v>3.2430289723960143E-2</v>
      </c>
      <c r="V1624" t="s">
        <v>155</v>
      </c>
    </row>
    <row r="1625" spans="9:22" x14ac:dyDescent="0.45">
      <c r="I1625" t="s">
        <v>298</v>
      </c>
      <c r="J1625" t="s">
        <v>821</v>
      </c>
      <c r="K1625">
        <v>0.33824741814306658</v>
      </c>
      <c r="L1625" t="s">
        <v>155</v>
      </c>
      <c r="N1625" t="s">
        <v>506</v>
      </c>
      <c r="O1625" t="s">
        <v>821</v>
      </c>
      <c r="P1625">
        <v>5.6404840841164788E-2</v>
      </c>
      <c r="Q1625" t="s">
        <v>155</v>
      </c>
      <c r="S1625" t="s">
        <v>719</v>
      </c>
      <c r="T1625" t="s">
        <v>821</v>
      </c>
      <c r="U1625">
        <v>6.3227245932630641E-2</v>
      </c>
      <c r="V1625" t="s">
        <v>155</v>
      </c>
    </row>
    <row r="1626" spans="9:22" x14ac:dyDescent="0.45">
      <c r="I1626" t="s">
        <v>298</v>
      </c>
      <c r="J1626" t="s">
        <v>822</v>
      </c>
      <c r="K1626">
        <v>1.1778368177338875E-2</v>
      </c>
      <c r="L1626" t="s">
        <v>155</v>
      </c>
      <c r="N1626" t="s">
        <v>506</v>
      </c>
      <c r="O1626" t="s">
        <v>822</v>
      </c>
      <c r="P1626">
        <v>3.6421170880584594E-2</v>
      </c>
      <c r="Q1626" t="s">
        <v>155</v>
      </c>
      <c r="S1626" t="s">
        <v>719</v>
      </c>
      <c r="T1626" t="s">
        <v>822</v>
      </c>
      <c r="U1626">
        <v>8.5268188429561298E-2</v>
      </c>
      <c r="V1626" t="s">
        <v>155</v>
      </c>
    </row>
    <row r="1627" spans="9:22" x14ac:dyDescent="0.45">
      <c r="I1627" t="s">
        <v>298</v>
      </c>
      <c r="J1627" t="s">
        <v>823</v>
      </c>
      <c r="K1627">
        <v>3.6339610027463151E-2</v>
      </c>
      <c r="L1627" t="s">
        <v>155</v>
      </c>
      <c r="N1627" t="s">
        <v>506</v>
      </c>
      <c r="O1627" t="s">
        <v>823</v>
      </c>
      <c r="P1627">
        <v>1.1445525646691736E-2</v>
      </c>
      <c r="Q1627" t="s">
        <v>155</v>
      </c>
      <c r="S1627" t="s">
        <v>719</v>
      </c>
      <c r="T1627" t="s">
        <v>823</v>
      </c>
      <c r="U1627">
        <v>1.3504754229932478E-2</v>
      </c>
      <c r="V1627" t="s">
        <v>155</v>
      </c>
    </row>
    <row r="1628" spans="9:22" x14ac:dyDescent="0.45">
      <c r="I1628" t="s">
        <v>298</v>
      </c>
      <c r="J1628" t="s">
        <v>824</v>
      </c>
      <c r="K1628">
        <v>0.14870623366006938</v>
      </c>
      <c r="L1628" t="s">
        <v>155</v>
      </c>
      <c r="N1628" t="s">
        <v>506</v>
      </c>
      <c r="O1628" t="s">
        <v>824</v>
      </c>
      <c r="P1628">
        <v>0.13922746970730254</v>
      </c>
      <c r="Q1628" t="s">
        <v>155</v>
      </c>
      <c r="S1628" t="s">
        <v>719</v>
      </c>
      <c r="T1628" t="s">
        <v>824</v>
      </c>
      <c r="U1628">
        <v>0.13345057451106004</v>
      </c>
      <c r="V1628" t="s">
        <v>155</v>
      </c>
    </row>
    <row r="1629" spans="9:22" x14ac:dyDescent="0.45">
      <c r="I1629" t="s">
        <v>298</v>
      </c>
      <c r="J1629" t="s">
        <v>825</v>
      </c>
      <c r="K1629">
        <v>0</v>
      </c>
      <c r="L1629" t="s">
        <v>155</v>
      </c>
      <c r="N1629" t="s">
        <v>506</v>
      </c>
      <c r="O1629" t="s">
        <v>825</v>
      </c>
      <c r="P1629">
        <v>0.13268307410847813</v>
      </c>
      <c r="Q1629" t="s">
        <v>155</v>
      </c>
      <c r="S1629" t="s">
        <v>719</v>
      </c>
      <c r="T1629" t="s">
        <v>825</v>
      </c>
      <c r="U1629">
        <v>0.14947705874573611</v>
      </c>
      <c r="V1629" t="s">
        <v>155</v>
      </c>
    </row>
    <row r="1630" spans="9:22" x14ac:dyDescent="0.45">
      <c r="I1630" t="s">
        <v>298</v>
      </c>
      <c r="J1630" t="s">
        <v>826</v>
      </c>
      <c r="K1630">
        <v>2.3707019729021059E-3</v>
      </c>
      <c r="L1630" t="s">
        <v>155</v>
      </c>
      <c r="N1630" t="s">
        <v>506</v>
      </c>
      <c r="O1630" t="s">
        <v>826</v>
      </c>
      <c r="P1630">
        <v>2.5641053316774642E-2</v>
      </c>
      <c r="Q1630" t="s">
        <v>155</v>
      </c>
      <c r="S1630" t="s">
        <v>719</v>
      </c>
      <c r="T1630" t="s">
        <v>826</v>
      </c>
      <c r="U1630">
        <v>2.8687815349886833E-2</v>
      </c>
      <c r="V1630" t="s">
        <v>155</v>
      </c>
    </row>
    <row r="1631" spans="9:22" x14ac:dyDescent="0.45">
      <c r="I1631" t="s">
        <v>299</v>
      </c>
      <c r="J1631" t="s">
        <v>815</v>
      </c>
      <c r="K1631">
        <v>0.1769508412397062</v>
      </c>
      <c r="L1631" t="s">
        <v>155</v>
      </c>
      <c r="N1631" t="s">
        <v>507</v>
      </c>
      <c r="O1631" t="s">
        <v>815</v>
      </c>
      <c r="P1631">
        <v>0.12130413525389837</v>
      </c>
      <c r="Q1631" t="s">
        <v>155</v>
      </c>
      <c r="S1631" t="s">
        <v>720</v>
      </c>
      <c r="T1631" t="s">
        <v>815</v>
      </c>
      <c r="U1631">
        <v>8.8203571641144007E-2</v>
      </c>
      <c r="V1631" t="s">
        <v>155</v>
      </c>
    </row>
    <row r="1632" spans="9:22" x14ac:dyDescent="0.45">
      <c r="I1632" t="s">
        <v>299</v>
      </c>
      <c r="J1632" t="s">
        <v>816</v>
      </c>
      <c r="K1632">
        <v>0</v>
      </c>
      <c r="L1632" t="s">
        <v>155</v>
      </c>
      <c r="N1632" t="s">
        <v>507</v>
      </c>
      <c r="O1632" t="s">
        <v>816</v>
      </c>
      <c r="P1632">
        <v>0.123488435287227</v>
      </c>
      <c r="Q1632" t="s">
        <v>155</v>
      </c>
      <c r="S1632" t="s">
        <v>720</v>
      </c>
      <c r="T1632" t="s">
        <v>816</v>
      </c>
      <c r="U1632">
        <v>9.2555550656843871E-2</v>
      </c>
      <c r="V1632" t="s">
        <v>155</v>
      </c>
    </row>
    <row r="1633" spans="9:22" x14ac:dyDescent="0.45">
      <c r="I1633" t="s">
        <v>299</v>
      </c>
      <c r="J1633" t="s">
        <v>817</v>
      </c>
      <c r="K1633">
        <v>7.7779390136753163E-3</v>
      </c>
      <c r="L1633" t="s">
        <v>155</v>
      </c>
      <c r="N1633" t="s">
        <v>507</v>
      </c>
      <c r="O1633" t="s">
        <v>817</v>
      </c>
      <c r="P1633">
        <v>2.2267757044623301E-2</v>
      </c>
      <c r="Q1633" t="s">
        <v>155</v>
      </c>
      <c r="S1633" t="s">
        <v>720</v>
      </c>
      <c r="T1633" t="s">
        <v>817</v>
      </c>
      <c r="U1633">
        <v>1.795268354403784E-2</v>
      </c>
      <c r="V1633" t="s">
        <v>155</v>
      </c>
    </row>
    <row r="1634" spans="9:22" x14ac:dyDescent="0.45">
      <c r="I1634" t="s">
        <v>299</v>
      </c>
      <c r="J1634" t="s">
        <v>818</v>
      </c>
      <c r="K1634">
        <v>0.24748026715504845</v>
      </c>
      <c r="L1634" t="s">
        <v>155</v>
      </c>
      <c r="N1634" t="s">
        <v>507</v>
      </c>
      <c r="O1634" t="s">
        <v>818</v>
      </c>
      <c r="P1634">
        <v>0.15931732920733993</v>
      </c>
      <c r="Q1634" t="s">
        <v>155</v>
      </c>
      <c r="S1634" t="s">
        <v>720</v>
      </c>
      <c r="T1634" t="s">
        <v>818</v>
      </c>
      <c r="U1634">
        <v>0.13794565187537297</v>
      </c>
      <c r="V1634" t="s">
        <v>155</v>
      </c>
    </row>
    <row r="1635" spans="9:22" x14ac:dyDescent="0.45">
      <c r="I1635" t="s">
        <v>299</v>
      </c>
      <c r="J1635" t="s">
        <v>819</v>
      </c>
      <c r="K1635">
        <v>3.2158364065732145E-3</v>
      </c>
      <c r="L1635" t="s">
        <v>155</v>
      </c>
      <c r="N1635" t="s">
        <v>507</v>
      </c>
      <c r="O1635" t="s">
        <v>819</v>
      </c>
      <c r="P1635">
        <v>0.1571800071099797</v>
      </c>
      <c r="Q1635" t="s">
        <v>155</v>
      </c>
      <c r="S1635" t="s">
        <v>720</v>
      </c>
      <c r="T1635" t="s">
        <v>819</v>
      </c>
      <c r="U1635">
        <v>0.14755315552289022</v>
      </c>
      <c r="V1635" t="s">
        <v>155</v>
      </c>
    </row>
    <row r="1636" spans="9:22" x14ac:dyDescent="0.45">
      <c r="I1636" t="s">
        <v>299</v>
      </c>
      <c r="J1636" t="s">
        <v>820</v>
      </c>
      <c r="K1636">
        <v>2.1656021340936214E-2</v>
      </c>
      <c r="L1636" t="s">
        <v>155</v>
      </c>
      <c r="N1636" t="s">
        <v>507</v>
      </c>
      <c r="O1636" t="s">
        <v>820</v>
      </c>
      <c r="P1636">
        <v>3.0734836808223868E-2</v>
      </c>
      <c r="Q1636" t="s">
        <v>155</v>
      </c>
      <c r="S1636" t="s">
        <v>720</v>
      </c>
      <c r="T1636" t="s">
        <v>820</v>
      </c>
      <c r="U1636">
        <v>2.8999697785854796E-2</v>
      </c>
      <c r="V1636" t="s">
        <v>155</v>
      </c>
    </row>
    <row r="1637" spans="9:22" x14ac:dyDescent="0.45">
      <c r="I1637" t="s">
        <v>299</v>
      </c>
      <c r="J1637" t="s">
        <v>821</v>
      </c>
      <c r="K1637">
        <v>0.34613271385612837</v>
      </c>
      <c r="L1637" t="s">
        <v>155</v>
      </c>
      <c r="N1637" t="s">
        <v>507</v>
      </c>
      <c r="O1637" t="s">
        <v>821</v>
      </c>
      <c r="P1637">
        <v>5.6221414538639949E-2</v>
      </c>
      <c r="Q1637" t="s">
        <v>155</v>
      </c>
      <c r="S1637" t="s">
        <v>720</v>
      </c>
      <c r="T1637" t="s">
        <v>821</v>
      </c>
      <c r="U1637">
        <v>7.4990688756112173E-2</v>
      </c>
      <c r="V1637" t="s">
        <v>155</v>
      </c>
    </row>
    <row r="1638" spans="9:22" x14ac:dyDescent="0.45">
      <c r="I1638" t="s">
        <v>299</v>
      </c>
      <c r="J1638" t="s">
        <v>822</v>
      </c>
      <c r="K1638">
        <v>1.2358442286662183E-2</v>
      </c>
      <c r="L1638" t="s">
        <v>155</v>
      </c>
      <c r="N1638" t="s">
        <v>507</v>
      </c>
      <c r="O1638" t="s">
        <v>822</v>
      </c>
      <c r="P1638">
        <v>4.4190399326776229E-2</v>
      </c>
      <c r="Q1638" t="s">
        <v>155</v>
      </c>
      <c r="S1638" t="s">
        <v>720</v>
      </c>
      <c r="T1638" t="s">
        <v>822</v>
      </c>
      <c r="U1638">
        <v>8.2212862783984708E-2</v>
      </c>
      <c r="V1638" t="s">
        <v>155</v>
      </c>
    </row>
    <row r="1639" spans="9:22" x14ac:dyDescent="0.45">
      <c r="I1639" t="s">
        <v>299</v>
      </c>
      <c r="J1639" t="s">
        <v>823</v>
      </c>
      <c r="K1639">
        <v>3.6335468310678312E-2</v>
      </c>
      <c r="L1639" t="s">
        <v>155</v>
      </c>
      <c r="N1639" t="s">
        <v>507</v>
      </c>
      <c r="O1639" t="s">
        <v>823</v>
      </c>
      <c r="P1639">
        <v>1.196849871078607E-2</v>
      </c>
      <c r="Q1639" t="s">
        <v>155</v>
      </c>
      <c r="S1639" t="s">
        <v>720</v>
      </c>
      <c r="T1639" t="s">
        <v>823</v>
      </c>
      <c r="U1639">
        <v>1.3166490791629874E-2</v>
      </c>
      <c r="V1639" t="s">
        <v>155</v>
      </c>
    </row>
    <row r="1640" spans="9:22" x14ac:dyDescent="0.45">
      <c r="I1640" t="s">
        <v>299</v>
      </c>
      <c r="J1640" t="s">
        <v>824</v>
      </c>
      <c r="K1640">
        <v>0.14578208218012348</v>
      </c>
      <c r="L1640" t="s">
        <v>155</v>
      </c>
      <c r="N1640" t="s">
        <v>507</v>
      </c>
      <c r="O1640" t="s">
        <v>824</v>
      </c>
      <c r="P1640">
        <v>0.12680608799931395</v>
      </c>
      <c r="Q1640" t="s">
        <v>155</v>
      </c>
      <c r="S1640" t="s">
        <v>720</v>
      </c>
      <c r="T1640" t="s">
        <v>824</v>
      </c>
      <c r="U1640">
        <v>0.14035847700197546</v>
      </c>
      <c r="V1640" t="s">
        <v>155</v>
      </c>
    </row>
    <row r="1641" spans="9:22" x14ac:dyDescent="0.45">
      <c r="I1641" t="s">
        <v>299</v>
      </c>
      <c r="J1641" t="s">
        <v>825</v>
      </c>
      <c r="K1641">
        <v>0</v>
      </c>
      <c r="L1641" t="s">
        <v>155</v>
      </c>
      <c r="N1641" t="s">
        <v>507</v>
      </c>
      <c r="O1641" t="s">
        <v>825</v>
      </c>
      <c r="P1641">
        <v>0.12258629988585538</v>
      </c>
      <c r="Q1641" t="s">
        <v>155</v>
      </c>
      <c r="S1641" t="s">
        <v>720</v>
      </c>
      <c r="T1641" t="s">
        <v>825</v>
      </c>
      <c r="U1641">
        <v>0.14788910587740148</v>
      </c>
      <c r="V1641" t="s">
        <v>155</v>
      </c>
    </row>
    <row r="1642" spans="9:22" x14ac:dyDescent="0.45">
      <c r="I1642" t="s">
        <v>299</v>
      </c>
      <c r="J1642" t="s">
        <v>826</v>
      </c>
      <c r="K1642">
        <v>2.3103882102999233E-3</v>
      </c>
      <c r="L1642" t="s">
        <v>155</v>
      </c>
      <c r="N1642" t="s">
        <v>507</v>
      </c>
      <c r="O1642" t="s">
        <v>826</v>
      </c>
      <c r="P1642">
        <v>2.3934798827174787E-2</v>
      </c>
      <c r="Q1642" t="s">
        <v>155</v>
      </c>
      <c r="S1642" t="s">
        <v>720</v>
      </c>
      <c r="T1642" t="s">
        <v>826</v>
      </c>
      <c r="U1642">
        <v>2.817206376260065E-2</v>
      </c>
      <c r="V1642" t="s">
        <v>155</v>
      </c>
    </row>
    <row r="1643" spans="9:22" x14ac:dyDescent="0.45">
      <c r="I1643" t="s">
        <v>300</v>
      </c>
      <c r="J1643" t="s">
        <v>815</v>
      </c>
      <c r="K1643">
        <v>0.18181971383743409</v>
      </c>
      <c r="L1643" t="s">
        <v>155</v>
      </c>
      <c r="N1643" t="s">
        <v>508</v>
      </c>
      <c r="O1643" t="s">
        <v>815</v>
      </c>
      <c r="P1643">
        <v>0.13218109236234837</v>
      </c>
      <c r="Q1643" t="s">
        <v>155</v>
      </c>
      <c r="S1643" t="s">
        <v>721</v>
      </c>
      <c r="T1643" t="s">
        <v>815</v>
      </c>
      <c r="U1643">
        <v>8.7316718825672948E-2</v>
      </c>
      <c r="V1643" t="s">
        <v>155</v>
      </c>
    </row>
    <row r="1644" spans="9:22" x14ac:dyDescent="0.45">
      <c r="I1644" t="s">
        <v>300</v>
      </c>
      <c r="J1644" t="s">
        <v>816</v>
      </c>
      <c r="K1644">
        <v>0</v>
      </c>
      <c r="L1644" t="s">
        <v>155</v>
      </c>
      <c r="N1644" t="s">
        <v>508</v>
      </c>
      <c r="O1644" t="s">
        <v>816</v>
      </c>
      <c r="P1644">
        <v>0.12658359294493698</v>
      </c>
      <c r="Q1644" t="s">
        <v>155</v>
      </c>
      <c r="S1644" t="s">
        <v>721</v>
      </c>
      <c r="T1644" t="s">
        <v>816</v>
      </c>
      <c r="U1644">
        <v>9.7899903461676499E-2</v>
      </c>
      <c r="V1644" t="s">
        <v>155</v>
      </c>
    </row>
    <row r="1645" spans="9:22" x14ac:dyDescent="0.45">
      <c r="I1645" t="s">
        <v>300</v>
      </c>
      <c r="J1645" t="s">
        <v>817</v>
      </c>
      <c r="K1645">
        <v>7.4487535076524988E-3</v>
      </c>
      <c r="L1645" t="s">
        <v>155</v>
      </c>
      <c r="N1645" t="s">
        <v>508</v>
      </c>
      <c r="O1645" t="s">
        <v>817</v>
      </c>
      <c r="P1645">
        <v>2.4899826002918863E-2</v>
      </c>
      <c r="Q1645" t="s">
        <v>155</v>
      </c>
      <c r="S1645" t="s">
        <v>721</v>
      </c>
      <c r="T1645" t="s">
        <v>817</v>
      </c>
      <c r="U1645">
        <v>1.8377615186668108E-2</v>
      </c>
      <c r="V1645" t="s">
        <v>155</v>
      </c>
    </row>
    <row r="1646" spans="9:22" x14ac:dyDescent="0.45">
      <c r="I1646" t="s">
        <v>300</v>
      </c>
      <c r="J1646" t="s">
        <v>818</v>
      </c>
      <c r="K1646">
        <v>0.26853452090120916</v>
      </c>
      <c r="L1646" t="s">
        <v>155</v>
      </c>
      <c r="N1646" t="s">
        <v>508</v>
      </c>
      <c r="O1646" t="s">
        <v>818</v>
      </c>
      <c r="P1646">
        <v>0.14163386258082358</v>
      </c>
      <c r="Q1646" t="s">
        <v>155</v>
      </c>
      <c r="S1646" t="s">
        <v>721</v>
      </c>
      <c r="T1646" t="s">
        <v>818</v>
      </c>
      <c r="U1646">
        <v>0.11890889155862351</v>
      </c>
      <c r="V1646" t="s">
        <v>155</v>
      </c>
    </row>
    <row r="1647" spans="9:22" x14ac:dyDescent="0.45">
      <c r="I1647" t="s">
        <v>300</v>
      </c>
      <c r="J1647" t="s">
        <v>819</v>
      </c>
      <c r="K1647">
        <v>2.7371429180406501E-3</v>
      </c>
      <c r="L1647" t="s">
        <v>155</v>
      </c>
      <c r="N1647" t="s">
        <v>508</v>
      </c>
      <c r="O1647" t="s">
        <v>819</v>
      </c>
      <c r="P1647">
        <v>0.12830790018426888</v>
      </c>
      <c r="Q1647" t="s">
        <v>155</v>
      </c>
      <c r="S1647" t="s">
        <v>721</v>
      </c>
      <c r="T1647" t="s">
        <v>819</v>
      </c>
      <c r="U1647">
        <v>0.13830406286508914</v>
      </c>
      <c r="V1647" t="s">
        <v>155</v>
      </c>
    </row>
    <row r="1648" spans="9:22" x14ac:dyDescent="0.45">
      <c r="I1648" t="s">
        <v>300</v>
      </c>
      <c r="J1648" t="s">
        <v>820</v>
      </c>
      <c r="K1648">
        <v>2.4993861821731002E-2</v>
      </c>
      <c r="L1648" t="s">
        <v>155</v>
      </c>
      <c r="N1648" t="s">
        <v>508</v>
      </c>
      <c r="O1648" t="s">
        <v>820</v>
      </c>
      <c r="P1648">
        <v>2.586888342560641E-2</v>
      </c>
      <c r="Q1648" t="s">
        <v>155</v>
      </c>
      <c r="S1648" t="s">
        <v>721</v>
      </c>
      <c r="T1648" t="s">
        <v>820</v>
      </c>
      <c r="U1648">
        <v>2.263756030294687E-2</v>
      </c>
      <c r="V1648" t="s">
        <v>155</v>
      </c>
    </row>
    <row r="1649" spans="9:22" x14ac:dyDescent="0.45">
      <c r="I1649" t="s">
        <v>300</v>
      </c>
      <c r="J1649" t="s">
        <v>821</v>
      </c>
      <c r="K1649">
        <v>0.28978394939506058</v>
      </c>
      <c r="L1649" t="s">
        <v>155</v>
      </c>
      <c r="N1649" t="s">
        <v>508</v>
      </c>
      <c r="O1649" t="s">
        <v>821</v>
      </c>
      <c r="P1649">
        <v>5.8215199759067728E-2</v>
      </c>
      <c r="Q1649" t="s">
        <v>155</v>
      </c>
      <c r="S1649" t="s">
        <v>721</v>
      </c>
      <c r="T1649" t="s">
        <v>821</v>
      </c>
      <c r="U1649">
        <v>0.10184507409363579</v>
      </c>
      <c r="V1649" t="s">
        <v>155</v>
      </c>
    </row>
    <row r="1650" spans="9:22" x14ac:dyDescent="0.45">
      <c r="I1650" t="s">
        <v>300</v>
      </c>
      <c r="J1650" t="s">
        <v>822</v>
      </c>
      <c r="K1650">
        <v>1.0044690227545382E-2</v>
      </c>
      <c r="L1650" t="s">
        <v>155</v>
      </c>
      <c r="N1650" t="s">
        <v>508</v>
      </c>
      <c r="O1650" t="s">
        <v>822</v>
      </c>
      <c r="P1650">
        <v>4.2306113200610097E-2</v>
      </c>
      <c r="Q1650" t="s">
        <v>155</v>
      </c>
      <c r="S1650" t="s">
        <v>721</v>
      </c>
      <c r="T1650" t="s">
        <v>822</v>
      </c>
      <c r="U1650">
        <v>0.10301296366252519</v>
      </c>
      <c r="V1650" t="s">
        <v>155</v>
      </c>
    </row>
    <row r="1651" spans="9:22" x14ac:dyDescent="0.45">
      <c r="I1651" t="s">
        <v>300</v>
      </c>
      <c r="J1651" t="s">
        <v>823</v>
      </c>
      <c r="K1651">
        <v>3.1182136965618577E-2</v>
      </c>
      <c r="L1651" t="s">
        <v>155</v>
      </c>
      <c r="N1651" t="s">
        <v>508</v>
      </c>
      <c r="O1651" t="s">
        <v>823</v>
      </c>
      <c r="P1651">
        <v>7.8281177805666971E-3</v>
      </c>
      <c r="Q1651" t="s">
        <v>155</v>
      </c>
      <c r="S1651" t="s">
        <v>721</v>
      </c>
      <c r="T1651" t="s">
        <v>823</v>
      </c>
      <c r="U1651">
        <v>1.5619726036628499E-2</v>
      </c>
      <c r="V1651" t="s">
        <v>155</v>
      </c>
    </row>
    <row r="1652" spans="9:22" x14ac:dyDescent="0.45">
      <c r="I1652" t="s">
        <v>300</v>
      </c>
      <c r="J1652" t="s">
        <v>824</v>
      </c>
      <c r="K1652">
        <v>0.18008366075304957</v>
      </c>
      <c r="L1652" t="s">
        <v>155</v>
      </c>
      <c r="N1652" t="s">
        <v>508</v>
      </c>
      <c r="O1652" t="s">
        <v>824</v>
      </c>
      <c r="P1652">
        <v>0.13793840290487475</v>
      </c>
      <c r="Q1652" t="s">
        <v>155</v>
      </c>
      <c r="S1652" t="s">
        <v>721</v>
      </c>
      <c r="T1652" t="s">
        <v>824</v>
      </c>
      <c r="U1652">
        <v>0.13040968268292003</v>
      </c>
      <c r="V1652" t="s">
        <v>155</v>
      </c>
    </row>
    <row r="1653" spans="9:22" x14ac:dyDescent="0.45">
      <c r="I1653" t="s">
        <v>300</v>
      </c>
      <c r="J1653" t="s">
        <v>825</v>
      </c>
      <c r="K1653">
        <v>0</v>
      </c>
      <c r="L1653" t="s">
        <v>155</v>
      </c>
      <c r="N1653" t="s">
        <v>508</v>
      </c>
      <c r="O1653" t="s">
        <v>825</v>
      </c>
      <c r="P1653">
        <v>0.14606764723755014</v>
      </c>
      <c r="Q1653" t="s">
        <v>155</v>
      </c>
      <c r="S1653" t="s">
        <v>721</v>
      </c>
      <c r="T1653" t="s">
        <v>825</v>
      </c>
      <c r="U1653">
        <v>0.14123533884657741</v>
      </c>
      <c r="V1653" t="s">
        <v>155</v>
      </c>
    </row>
    <row r="1654" spans="9:22" x14ac:dyDescent="0.45">
      <c r="I1654" t="s">
        <v>300</v>
      </c>
      <c r="J1654" t="s">
        <v>826</v>
      </c>
      <c r="K1654">
        <v>3.3715696724776899E-3</v>
      </c>
      <c r="L1654" t="s">
        <v>155</v>
      </c>
      <c r="N1654" t="s">
        <v>508</v>
      </c>
      <c r="O1654" t="s">
        <v>826</v>
      </c>
      <c r="P1654">
        <v>2.8169361616283289E-2</v>
      </c>
      <c r="Q1654" t="s">
        <v>155</v>
      </c>
      <c r="S1654" t="s">
        <v>721</v>
      </c>
      <c r="T1654" t="s">
        <v>826</v>
      </c>
      <c r="U1654">
        <v>2.4432462476868966E-2</v>
      </c>
      <c r="V1654" t="s">
        <v>155</v>
      </c>
    </row>
    <row r="1655" spans="9:22" x14ac:dyDescent="0.45">
      <c r="I1655" t="s">
        <v>301</v>
      </c>
      <c r="J1655" t="s">
        <v>815</v>
      </c>
      <c r="K1655">
        <v>0.17568621197320339</v>
      </c>
      <c r="L1655" t="s">
        <v>155</v>
      </c>
      <c r="N1655" t="s">
        <v>509</v>
      </c>
      <c r="O1655" t="s">
        <v>815</v>
      </c>
      <c r="P1655">
        <v>8.5022263125722433E-2</v>
      </c>
      <c r="Q1655" t="s">
        <v>155</v>
      </c>
      <c r="S1655" t="s">
        <v>722</v>
      </c>
      <c r="T1655" t="s">
        <v>815</v>
      </c>
      <c r="U1655">
        <v>9.2541736267378563E-2</v>
      </c>
      <c r="V1655" t="s">
        <v>155</v>
      </c>
    </row>
    <row r="1656" spans="9:22" x14ac:dyDescent="0.45">
      <c r="I1656" t="s">
        <v>301</v>
      </c>
      <c r="J1656" t="s">
        <v>816</v>
      </c>
      <c r="K1656">
        <v>0</v>
      </c>
      <c r="L1656" t="s">
        <v>155</v>
      </c>
      <c r="N1656" t="s">
        <v>509</v>
      </c>
      <c r="O1656" t="s">
        <v>816</v>
      </c>
      <c r="P1656">
        <v>0.11294400681720711</v>
      </c>
      <c r="Q1656" t="s">
        <v>155</v>
      </c>
      <c r="S1656" t="s">
        <v>722</v>
      </c>
      <c r="T1656" t="s">
        <v>816</v>
      </c>
      <c r="U1656">
        <v>0.10434215202530422</v>
      </c>
      <c r="V1656" t="s">
        <v>155</v>
      </c>
    </row>
    <row r="1657" spans="9:22" x14ac:dyDescent="0.45">
      <c r="I1657" t="s">
        <v>301</v>
      </c>
      <c r="J1657" t="s">
        <v>817</v>
      </c>
      <c r="K1657">
        <v>7.5078261347822977E-3</v>
      </c>
      <c r="L1657" t="s">
        <v>155</v>
      </c>
      <c r="N1657" t="s">
        <v>509</v>
      </c>
      <c r="O1657" t="s">
        <v>817</v>
      </c>
      <c r="P1657">
        <v>2.2461608658628479E-2</v>
      </c>
      <c r="Q1657" t="s">
        <v>155</v>
      </c>
      <c r="S1657" t="s">
        <v>722</v>
      </c>
      <c r="T1657" t="s">
        <v>817</v>
      </c>
      <c r="U1657">
        <v>2.0044228123538073E-2</v>
      </c>
      <c r="V1657" t="s">
        <v>155</v>
      </c>
    </row>
    <row r="1658" spans="9:22" x14ac:dyDescent="0.45">
      <c r="I1658" t="s">
        <v>301</v>
      </c>
      <c r="J1658" t="s">
        <v>818</v>
      </c>
      <c r="K1658">
        <v>0.24826796776637422</v>
      </c>
      <c r="L1658" t="s">
        <v>155</v>
      </c>
      <c r="N1658" t="s">
        <v>509</v>
      </c>
      <c r="O1658" t="s">
        <v>818</v>
      </c>
      <c r="P1658">
        <v>0.1301309786456826</v>
      </c>
      <c r="Q1658" t="s">
        <v>155</v>
      </c>
      <c r="S1658" t="s">
        <v>722</v>
      </c>
      <c r="T1658" t="s">
        <v>818</v>
      </c>
      <c r="U1658">
        <v>0.11713195251185327</v>
      </c>
      <c r="V1658" t="s">
        <v>155</v>
      </c>
    </row>
    <row r="1659" spans="9:22" x14ac:dyDescent="0.45">
      <c r="I1659" t="s">
        <v>301</v>
      </c>
      <c r="J1659" t="s">
        <v>819</v>
      </c>
      <c r="K1659">
        <v>3.3776271033590928E-3</v>
      </c>
      <c r="L1659" t="s">
        <v>155</v>
      </c>
      <c r="N1659" t="s">
        <v>509</v>
      </c>
      <c r="O1659" t="s">
        <v>819</v>
      </c>
      <c r="P1659">
        <v>0.17343128410596639</v>
      </c>
      <c r="Q1659" t="s">
        <v>155</v>
      </c>
      <c r="S1659" t="s">
        <v>722</v>
      </c>
      <c r="T1659" t="s">
        <v>819</v>
      </c>
      <c r="U1659">
        <v>0.14707801939629433</v>
      </c>
      <c r="V1659" t="s">
        <v>155</v>
      </c>
    </row>
    <row r="1660" spans="9:22" x14ac:dyDescent="0.45">
      <c r="I1660" t="s">
        <v>301</v>
      </c>
      <c r="J1660" t="s">
        <v>820</v>
      </c>
      <c r="K1660">
        <v>2.1473125143562741E-2</v>
      </c>
      <c r="L1660" t="s">
        <v>155</v>
      </c>
      <c r="N1660" t="s">
        <v>509</v>
      </c>
      <c r="O1660" t="s">
        <v>820</v>
      </c>
      <c r="P1660">
        <v>3.7363654434386939E-2</v>
      </c>
      <c r="Q1660" t="s">
        <v>155</v>
      </c>
      <c r="S1660" t="s">
        <v>722</v>
      </c>
      <c r="T1660" t="s">
        <v>820</v>
      </c>
      <c r="U1660">
        <v>2.32499497352825E-2</v>
      </c>
      <c r="V1660" t="s">
        <v>155</v>
      </c>
    </row>
    <row r="1661" spans="9:22" x14ac:dyDescent="0.45">
      <c r="I1661" t="s">
        <v>301</v>
      </c>
      <c r="J1661" t="s">
        <v>821</v>
      </c>
      <c r="K1661">
        <v>0.34518327316920427</v>
      </c>
      <c r="L1661" t="s">
        <v>155</v>
      </c>
      <c r="N1661" t="s">
        <v>509</v>
      </c>
      <c r="O1661" t="s">
        <v>821</v>
      </c>
      <c r="P1661">
        <v>5.4098419873063963E-2</v>
      </c>
      <c r="Q1661" t="s">
        <v>155</v>
      </c>
      <c r="S1661" t="s">
        <v>722</v>
      </c>
      <c r="T1661" t="s">
        <v>821</v>
      </c>
      <c r="U1661">
        <v>9.1056354818828386E-2</v>
      </c>
      <c r="V1661" t="s">
        <v>155</v>
      </c>
    </row>
    <row r="1662" spans="9:22" x14ac:dyDescent="0.45">
      <c r="I1662" t="s">
        <v>301</v>
      </c>
      <c r="J1662" t="s">
        <v>822</v>
      </c>
      <c r="K1662">
        <v>1.23349544758595E-2</v>
      </c>
      <c r="L1662" t="s">
        <v>155</v>
      </c>
      <c r="N1662" t="s">
        <v>509</v>
      </c>
      <c r="O1662" t="s">
        <v>822</v>
      </c>
      <c r="P1662">
        <v>0.11238109538220704</v>
      </c>
      <c r="Q1662" t="s">
        <v>155</v>
      </c>
      <c r="S1662" t="s">
        <v>722</v>
      </c>
      <c r="T1662" t="s">
        <v>822</v>
      </c>
      <c r="U1662">
        <v>0.10692386750336068</v>
      </c>
      <c r="V1662" t="s">
        <v>155</v>
      </c>
    </row>
    <row r="1663" spans="9:22" x14ac:dyDescent="0.45">
      <c r="I1663" t="s">
        <v>301</v>
      </c>
      <c r="J1663" t="s">
        <v>823</v>
      </c>
      <c r="K1663">
        <v>3.5895920431859324E-2</v>
      </c>
      <c r="L1663" t="s">
        <v>155</v>
      </c>
      <c r="N1663" t="s">
        <v>509</v>
      </c>
      <c r="O1663" t="s">
        <v>823</v>
      </c>
      <c r="P1663">
        <v>2.0054011559449626E-2</v>
      </c>
      <c r="Q1663" t="s">
        <v>155</v>
      </c>
      <c r="S1663" t="s">
        <v>722</v>
      </c>
      <c r="T1663" t="s">
        <v>823</v>
      </c>
      <c r="U1663">
        <v>1.7804140120351558E-2</v>
      </c>
      <c r="V1663" t="s">
        <v>155</v>
      </c>
    </row>
    <row r="1664" spans="9:22" x14ac:dyDescent="0.45">
      <c r="I1664" t="s">
        <v>301</v>
      </c>
      <c r="J1664" t="s">
        <v>824</v>
      </c>
      <c r="K1664">
        <v>0.14782243380407328</v>
      </c>
      <c r="L1664" t="s">
        <v>155</v>
      </c>
      <c r="N1664" t="s">
        <v>509</v>
      </c>
      <c r="O1664" t="s">
        <v>824</v>
      </c>
      <c r="P1664">
        <v>0.11136318674195139</v>
      </c>
      <c r="Q1664" t="s">
        <v>155</v>
      </c>
      <c r="S1664" t="s">
        <v>722</v>
      </c>
      <c r="T1664" t="s">
        <v>824</v>
      </c>
      <c r="U1664">
        <v>0.12168443524087851</v>
      </c>
      <c r="V1664" t="s">
        <v>155</v>
      </c>
    </row>
    <row r="1665" spans="9:22" x14ac:dyDescent="0.45">
      <c r="I1665" t="s">
        <v>301</v>
      </c>
      <c r="J1665" t="s">
        <v>825</v>
      </c>
      <c r="K1665">
        <v>0</v>
      </c>
      <c r="L1665" t="s">
        <v>155</v>
      </c>
      <c r="N1665" t="s">
        <v>509</v>
      </c>
      <c r="O1665" t="s">
        <v>825</v>
      </c>
      <c r="P1665">
        <v>0.11600004079047166</v>
      </c>
      <c r="Q1665" t="s">
        <v>155</v>
      </c>
      <c r="S1665" t="s">
        <v>722</v>
      </c>
      <c r="T1665" t="s">
        <v>825</v>
      </c>
      <c r="U1665">
        <v>0.13478706484304509</v>
      </c>
      <c r="V1665" t="s">
        <v>155</v>
      </c>
    </row>
    <row r="1666" spans="9:22" x14ac:dyDescent="0.45">
      <c r="I1666" t="s">
        <v>301</v>
      </c>
      <c r="J1666" t="s">
        <v>826</v>
      </c>
      <c r="K1666">
        <v>2.4506599975569012E-3</v>
      </c>
      <c r="L1666" t="s">
        <v>155</v>
      </c>
      <c r="N1666" t="s">
        <v>509</v>
      </c>
      <c r="O1666" t="s">
        <v>826</v>
      </c>
      <c r="P1666">
        <v>2.4749449865131976E-2</v>
      </c>
      <c r="Q1666" t="s">
        <v>155</v>
      </c>
      <c r="S1666" t="s">
        <v>722</v>
      </c>
      <c r="T1666" t="s">
        <v>826</v>
      </c>
      <c r="U1666">
        <v>2.3356099413722936E-2</v>
      </c>
      <c r="V1666" t="s">
        <v>155</v>
      </c>
    </row>
    <row r="1667" spans="9:22" x14ac:dyDescent="0.45">
      <c r="I1667" t="s">
        <v>302</v>
      </c>
      <c r="J1667" t="s">
        <v>815</v>
      </c>
      <c r="K1667">
        <v>0.17389849228503446</v>
      </c>
      <c r="L1667" t="s">
        <v>155</v>
      </c>
      <c r="N1667" t="s">
        <v>510</v>
      </c>
      <c r="O1667" t="s">
        <v>815</v>
      </c>
      <c r="P1667">
        <v>9.5073802197025145E-2</v>
      </c>
      <c r="Q1667" t="s">
        <v>155</v>
      </c>
      <c r="S1667" t="s">
        <v>723</v>
      </c>
      <c r="T1667" t="s">
        <v>815</v>
      </c>
      <c r="U1667">
        <v>9.8687557221091959E-2</v>
      </c>
      <c r="V1667" t="s">
        <v>155</v>
      </c>
    </row>
    <row r="1668" spans="9:22" x14ac:dyDescent="0.45">
      <c r="I1668" t="s">
        <v>302</v>
      </c>
      <c r="J1668" t="s">
        <v>816</v>
      </c>
      <c r="K1668">
        <v>0</v>
      </c>
      <c r="L1668" t="s">
        <v>155</v>
      </c>
      <c r="N1668" t="s">
        <v>510</v>
      </c>
      <c r="O1668" t="s">
        <v>816</v>
      </c>
      <c r="P1668">
        <v>0.13599204222610409</v>
      </c>
      <c r="Q1668" t="s">
        <v>155</v>
      </c>
      <c r="S1668" t="s">
        <v>723</v>
      </c>
      <c r="T1668" t="s">
        <v>816</v>
      </c>
      <c r="U1668">
        <v>0.11017210744351258</v>
      </c>
      <c r="V1668" t="s">
        <v>155</v>
      </c>
    </row>
    <row r="1669" spans="9:22" x14ac:dyDescent="0.45">
      <c r="I1669" t="s">
        <v>302</v>
      </c>
      <c r="J1669" t="s">
        <v>817</v>
      </c>
      <c r="K1669">
        <v>7.2017075032886919E-3</v>
      </c>
      <c r="L1669" t="s">
        <v>155</v>
      </c>
      <c r="N1669" t="s">
        <v>510</v>
      </c>
      <c r="O1669" t="s">
        <v>817</v>
      </c>
      <c r="P1669">
        <v>2.4354205644916849E-2</v>
      </c>
      <c r="Q1669" t="s">
        <v>155</v>
      </c>
      <c r="S1669" t="s">
        <v>723</v>
      </c>
      <c r="T1669" t="s">
        <v>817</v>
      </c>
      <c r="U1669">
        <v>2.1041591266165029E-2</v>
      </c>
      <c r="V1669" t="s">
        <v>155</v>
      </c>
    </row>
    <row r="1670" spans="9:22" x14ac:dyDescent="0.45">
      <c r="I1670" t="s">
        <v>302</v>
      </c>
      <c r="J1670" t="s">
        <v>818</v>
      </c>
      <c r="K1670">
        <v>0.25062905750328651</v>
      </c>
      <c r="L1670" t="s">
        <v>155</v>
      </c>
      <c r="N1670" t="s">
        <v>510</v>
      </c>
      <c r="O1670" t="s">
        <v>818</v>
      </c>
      <c r="P1670">
        <v>8.5808198414999523E-2</v>
      </c>
      <c r="Q1670" t="s">
        <v>155</v>
      </c>
      <c r="S1670" t="s">
        <v>723</v>
      </c>
      <c r="T1670" t="s">
        <v>818</v>
      </c>
      <c r="U1670">
        <v>0.11946117205617859</v>
      </c>
      <c r="V1670" t="s">
        <v>155</v>
      </c>
    </row>
    <row r="1671" spans="9:22" x14ac:dyDescent="0.45">
      <c r="I1671" t="s">
        <v>302</v>
      </c>
      <c r="J1671" t="s">
        <v>819</v>
      </c>
      <c r="K1671">
        <v>3.4736269166022993E-3</v>
      </c>
      <c r="L1671" t="s">
        <v>155</v>
      </c>
      <c r="N1671" t="s">
        <v>510</v>
      </c>
      <c r="O1671" t="s">
        <v>819</v>
      </c>
      <c r="P1671">
        <v>0.11065164902028279</v>
      </c>
      <c r="Q1671" t="s">
        <v>155</v>
      </c>
      <c r="S1671" t="s">
        <v>723</v>
      </c>
      <c r="T1671" t="s">
        <v>819</v>
      </c>
      <c r="U1671">
        <v>0.15424911340754408</v>
      </c>
      <c r="V1671" t="s">
        <v>155</v>
      </c>
    </row>
    <row r="1672" spans="9:22" x14ac:dyDescent="0.45">
      <c r="I1672" t="s">
        <v>302</v>
      </c>
      <c r="J1672" t="s">
        <v>820</v>
      </c>
      <c r="K1672">
        <v>2.1921457973859547E-2</v>
      </c>
      <c r="L1672" t="s">
        <v>155</v>
      </c>
      <c r="N1672" t="s">
        <v>510</v>
      </c>
      <c r="O1672" t="s">
        <v>820</v>
      </c>
      <c r="P1672">
        <v>1.9092528463676272E-2</v>
      </c>
      <c r="Q1672" t="s">
        <v>155</v>
      </c>
      <c r="S1672" t="s">
        <v>723</v>
      </c>
      <c r="T1672" t="s">
        <v>820</v>
      </c>
      <c r="U1672">
        <v>2.4904010327326018E-2</v>
      </c>
      <c r="V1672" t="s">
        <v>155</v>
      </c>
    </row>
    <row r="1673" spans="9:22" x14ac:dyDescent="0.45">
      <c r="I1673" t="s">
        <v>302</v>
      </c>
      <c r="J1673" t="s">
        <v>821</v>
      </c>
      <c r="K1673">
        <v>0.33346580345920807</v>
      </c>
      <c r="L1673" t="s">
        <v>155</v>
      </c>
      <c r="N1673" t="s">
        <v>510</v>
      </c>
      <c r="O1673" t="s">
        <v>821</v>
      </c>
      <c r="P1673">
        <v>4.6534769857067691E-2</v>
      </c>
      <c r="Q1673" t="s">
        <v>155</v>
      </c>
      <c r="S1673" t="s">
        <v>723</v>
      </c>
      <c r="T1673" t="s">
        <v>821</v>
      </c>
      <c r="U1673">
        <v>7.7919467593620825E-2</v>
      </c>
      <c r="V1673" t="s">
        <v>155</v>
      </c>
    </row>
    <row r="1674" spans="9:22" x14ac:dyDescent="0.45">
      <c r="I1674" t="s">
        <v>302</v>
      </c>
      <c r="J1674" t="s">
        <v>822</v>
      </c>
      <c r="K1674">
        <v>1.1609610722269435E-2</v>
      </c>
      <c r="L1674" t="s">
        <v>155</v>
      </c>
      <c r="N1674" t="s">
        <v>510</v>
      </c>
      <c r="O1674" t="s">
        <v>822</v>
      </c>
      <c r="P1674">
        <v>4.9457809709262994E-2</v>
      </c>
      <c r="Q1674" t="s">
        <v>155</v>
      </c>
      <c r="S1674" t="s">
        <v>723</v>
      </c>
      <c r="T1674" t="s">
        <v>822</v>
      </c>
      <c r="U1674">
        <v>0.10597580621872961</v>
      </c>
      <c r="V1674" t="s">
        <v>155</v>
      </c>
    </row>
    <row r="1675" spans="9:22" x14ac:dyDescent="0.45">
      <c r="I1675" t="s">
        <v>302</v>
      </c>
      <c r="J1675" t="s">
        <v>823</v>
      </c>
      <c r="K1675">
        <v>3.4836533658145666E-2</v>
      </c>
      <c r="L1675" t="s">
        <v>155</v>
      </c>
      <c r="N1675" t="s">
        <v>510</v>
      </c>
      <c r="O1675" t="s">
        <v>823</v>
      </c>
      <c r="P1675">
        <v>7.3204634368489096E-3</v>
      </c>
      <c r="Q1675" t="s">
        <v>155</v>
      </c>
      <c r="S1675" t="s">
        <v>723</v>
      </c>
      <c r="T1675" t="s">
        <v>823</v>
      </c>
      <c r="U1675">
        <v>2.020674276111448E-2</v>
      </c>
      <c r="V1675" t="s">
        <v>155</v>
      </c>
    </row>
    <row r="1676" spans="9:22" x14ac:dyDescent="0.45">
      <c r="I1676" t="s">
        <v>302</v>
      </c>
      <c r="J1676" t="s">
        <v>824</v>
      </c>
      <c r="K1676">
        <v>0.16034634871783643</v>
      </c>
      <c r="L1676" t="s">
        <v>155</v>
      </c>
      <c r="N1676" t="s">
        <v>510</v>
      </c>
      <c r="O1676" t="s">
        <v>824</v>
      </c>
      <c r="P1676">
        <v>0.18062591510519993</v>
      </c>
      <c r="Q1676" t="s">
        <v>155</v>
      </c>
      <c r="S1676" t="s">
        <v>723</v>
      </c>
      <c r="T1676" t="s">
        <v>824</v>
      </c>
      <c r="U1676">
        <v>0.11703530489093364</v>
      </c>
      <c r="V1676" t="s">
        <v>155</v>
      </c>
    </row>
    <row r="1677" spans="9:22" x14ac:dyDescent="0.45">
      <c r="I1677" t="s">
        <v>302</v>
      </c>
      <c r="J1677" t="s">
        <v>825</v>
      </c>
      <c r="K1677">
        <v>0</v>
      </c>
      <c r="L1677" t="s">
        <v>155</v>
      </c>
      <c r="N1677" t="s">
        <v>510</v>
      </c>
      <c r="O1677" t="s">
        <v>825</v>
      </c>
      <c r="P1677">
        <v>0.20459691758621781</v>
      </c>
      <c r="Q1677" t="s">
        <v>155</v>
      </c>
      <c r="S1677" t="s">
        <v>723</v>
      </c>
      <c r="T1677" t="s">
        <v>825</v>
      </c>
      <c r="U1677">
        <v>0.12774142041308659</v>
      </c>
      <c r="V1677" t="s">
        <v>155</v>
      </c>
    </row>
    <row r="1678" spans="9:22" x14ac:dyDescent="0.45">
      <c r="I1678" t="s">
        <v>302</v>
      </c>
      <c r="J1678" t="s">
        <v>826</v>
      </c>
      <c r="K1678">
        <v>2.6173612603035972E-3</v>
      </c>
      <c r="L1678" t="s">
        <v>155</v>
      </c>
      <c r="N1678" t="s">
        <v>510</v>
      </c>
      <c r="O1678" t="s">
        <v>826</v>
      </c>
      <c r="P1678">
        <v>4.049169833830743E-2</v>
      </c>
      <c r="Q1678" t="s">
        <v>155</v>
      </c>
      <c r="S1678" t="s">
        <v>723</v>
      </c>
      <c r="T1678" t="s">
        <v>826</v>
      </c>
      <c r="U1678">
        <v>2.2605706400525605E-2</v>
      </c>
      <c r="V1678" t="s">
        <v>155</v>
      </c>
    </row>
    <row r="1679" spans="9:22" x14ac:dyDescent="0.45">
      <c r="I1679" t="s">
        <v>303</v>
      </c>
      <c r="J1679" t="s">
        <v>815</v>
      </c>
      <c r="K1679">
        <v>0.17590538023431543</v>
      </c>
      <c r="L1679" t="s">
        <v>155</v>
      </c>
      <c r="N1679" t="s">
        <v>511</v>
      </c>
      <c r="O1679" t="s">
        <v>815</v>
      </c>
      <c r="P1679">
        <v>7.8169103838875584E-2</v>
      </c>
      <c r="Q1679" t="s">
        <v>155</v>
      </c>
      <c r="S1679" t="s">
        <v>724</v>
      </c>
      <c r="T1679" t="s">
        <v>815</v>
      </c>
      <c r="U1679">
        <v>0.10574237012477167</v>
      </c>
      <c r="V1679" t="s">
        <v>155</v>
      </c>
    </row>
    <row r="1680" spans="9:22" x14ac:dyDescent="0.45">
      <c r="I1680" t="s">
        <v>303</v>
      </c>
      <c r="J1680" t="s">
        <v>816</v>
      </c>
      <c r="K1680">
        <v>0</v>
      </c>
      <c r="L1680" t="s">
        <v>155</v>
      </c>
      <c r="N1680" t="s">
        <v>511</v>
      </c>
      <c r="O1680" t="s">
        <v>816</v>
      </c>
      <c r="P1680">
        <v>0.13016810334577228</v>
      </c>
      <c r="Q1680" t="s">
        <v>155</v>
      </c>
      <c r="S1680" t="s">
        <v>724</v>
      </c>
      <c r="T1680" t="s">
        <v>816</v>
      </c>
      <c r="U1680">
        <v>0.11563264456582201</v>
      </c>
      <c r="V1680" t="s">
        <v>155</v>
      </c>
    </row>
    <row r="1681" spans="9:22" x14ac:dyDescent="0.45">
      <c r="I1681" t="s">
        <v>303</v>
      </c>
      <c r="J1681" t="s">
        <v>817</v>
      </c>
      <c r="K1681">
        <v>6.5412444613259122E-3</v>
      </c>
      <c r="L1681" t="s">
        <v>155</v>
      </c>
      <c r="N1681" t="s">
        <v>511</v>
      </c>
      <c r="O1681" t="s">
        <v>817</v>
      </c>
      <c r="P1681">
        <v>2.0429019186715767E-2</v>
      </c>
      <c r="Q1681" t="s">
        <v>155</v>
      </c>
      <c r="S1681" t="s">
        <v>724</v>
      </c>
      <c r="T1681" t="s">
        <v>817</v>
      </c>
      <c r="U1681">
        <v>2.1394042170945118E-2</v>
      </c>
      <c r="V1681" t="s">
        <v>155</v>
      </c>
    </row>
    <row r="1682" spans="9:22" x14ac:dyDescent="0.45">
      <c r="I1682" t="s">
        <v>303</v>
      </c>
      <c r="J1682" t="s">
        <v>818</v>
      </c>
      <c r="K1682">
        <v>0.26932884417548664</v>
      </c>
      <c r="L1682" t="s">
        <v>155</v>
      </c>
      <c r="N1682" t="s">
        <v>511</v>
      </c>
      <c r="O1682" t="s">
        <v>818</v>
      </c>
      <c r="P1682">
        <v>0.10668663835243332</v>
      </c>
      <c r="Q1682" t="s">
        <v>155</v>
      </c>
      <c r="S1682" t="s">
        <v>724</v>
      </c>
      <c r="T1682" t="s">
        <v>818</v>
      </c>
      <c r="U1682">
        <v>0.11922754369071363</v>
      </c>
      <c r="V1682" t="s">
        <v>155</v>
      </c>
    </row>
    <row r="1683" spans="9:22" x14ac:dyDescent="0.45">
      <c r="I1683" t="s">
        <v>303</v>
      </c>
      <c r="J1683" t="s">
        <v>819</v>
      </c>
      <c r="K1683">
        <v>3.0639084598321135E-3</v>
      </c>
      <c r="L1683" t="s">
        <v>155</v>
      </c>
      <c r="N1683" t="s">
        <v>511</v>
      </c>
      <c r="O1683" t="s">
        <v>819</v>
      </c>
      <c r="P1683">
        <v>0.18167493606752022</v>
      </c>
      <c r="Q1683" t="s">
        <v>155</v>
      </c>
      <c r="S1683" t="s">
        <v>724</v>
      </c>
      <c r="T1683" t="s">
        <v>819</v>
      </c>
      <c r="U1683">
        <v>0.15333803292876574</v>
      </c>
      <c r="V1683" t="s">
        <v>155</v>
      </c>
    </row>
    <row r="1684" spans="9:22" x14ac:dyDescent="0.45">
      <c r="I1684" t="s">
        <v>303</v>
      </c>
      <c r="J1684" t="s">
        <v>820</v>
      </c>
      <c r="K1684">
        <v>2.2708904993068216E-2</v>
      </c>
      <c r="L1684" t="s">
        <v>155</v>
      </c>
      <c r="N1684" t="s">
        <v>511</v>
      </c>
      <c r="O1684" t="s">
        <v>820</v>
      </c>
      <c r="P1684">
        <v>3.1697204919606911E-2</v>
      </c>
      <c r="Q1684" t="s">
        <v>155</v>
      </c>
      <c r="S1684" t="s">
        <v>724</v>
      </c>
      <c r="T1684" t="s">
        <v>820</v>
      </c>
      <c r="U1684">
        <v>2.5851725744717502E-2</v>
      </c>
      <c r="V1684" t="s">
        <v>155</v>
      </c>
    </row>
    <row r="1685" spans="9:22" x14ac:dyDescent="0.45">
      <c r="I1685" t="s">
        <v>303</v>
      </c>
      <c r="J1685" t="s">
        <v>821</v>
      </c>
      <c r="K1685">
        <v>0.30725325357987959</v>
      </c>
      <c r="L1685" t="s">
        <v>155</v>
      </c>
      <c r="N1685" t="s">
        <v>511</v>
      </c>
      <c r="O1685" t="s">
        <v>821</v>
      </c>
      <c r="P1685">
        <v>4.3087870396256611E-2</v>
      </c>
      <c r="Q1685" t="s">
        <v>155</v>
      </c>
      <c r="S1685" t="s">
        <v>724</v>
      </c>
      <c r="T1685" t="s">
        <v>821</v>
      </c>
      <c r="U1685">
        <v>7.54045460156023E-2</v>
      </c>
      <c r="V1685" t="s">
        <v>155</v>
      </c>
    </row>
    <row r="1686" spans="9:22" x14ac:dyDescent="0.45">
      <c r="I1686" t="s">
        <v>303</v>
      </c>
      <c r="J1686" t="s">
        <v>822</v>
      </c>
      <c r="K1686">
        <v>9.9645339973216014E-3</v>
      </c>
      <c r="L1686" t="s">
        <v>155</v>
      </c>
      <c r="N1686" t="s">
        <v>511</v>
      </c>
      <c r="O1686" t="s">
        <v>822</v>
      </c>
      <c r="P1686">
        <v>0.13296637594586624</v>
      </c>
      <c r="Q1686" t="s">
        <v>155</v>
      </c>
      <c r="S1686" t="s">
        <v>724</v>
      </c>
      <c r="T1686" t="s">
        <v>822</v>
      </c>
      <c r="U1686">
        <v>0.10013282388502355</v>
      </c>
      <c r="V1686" t="s">
        <v>155</v>
      </c>
    </row>
    <row r="1687" spans="9:22" x14ac:dyDescent="0.45">
      <c r="I1687" t="s">
        <v>303</v>
      </c>
      <c r="J1687" t="s">
        <v>823</v>
      </c>
      <c r="K1687">
        <v>3.1291263908677584E-2</v>
      </c>
      <c r="L1687" t="s">
        <v>155</v>
      </c>
      <c r="N1687" t="s">
        <v>511</v>
      </c>
      <c r="O1687" t="s">
        <v>823</v>
      </c>
      <c r="P1687">
        <v>1.5807051215149626E-2</v>
      </c>
      <c r="Q1687" t="s">
        <v>155</v>
      </c>
      <c r="S1687" t="s">
        <v>724</v>
      </c>
      <c r="T1687" t="s">
        <v>823</v>
      </c>
      <c r="U1687">
        <v>2.355658912349802E-2</v>
      </c>
      <c r="V1687" t="s">
        <v>155</v>
      </c>
    </row>
    <row r="1688" spans="9:22" x14ac:dyDescent="0.45">
      <c r="I1688" t="s">
        <v>303</v>
      </c>
      <c r="J1688" t="s">
        <v>824</v>
      </c>
      <c r="K1688">
        <v>0.17138298493858153</v>
      </c>
      <c r="L1688" t="s">
        <v>155</v>
      </c>
      <c r="N1688" t="s">
        <v>511</v>
      </c>
      <c r="O1688" t="s">
        <v>824</v>
      </c>
      <c r="P1688">
        <v>0.10051894656710983</v>
      </c>
      <c r="Q1688" t="s">
        <v>155</v>
      </c>
      <c r="S1688" t="s">
        <v>724</v>
      </c>
      <c r="T1688" t="s">
        <v>824</v>
      </c>
      <c r="U1688">
        <v>0.11621304153402308</v>
      </c>
      <c r="V1688" t="s">
        <v>155</v>
      </c>
    </row>
    <row r="1689" spans="9:22" x14ac:dyDescent="0.45">
      <c r="I1689" t="s">
        <v>303</v>
      </c>
      <c r="J1689" t="s">
        <v>825</v>
      </c>
      <c r="K1689">
        <v>0</v>
      </c>
      <c r="L1689" t="s">
        <v>155</v>
      </c>
      <c r="N1689" t="s">
        <v>511</v>
      </c>
      <c r="O1689" t="s">
        <v>825</v>
      </c>
      <c r="P1689">
        <v>0.13345153909945398</v>
      </c>
      <c r="Q1689" t="s">
        <v>155</v>
      </c>
      <c r="S1689" t="s">
        <v>724</v>
      </c>
      <c r="T1689" t="s">
        <v>825</v>
      </c>
      <c r="U1689">
        <v>0.12180402949699025</v>
      </c>
      <c r="V1689" t="s">
        <v>155</v>
      </c>
    </row>
    <row r="1690" spans="9:22" x14ac:dyDescent="0.45">
      <c r="I1690" t="s">
        <v>303</v>
      </c>
      <c r="J1690" t="s">
        <v>826</v>
      </c>
      <c r="K1690">
        <v>2.5596812513419068E-3</v>
      </c>
      <c r="L1690" t="s">
        <v>155</v>
      </c>
      <c r="N1690" t="s">
        <v>511</v>
      </c>
      <c r="O1690" t="s">
        <v>826</v>
      </c>
      <c r="P1690">
        <v>2.5343211065124903E-2</v>
      </c>
      <c r="Q1690" t="s">
        <v>155</v>
      </c>
      <c r="S1690" t="s">
        <v>724</v>
      </c>
      <c r="T1690" t="s">
        <v>826</v>
      </c>
      <c r="U1690">
        <v>2.1702610718966765E-2</v>
      </c>
      <c r="V1690" t="s">
        <v>155</v>
      </c>
    </row>
    <row r="1691" spans="9:22" x14ac:dyDescent="0.45">
      <c r="I1691" t="s">
        <v>304</v>
      </c>
      <c r="J1691" t="s">
        <v>815</v>
      </c>
      <c r="K1691">
        <v>0.20710538879958304</v>
      </c>
      <c r="L1691" t="s">
        <v>155</v>
      </c>
      <c r="N1691" t="s">
        <v>512</v>
      </c>
      <c r="O1691" t="s">
        <v>815</v>
      </c>
      <c r="P1691">
        <v>8.218565738977146E-2</v>
      </c>
      <c r="Q1691" t="s">
        <v>155</v>
      </c>
      <c r="S1691" t="s">
        <v>725</v>
      </c>
      <c r="T1691" t="s">
        <v>815</v>
      </c>
      <c r="U1691">
        <v>8.9154644133620287E-2</v>
      </c>
      <c r="V1691" t="s">
        <v>155</v>
      </c>
    </row>
    <row r="1692" spans="9:22" x14ac:dyDescent="0.45">
      <c r="I1692" t="s">
        <v>304</v>
      </c>
      <c r="J1692" t="s">
        <v>816</v>
      </c>
      <c r="K1692">
        <v>0</v>
      </c>
      <c r="L1692" t="s">
        <v>155</v>
      </c>
      <c r="N1692" t="s">
        <v>512</v>
      </c>
      <c r="O1692" t="s">
        <v>816</v>
      </c>
      <c r="P1692">
        <v>0.13672770199106057</v>
      </c>
      <c r="Q1692" t="s">
        <v>155</v>
      </c>
      <c r="S1692" t="s">
        <v>725</v>
      </c>
      <c r="T1692" t="s">
        <v>816</v>
      </c>
      <c r="U1692">
        <v>9.988987864028806E-2</v>
      </c>
      <c r="V1692" t="s">
        <v>155</v>
      </c>
    </row>
    <row r="1693" spans="9:22" x14ac:dyDescent="0.45">
      <c r="I1693" t="s">
        <v>304</v>
      </c>
      <c r="J1693" t="s">
        <v>817</v>
      </c>
      <c r="K1693">
        <v>6.6363245308932927E-3</v>
      </c>
      <c r="L1693" t="s">
        <v>155</v>
      </c>
      <c r="N1693" t="s">
        <v>512</v>
      </c>
      <c r="O1693" t="s">
        <v>817</v>
      </c>
      <c r="P1693">
        <v>1.8467912096883515E-2</v>
      </c>
      <c r="Q1693" t="s">
        <v>155</v>
      </c>
      <c r="S1693" t="s">
        <v>725</v>
      </c>
      <c r="T1693" t="s">
        <v>817</v>
      </c>
      <c r="U1693">
        <v>1.8041638418672807E-2</v>
      </c>
      <c r="V1693" t="s">
        <v>155</v>
      </c>
    </row>
    <row r="1694" spans="9:22" x14ac:dyDescent="0.45">
      <c r="I1694" t="s">
        <v>304</v>
      </c>
      <c r="J1694" t="s">
        <v>818</v>
      </c>
      <c r="K1694">
        <v>0.26517933109999892</v>
      </c>
      <c r="L1694" t="s">
        <v>155</v>
      </c>
      <c r="N1694" t="s">
        <v>512</v>
      </c>
      <c r="O1694" t="s">
        <v>818</v>
      </c>
      <c r="P1694">
        <v>0.10107856900659823</v>
      </c>
      <c r="Q1694" t="s">
        <v>155</v>
      </c>
      <c r="S1694" t="s">
        <v>725</v>
      </c>
      <c r="T1694" t="s">
        <v>818</v>
      </c>
      <c r="U1694">
        <v>0.13760923336488848</v>
      </c>
      <c r="V1694" t="s">
        <v>155</v>
      </c>
    </row>
    <row r="1695" spans="9:22" x14ac:dyDescent="0.45">
      <c r="I1695" t="s">
        <v>304</v>
      </c>
      <c r="J1695" t="s">
        <v>819</v>
      </c>
      <c r="K1695">
        <v>1.7420655989905691E-3</v>
      </c>
      <c r="L1695" t="s">
        <v>155</v>
      </c>
      <c r="N1695" t="s">
        <v>512</v>
      </c>
      <c r="O1695" t="s">
        <v>819</v>
      </c>
      <c r="P1695">
        <v>0.16184539157131755</v>
      </c>
      <c r="Q1695" t="s">
        <v>155</v>
      </c>
      <c r="S1695" t="s">
        <v>725</v>
      </c>
      <c r="T1695" t="s">
        <v>819</v>
      </c>
      <c r="U1695">
        <v>0.13642387936309289</v>
      </c>
      <c r="V1695" t="s">
        <v>155</v>
      </c>
    </row>
    <row r="1696" spans="9:22" x14ac:dyDescent="0.45">
      <c r="I1696" t="s">
        <v>304</v>
      </c>
      <c r="J1696" t="s">
        <v>820</v>
      </c>
      <c r="K1696">
        <v>2.4027705753754486E-2</v>
      </c>
      <c r="L1696" t="s">
        <v>155</v>
      </c>
      <c r="N1696" t="s">
        <v>512</v>
      </c>
      <c r="O1696" t="s">
        <v>820</v>
      </c>
      <c r="P1696">
        <v>2.5810702622641936E-2</v>
      </c>
      <c r="Q1696" t="s">
        <v>155</v>
      </c>
      <c r="S1696" t="s">
        <v>725</v>
      </c>
      <c r="T1696" t="s">
        <v>820</v>
      </c>
      <c r="U1696">
        <v>2.6028286837146E-2</v>
      </c>
      <c r="V1696" t="s">
        <v>155</v>
      </c>
    </row>
    <row r="1697" spans="9:22" x14ac:dyDescent="0.45">
      <c r="I1697" t="s">
        <v>304</v>
      </c>
      <c r="J1697" t="s">
        <v>821</v>
      </c>
      <c r="K1697">
        <v>0.29833022856928137</v>
      </c>
      <c r="L1697" t="s">
        <v>155</v>
      </c>
      <c r="N1697" t="s">
        <v>512</v>
      </c>
      <c r="O1697" t="s">
        <v>821</v>
      </c>
      <c r="P1697">
        <v>4.2051564312775076E-2</v>
      </c>
      <c r="Q1697" t="s">
        <v>155</v>
      </c>
      <c r="S1697" t="s">
        <v>725</v>
      </c>
      <c r="T1697" t="s">
        <v>821</v>
      </c>
      <c r="U1697">
        <v>7.946490917573279E-2</v>
      </c>
      <c r="V1697" t="s">
        <v>155</v>
      </c>
    </row>
    <row r="1698" spans="9:22" x14ac:dyDescent="0.45">
      <c r="I1698" t="s">
        <v>304</v>
      </c>
      <c r="J1698" t="s">
        <v>822</v>
      </c>
      <c r="K1698">
        <v>7.6781195503200315E-3</v>
      </c>
      <c r="L1698" t="s">
        <v>155</v>
      </c>
      <c r="N1698" t="s">
        <v>512</v>
      </c>
      <c r="O1698" t="s">
        <v>822</v>
      </c>
      <c r="P1698">
        <v>0.11653781998251674</v>
      </c>
      <c r="Q1698" t="s">
        <v>155</v>
      </c>
      <c r="S1698" t="s">
        <v>725</v>
      </c>
      <c r="T1698" t="s">
        <v>822</v>
      </c>
      <c r="U1698">
        <v>8.1154533372074955E-2</v>
      </c>
      <c r="V1698" t="s">
        <v>155</v>
      </c>
    </row>
    <row r="1699" spans="9:22" x14ac:dyDescent="0.45">
      <c r="I1699" t="s">
        <v>304</v>
      </c>
      <c r="J1699" t="s">
        <v>823</v>
      </c>
      <c r="K1699">
        <v>3.2268961935438177E-2</v>
      </c>
      <c r="L1699" t="s">
        <v>155</v>
      </c>
      <c r="N1699" t="s">
        <v>512</v>
      </c>
      <c r="O1699" t="s">
        <v>823</v>
      </c>
      <c r="P1699">
        <v>1.148314104254974E-2</v>
      </c>
      <c r="Q1699" t="s">
        <v>155</v>
      </c>
      <c r="S1699" t="s">
        <v>725</v>
      </c>
      <c r="T1699" t="s">
        <v>823</v>
      </c>
      <c r="U1699">
        <v>1.758318350554456E-2</v>
      </c>
      <c r="V1699" t="s">
        <v>155</v>
      </c>
    </row>
    <row r="1700" spans="9:22" x14ac:dyDescent="0.45">
      <c r="I1700" t="s">
        <v>304</v>
      </c>
      <c r="J1700" t="s">
        <v>824</v>
      </c>
      <c r="K1700">
        <v>0.15407090752925209</v>
      </c>
      <c r="L1700" t="s">
        <v>155</v>
      </c>
      <c r="N1700" t="s">
        <v>512</v>
      </c>
      <c r="O1700" t="s">
        <v>824</v>
      </c>
      <c r="P1700">
        <v>0.11961928983000504</v>
      </c>
      <c r="Q1700" t="s">
        <v>155</v>
      </c>
      <c r="S1700" t="s">
        <v>725</v>
      </c>
      <c r="T1700" t="s">
        <v>824</v>
      </c>
      <c r="U1700">
        <v>0.14162902891742496</v>
      </c>
      <c r="V1700" t="s">
        <v>155</v>
      </c>
    </row>
    <row r="1701" spans="9:22" x14ac:dyDescent="0.45">
      <c r="I1701" t="s">
        <v>304</v>
      </c>
      <c r="J1701" t="s">
        <v>825</v>
      </c>
      <c r="K1701">
        <v>0</v>
      </c>
      <c r="L1701" t="s">
        <v>155</v>
      </c>
      <c r="N1701" t="s">
        <v>512</v>
      </c>
      <c r="O1701" t="s">
        <v>825</v>
      </c>
      <c r="P1701">
        <v>0.15675986225427907</v>
      </c>
      <c r="Q1701" t="s">
        <v>155</v>
      </c>
      <c r="S1701" t="s">
        <v>725</v>
      </c>
      <c r="T1701" t="s">
        <v>825</v>
      </c>
      <c r="U1701">
        <v>0.1473903657986646</v>
      </c>
      <c r="V1701" t="s">
        <v>155</v>
      </c>
    </row>
    <row r="1702" spans="9:22" x14ac:dyDescent="0.45">
      <c r="I1702" t="s">
        <v>304</v>
      </c>
      <c r="J1702" t="s">
        <v>826</v>
      </c>
      <c r="K1702">
        <v>2.9609666322952689E-3</v>
      </c>
      <c r="L1702" t="s">
        <v>155</v>
      </c>
      <c r="N1702" t="s">
        <v>512</v>
      </c>
      <c r="O1702" t="s">
        <v>826</v>
      </c>
      <c r="P1702">
        <v>2.7432387899502989E-2</v>
      </c>
      <c r="Q1702" t="s">
        <v>155</v>
      </c>
      <c r="S1702" t="s">
        <v>725</v>
      </c>
      <c r="T1702" t="s">
        <v>826</v>
      </c>
      <c r="U1702">
        <v>2.5630418472658963E-2</v>
      </c>
      <c r="V1702" t="s">
        <v>155</v>
      </c>
    </row>
    <row r="1703" spans="9:22" x14ac:dyDescent="0.45">
      <c r="I1703" t="s">
        <v>305</v>
      </c>
      <c r="J1703" t="s">
        <v>815</v>
      </c>
      <c r="K1703">
        <v>0.2092609675915108</v>
      </c>
      <c r="L1703" t="s">
        <v>155</v>
      </c>
      <c r="N1703" t="s">
        <v>513</v>
      </c>
      <c r="O1703" t="s">
        <v>815</v>
      </c>
      <c r="P1703">
        <v>8.7482541664016186E-2</v>
      </c>
      <c r="Q1703" t="s">
        <v>155</v>
      </c>
      <c r="S1703" t="s">
        <v>726</v>
      </c>
      <c r="T1703" t="s">
        <v>815</v>
      </c>
      <c r="U1703">
        <v>8.8051143271678928E-2</v>
      </c>
      <c r="V1703" t="s">
        <v>155</v>
      </c>
    </row>
    <row r="1704" spans="9:22" x14ac:dyDescent="0.45">
      <c r="I1704" t="s">
        <v>305</v>
      </c>
      <c r="J1704" t="s">
        <v>816</v>
      </c>
      <c r="K1704">
        <v>0</v>
      </c>
      <c r="L1704" t="s">
        <v>155</v>
      </c>
      <c r="N1704" t="s">
        <v>513</v>
      </c>
      <c r="O1704" t="s">
        <v>816</v>
      </c>
      <c r="P1704">
        <v>0.12195151604050639</v>
      </c>
      <c r="Q1704" t="s">
        <v>155</v>
      </c>
      <c r="S1704" t="s">
        <v>726</v>
      </c>
      <c r="T1704" t="s">
        <v>816</v>
      </c>
      <c r="U1704">
        <v>0.10325108633822236</v>
      </c>
      <c r="V1704" t="s">
        <v>155</v>
      </c>
    </row>
    <row r="1705" spans="9:22" x14ac:dyDescent="0.45">
      <c r="I1705" t="s">
        <v>305</v>
      </c>
      <c r="J1705" t="s">
        <v>817</v>
      </c>
      <c r="K1705">
        <v>6.8729903112330947E-3</v>
      </c>
      <c r="L1705" t="s">
        <v>155</v>
      </c>
      <c r="N1705" t="s">
        <v>513</v>
      </c>
      <c r="O1705" t="s">
        <v>817</v>
      </c>
      <c r="P1705">
        <v>1.7102485445993111E-2</v>
      </c>
      <c r="Q1705" t="s">
        <v>155</v>
      </c>
      <c r="S1705" t="s">
        <v>726</v>
      </c>
      <c r="T1705" t="s">
        <v>817</v>
      </c>
      <c r="U1705">
        <v>1.6381460772801667E-2</v>
      </c>
      <c r="V1705" t="s">
        <v>155</v>
      </c>
    </row>
    <row r="1706" spans="9:22" x14ac:dyDescent="0.45">
      <c r="I1706" t="s">
        <v>305</v>
      </c>
      <c r="J1706" t="s">
        <v>818</v>
      </c>
      <c r="K1706">
        <v>0.25752837306069248</v>
      </c>
      <c r="L1706" t="s">
        <v>155</v>
      </c>
      <c r="N1706" t="s">
        <v>513</v>
      </c>
      <c r="O1706" t="s">
        <v>818</v>
      </c>
      <c r="P1706">
        <v>0.10342986865179206</v>
      </c>
      <c r="Q1706" t="s">
        <v>155</v>
      </c>
      <c r="S1706" t="s">
        <v>726</v>
      </c>
      <c r="T1706" t="s">
        <v>818</v>
      </c>
      <c r="U1706">
        <v>0.11836720600586741</v>
      </c>
      <c r="V1706" t="s">
        <v>155</v>
      </c>
    </row>
    <row r="1707" spans="9:22" x14ac:dyDescent="0.45">
      <c r="I1707" t="s">
        <v>305</v>
      </c>
      <c r="J1707" t="s">
        <v>819</v>
      </c>
      <c r="K1707">
        <v>1.7902648424589355E-3</v>
      </c>
      <c r="L1707" t="s">
        <v>155</v>
      </c>
      <c r="N1707" t="s">
        <v>513</v>
      </c>
      <c r="O1707" t="s">
        <v>819</v>
      </c>
      <c r="P1707">
        <v>0.10323019422166266</v>
      </c>
      <c r="Q1707" t="s">
        <v>155</v>
      </c>
      <c r="S1707" t="s">
        <v>726</v>
      </c>
      <c r="T1707" t="s">
        <v>819</v>
      </c>
      <c r="U1707">
        <v>0.14244005370358526</v>
      </c>
      <c r="V1707" t="s">
        <v>155</v>
      </c>
    </row>
    <row r="1708" spans="9:22" x14ac:dyDescent="0.45">
      <c r="I1708" t="s">
        <v>305</v>
      </c>
      <c r="J1708" t="s">
        <v>820</v>
      </c>
      <c r="K1708">
        <v>2.4322745379440805E-2</v>
      </c>
      <c r="L1708" t="s">
        <v>155</v>
      </c>
      <c r="N1708" t="s">
        <v>513</v>
      </c>
      <c r="O1708" t="s">
        <v>820</v>
      </c>
      <c r="P1708">
        <v>1.990630974121569E-2</v>
      </c>
      <c r="Q1708" t="s">
        <v>155</v>
      </c>
      <c r="S1708" t="s">
        <v>726</v>
      </c>
      <c r="T1708" t="s">
        <v>820</v>
      </c>
      <c r="U1708">
        <v>2.1547568734599089E-2</v>
      </c>
      <c r="V1708" t="s">
        <v>155</v>
      </c>
    </row>
    <row r="1709" spans="9:22" x14ac:dyDescent="0.45">
      <c r="I1709" t="s">
        <v>305</v>
      </c>
      <c r="J1709" t="s">
        <v>821</v>
      </c>
      <c r="K1709">
        <v>0.30266173717662259</v>
      </c>
      <c r="L1709" t="s">
        <v>155</v>
      </c>
      <c r="N1709" t="s">
        <v>513</v>
      </c>
      <c r="O1709" t="s">
        <v>821</v>
      </c>
      <c r="P1709">
        <v>6.7126657057015274E-2</v>
      </c>
      <c r="Q1709" t="s">
        <v>155</v>
      </c>
      <c r="S1709" t="s">
        <v>726</v>
      </c>
      <c r="T1709" t="s">
        <v>821</v>
      </c>
      <c r="U1709">
        <v>8.9937372734355314E-2</v>
      </c>
      <c r="V1709" t="s">
        <v>155</v>
      </c>
    </row>
    <row r="1710" spans="9:22" x14ac:dyDescent="0.45">
      <c r="I1710" t="s">
        <v>305</v>
      </c>
      <c r="J1710" t="s">
        <v>822</v>
      </c>
      <c r="K1710">
        <v>8.1730314622337173E-3</v>
      </c>
      <c r="L1710" t="s">
        <v>155</v>
      </c>
      <c r="N1710" t="s">
        <v>513</v>
      </c>
      <c r="O1710" t="s">
        <v>822</v>
      </c>
      <c r="P1710">
        <v>7.5956188854629361E-2</v>
      </c>
      <c r="Q1710" t="s">
        <v>155</v>
      </c>
      <c r="S1710" t="s">
        <v>726</v>
      </c>
      <c r="T1710" t="s">
        <v>822</v>
      </c>
      <c r="U1710">
        <v>9.3379830214539564E-2</v>
      </c>
      <c r="V1710" t="s">
        <v>155</v>
      </c>
    </row>
    <row r="1711" spans="9:22" x14ac:dyDescent="0.45">
      <c r="I1711" t="s">
        <v>305</v>
      </c>
      <c r="J1711" t="s">
        <v>823</v>
      </c>
      <c r="K1711">
        <v>3.2637195943502846E-2</v>
      </c>
      <c r="L1711" t="s">
        <v>155</v>
      </c>
      <c r="N1711" t="s">
        <v>513</v>
      </c>
      <c r="O1711" t="s">
        <v>823</v>
      </c>
      <c r="P1711">
        <v>1.331895323492952E-2</v>
      </c>
      <c r="Q1711" t="s">
        <v>155</v>
      </c>
      <c r="S1711" t="s">
        <v>726</v>
      </c>
      <c r="T1711" t="s">
        <v>823</v>
      </c>
      <c r="U1711">
        <v>1.2138853749239587E-2</v>
      </c>
      <c r="V1711" t="s">
        <v>155</v>
      </c>
    </row>
    <row r="1712" spans="9:22" x14ac:dyDescent="0.45">
      <c r="I1712" t="s">
        <v>305</v>
      </c>
      <c r="J1712" t="s">
        <v>824</v>
      </c>
      <c r="K1712">
        <v>0.15396063651573577</v>
      </c>
      <c r="L1712" t="s">
        <v>155</v>
      </c>
      <c r="N1712" t="s">
        <v>513</v>
      </c>
      <c r="O1712" t="s">
        <v>824</v>
      </c>
      <c r="P1712">
        <v>0.17054453337139502</v>
      </c>
      <c r="Q1712" t="s">
        <v>155</v>
      </c>
      <c r="S1712" t="s">
        <v>726</v>
      </c>
      <c r="T1712" t="s">
        <v>824</v>
      </c>
      <c r="U1712">
        <v>0.14146497298420693</v>
      </c>
      <c r="V1712" t="s">
        <v>155</v>
      </c>
    </row>
    <row r="1713" spans="9:22" x14ac:dyDescent="0.45">
      <c r="I1713" t="s">
        <v>305</v>
      </c>
      <c r="J1713" t="s">
        <v>825</v>
      </c>
      <c r="K1713">
        <v>0</v>
      </c>
      <c r="L1713" t="s">
        <v>155</v>
      </c>
      <c r="N1713" t="s">
        <v>513</v>
      </c>
      <c r="O1713" t="s">
        <v>825</v>
      </c>
      <c r="P1713">
        <v>0.18630737385280666</v>
      </c>
      <c r="Q1713" t="s">
        <v>155</v>
      </c>
      <c r="S1713" t="s">
        <v>726</v>
      </c>
      <c r="T1713" t="s">
        <v>825</v>
      </c>
      <c r="U1713">
        <v>0.14634868963687783</v>
      </c>
      <c r="V1713" t="s">
        <v>155</v>
      </c>
    </row>
    <row r="1714" spans="9:22" x14ac:dyDescent="0.45">
      <c r="I1714" t="s">
        <v>305</v>
      </c>
      <c r="J1714" t="s">
        <v>826</v>
      </c>
      <c r="K1714">
        <v>2.7920577163821612E-3</v>
      </c>
      <c r="L1714" t="s">
        <v>155</v>
      </c>
      <c r="N1714" t="s">
        <v>513</v>
      </c>
      <c r="O1714" t="s">
        <v>826</v>
      </c>
      <c r="P1714">
        <v>3.3643377863928417E-2</v>
      </c>
      <c r="Q1714" t="s">
        <v>155</v>
      </c>
      <c r="S1714" t="s">
        <v>726</v>
      </c>
      <c r="T1714" t="s">
        <v>826</v>
      </c>
      <c r="U1714">
        <v>2.6691761853883469E-2</v>
      </c>
      <c r="V1714" t="s">
        <v>155</v>
      </c>
    </row>
    <row r="1715" spans="9:22" x14ac:dyDescent="0.45">
      <c r="I1715" t="s">
        <v>306</v>
      </c>
      <c r="J1715" t="s">
        <v>815</v>
      </c>
      <c r="K1715">
        <v>0.20776328654413218</v>
      </c>
      <c r="L1715" t="s">
        <v>155</v>
      </c>
      <c r="N1715" t="s">
        <v>514</v>
      </c>
      <c r="O1715" t="s">
        <v>815</v>
      </c>
      <c r="P1715">
        <v>0.10277621075555327</v>
      </c>
      <c r="Q1715" t="s">
        <v>155</v>
      </c>
      <c r="S1715" t="s">
        <v>727</v>
      </c>
      <c r="T1715" t="s">
        <v>815</v>
      </c>
      <c r="U1715">
        <v>8.8936915744772499E-2</v>
      </c>
      <c r="V1715" t="s">
        <v>155</v>
      </c>
    </row>
    <row r="1716" spans="9:22" x14ac:dyDescent="0.45">
      <c r="I1716" t="s">
        <v>306</v>
      </c>
      <c r="J1716" t="s">
        <v>816</v>
      </c>
      <c r="K1716">
        <v>0</v>
      </c>
      <c r="L1716" t="s">
        <v>155</v>
      </c>
      <c r="N1716" t="s">
        <v>514</v>
      </c>
      <c r="O1716" t="s">
        <v>816</v>
      </c>
      <c r="P1716">
        <v>9.8638148343096504E-2</v>
      </c>
      <c r="Q1716" t="s">
        <v>155</v>
      </c>
      <c r="S1716" t="s">
        <v>727</v>
      </c>
      <c r="T1716" t="s">
        <v>816</v>
      </c>
      <c r="U1716">
        <v>0.10649129382450685</v>
      </c>
      <c r="V1716" t="s">
        <v>155</v>
      </c>
    </row>
    <row r="1717" spans="9:22" x14ac:dyDescent="0.45">
      <c r="I1717" t="s">
        <v>306</v>
      </c>
      <c r="J1717" t="s">
        <v>817</v>
      </c>
      <c r="K1717">
        <v>7.0940574998346675E-3</v>
      </c>
      <c r="L1717" t="s">
        <v>155</v>
      </c>
      <c r="N1717" t="s">
        <v>514</v>
      </c>
      <c r="O1717" t="s">
        <v>817</v>
      </c>
      <c r="P1717">
        <v>2.0575268128406904E-2</v>
      </c>
      <c r="Q1717" t="s">
        <v>155</v>
      </c>
      <c r="S1717" t="s">
        <v>727</v>
      </c>
      <c r="T1717" t="s">
        <v>817</v>
      </c>
      <c r="U1717">
        <v>1.9045131667270974E-2</v>
      </c>
      <c r="V1717" t="s">
        <v>155</v>
      </c>
    </row>
    <row r="1718" spans="9:22" x14ac:dyDescent="0.45">
      <c r="I1718" t="s">
        <v>306</v>
      </c>
      <c r="J1718" t="s">
        <v>818</v>
      </c>
      <c r="K1718">
        <v>0.25326707244606278</v>
      </c>
      <c r="L1718" t="s">
        <v>155</v>
      </c>
      <c r="N1718" t="s">
        <v>514</v>
      </c>
      <c r="O1718" t="s">
        <v>818</v>
      </c>
      <c r="P1718">
        <v>0.1606415283309813</v>
      </c>
      <c r="Q1718" t="s">
        <v>155</v>
      </c>
      <c r="S1718" t="s">
        <v>727</v>
      </c>
      <c r="T1718" t="s">
        <v>818</v>
      </c>
      <c r="U1718">
        <v>0.12451823176694829</v>
      </c>
      <c r="V1718" t="s">
        <v>155</v>
      </c>
    </row>
    <row r="1719" spans="9:22" x14ac:dyDescent="0.45">
      <c r="I1719" t="s">
        <v>306</v>
      </c>
      <c r="J1719" t="s">
        <v>819</v>
      </c>
      <c r="K1719">
        <v>1.7350187175825659E-3</v>
      </c>
      <c r="L1719" t="s">
        <v>155</v>
      </c>
      <c r="N1719" t="s">
        <v>514</v>
      </c>
      <c r="O1719" t="s">
        <v>819</v>
      </c>
      <c r="P1719">
        <v>0.14265967624702733</v>
      </c>
      <c r="Q1719" t="s">
        <v>155</v>
      </c>
      <c r="S1719" t="s">
        <v>727</v>
      </c>
      <c r="T1719" t="s">
        <v>819</v>
      </c>
      <c r="U1719">
        <v>0.15677585402433769</v>
      </c>
      <c r="V1719" t="s">
        <v>155</v>
      </c>
    </row>
    <row r="1720" spans="9:22" x14ac:dyDescent="0.45">
      <c r="I1720" t="s">
        <v>306</v>
      </c>
      <c r="J1720" t="s">
        <v>820</v>
      </c>
      <c r="K1720">
        <v>2.3824268984862507E-2</v>
      </c>
      <c r="L1720" t="s">
        <v>155</v>
      </c>
      <c r="N1720" t="s">
        <v>514</v>
      </c>
      <c r="O1720" t="s">
        <v>820</v>
      </c>
      <c r="P1720">
        <v>3.3803063607792144E-2</v>
      </c>
      <c r="Q1720" t="s">
        <v>155</v>
      </c>
      <c r="S1720" t="s">
        <v>727</v>
      </c>
      <c r="T1720" t="s">
        <v>820</v>
      </c>
      <c r="U1720">
        <v>2.7110228297665427E-2</v>
      </c>
      <c r="V1720" t="s">
        <v>155</v>
      </c>
    </row>
    <row r="1721" spans="9:22" x14ac:dyDescent="0.45">
      <c r="I1721" t="s">
        <v>306</v>
      </c>
      <c r="J1721" t="s">
        <v>821</v>
      </c>
      <c r="K1721">
        <v>0.31048754640105203</v>
      </c>
      <c r="L1721" t="s">
        <v>155</v>
      </c>
      <c r="N1721" t="s">
        <v>514</v>
      </c>
      <c r="O1721" t="s">
        <v>821</v>
      </c>
      <c r="P1721">
        <v>7.3648077103899673E-2</v>
      </c>
      <c r="Q1721" t="s">
        <v>155</v>
      </c>
      <c r="S1721" t="s">
        <v>727</v>
      </c>
      <c r="T1721" t="s">
        <v>821</v>
      </c>
      <c r="U1721">
        <v>7.2146480012910033E-2</v>
      </c>
      <c r="V1721" t="s">
        <v>155</v>
      </c>
    </row>
    <row r="1722" spans="9:22" x14ac:dyDescent="0.45">
      <c r="I1722" t="s">
        <v>306</v>
      </c>
      <c r="J1722" t="s">
        <v>822</v>
      </c>
      <c r="K1722">
        <v>8.5203223540651664E-3</v>
      </c>
      <c r="L1722" t="s">
        <v>155</v>
      </c>
      <c r="N1722" t="s">
        <v>514</v>
      </c>
      <c r="O1722" t="s">
        <v>822</v>
      </c>
      <c r="P1722">
        <v>5.8938378086576156E-2</v>
      </c>
      <c r="Q1722" t="s">
        <v>155</v>
      </c>
      <c r="S1722" t="s">
        <v>727</v>
      </c>
      <c r="T1722" t="s">
        <v>822</v>
      </c>
      <c r="U1722">
        <v>8.237597392221481E-2</v>
      </c>
      <c r="V1722" t="s">
        <v>155</v>
      </c>
    </row>
    <row r="1723" spans="9:22" x14ac:dyDescent="0.45">
      <c r="I1723" t="s">
        <v>306</v>
      </c>
      <c r="J1723" t="s">
        <v>823</v>
      </c>
      <c r="K1723">
        <v>3.3137409491928442E-2</v>
      </c>
      <c r="L1723" t="s">
        <v>155</v>
      </c>
      <c r="N1723" t="s">
        <v>514</v>
      </c>
      <c r="O1723" t="s">
        <v>823</v>
      </c>
      <c r="P1723">
        <v>1.6570653531034232E-2</v>
      </c>
      <c r="Q1723" t="s">
        <v>155</v>
      </c>
      <c r="S1723" t="s">
        <v>727</v>
      </c>
      <c r="T1723" t="s">
        <v>823</v>
      </c>
      <c r="U1723">
        <v>1.353512331331669E-2</v>
      </c>
      <c r="V1723" t="s">
        <v>155</v>
      </c>
    </row>
    <row r="1724" spans="9:22" x14ac:dyDescent="0.45">
      <c r="I1724" t="s">
        <v>306</v>
      </c>
      <c r="J1724" t="s">
        <v>824</v>
      </c>
      <c r="K1724">
        <v>0.15151559196176936</v>
      </c>
      <c r="L1724" t="s">
        <v>155</v>
      </c>
      <c r="N1724" t="s">
        <v>514</v>
      </c>
      <c r="O1724" t="s">
        <v>824</v>
      </c>
      <c r="P1724">
        <v>0.13794596779232154</v>
      </c>
      <c r="Q1724" t="s">
        <v>155</v>
      </c>
      <c r="S1724" t="s">
        <v>727</v>
      </c>
      <c r="T1724" t="s">
        <v>824</v>
      </c>
      <c r="U1724">
        <v>0.13306672129186967</v>
      </c>
      <c r="V1724" t="s">
        <v>155</v>
      </c>
    </row>
    <row r="1725" spans="9:22" x14ac:dyDescent="0.45">
      <c r="I1725" t="s">
        <v>306</v>
      </c>
      <c r="J1725" t="s">
        <v>825</v>
      </c>
      <c r="K1725">
        <v>0</v>
      </c>
      <c r="L1725" t="s">
        <v>155</v>
      </c>
      <c r="N1725" t="s">
        <v>514</v>
      </c>
      <c r="O1725" t="s">
        <v>825</v>
      </c>
      <c r="P1725">
        <v>0.12902274705161113</v>
      </c>
      <c r="Q1725" t="s">
        <v>155</v>
      </c>
      <c r="S1725" t="s">
        <v>727</v>
      </c>
      <c r="T1725" t="s">
        <v>825</v>
      </c>
      <c r="U1725">
        <v>0.14945882749350001</v>
      </c>
      <c r="V1725" t="s">
        <v>155</v>
      </c>
    </row>
    <row r="1726" spans="9:22" x14ac:dyDescent="0.45">
      <c r="I1726" t="s">
        <v>306</v>
      </c>
      <c r="J1726" t="s">
        <v>826</v>
      </c>
      <c r="K1726">
        <v>2.6554255985264228E-3</v>
      </c>
      <c r="L1726" t="s">
        <v>155</v>
      </c>
      <c r="N1726" t="s">
        <v>514</v>
      </c>
      <c r="O1726" t="s">
        <v>826</v>
      </c>
      <c r="P1726">
        <v>2.4780281021524672E-2</v>
      </c>
      <c r="Q1726" t="s">
        <v>155</v>
      </c>
      <c r="S1726" t="s">
        <v>727</v>
      </c>
      <c r="T1726" t="s">
        <v>826</v>
      </c>
      <c r="U1726">
        <v>2.6539218640533768E-2</v>
      </c>
      <c r="V1726" t="s">
        <v>155</v>
      </c>
    </row>
    <row r="1727" spans="9:22" x14ac:dyDescent="0.45">
      <c r="I1727" t="s">
        <v>307</v>
      </c>
      <c r="J1727" t="s">
        <v>815</v>
      </c>
      <c r="K1727">
        <v>0.20480598532308825</v>
      </c>
      <c r="L1727" t="s">
        <v>155</v>
      </c>
      <c r="N1727" t="s">
        <v>515</v>
      </c>
      <c r="O1727" t="s">
        <v>815</v>
      </c>
      <c r="P1727">
        <v>0.11789035849352206</v>
      </c>
      <c r="Q1727" t="s">
        <v>155</v>
      </c>
      <c r="S1727" t="s">
        <v>728</v>
      </c>
      <c r="T1727" t="s">
        <v>815</v>
      </c>
      <c r="U1727">
        <v>8.5817015053754331E-2</v>
      </c>
      <c r="V1727" t="s">
        <v>155</v>
      </c>
    </row>
    <row r="1728" spans="9:22" x14ac:dyDescent="0.45">
      <c r="I1728" t="s">
        <v>307</v>
      </c>
      <c r="J1728" t="s">
        <v>816</v>
      </c>
      <c r="K1728">
        <v>0</v>
      </c>
      <c r="L1728" t="s">
        <v>155</v>
      </c>
      <c r="N1728" t="s">
        <v>515</v>
      </c>
      <c r="O1728" t="s">
        <v>816</v>
      </c>
      <c r="P1728">
        <v>8.797506632701424E-2</v>
      </c>
      <c r="Q1728" t="s">
        <v>155</v>
      </c>
      <c r="S1728" t="s">
        <v>728</v>
      </c>
      <c r="T1728" t="s">
        <v>816</v>
      </c>
      <c r="U1728">
        <v>9.7683083263156931E-2</v>
      </c>
      <c r="V1728" t="s">
        <v>155</v>
      </c>
    </row>
    <row r="1729" spans="9:22" x14ac:dyDescent="0.45">
      <c r="I1729" t="s">
        <v>307</v>
      </c>
      <c r="J1729" t="s">
        <v>817</v>
      </c>
      <c r="K1729">
        <v>7.1583007404681809E-3</v>
      </c>
      <c r="L1729" t="s">
        <v>155</v>
      </c>
      <c r="N1729" t="s">
        <v>515</v>
      </c>
      <c r="O1729" t="s">
        <v>817</v>
      </c>
      <c r="P1729">
        <v>1.948832523535439E-2</v>
      </c>
      <c r="Q1729" t="s">
        <v>155</v>
      </c>
      <c r="S1729" t="s">
        <v>728</v>
      </c>
      <c r="T1729" t="s">
        <v>817</v>
      </c>
      <c r="U1729">
        <v>1.805851520511341E-2</v>
      </c>
      <c r="V1729" t="s">
        <v>155</v>
      </c>
    </row>
    <row r="1730" spans="9:22" x14ac:dyDescent="0.45">
      <c r="I1730" t="s">
        <v>307</v>
      </c>
      <c r="J1730" t="s">
        <v>818</v>
      </c>
      <c r="K1730">
        <v>0.25414766570379577</v>
      </c>
      <c r="L1730" t="s">
        <v>155</v>
      </c>
      <c r="N1730" t="s">
        <v>515</v>
      </c>
      <c r="O1730" t="s">
        <v>818</v>
      </c>
      <c r="P1730">
        <v>0.19069043761896962</v>
      </c>
      <c r="Q1730" t="s">
        <v>155</v>
      </c>
      <c r="S1730" t="s">
        <v>728</v>
      </c>
      <c r="T1730" t="s">
        <v>818</v>
      </c>
      <c r="U1730">
        <v>0.13086570791497806</v>
      </c>
      <c r="V1730" t="s">
        <v>155</v>
      </c>
    </row>
    <row r="1731" spans="9:22" x14ac:dyDescent="0.45">
      <c r="I1731" t="s">
        <v>307</v>
      </c>
      <c r="J1731" t="s">
        <v>819</v>
      </c>
      <c r="K1731">
        <v>1.7959661385861666E-3</v>
      </c>
      <c r="L1731" t="s">
        <v>155</v>
      </c>
      <c r="N1731" t="s">
        <v>515</v>
      </c>
      <c r="O1731" t="s">
        <v>819</v>
      </c>
      <c r="P1731">
        <v>0.13649426038867057</v>
      </c>
      <c r="Q1731" t="s">
        <v>155</v>
      </c>
      <c r="S1731" t="s">
        <v>728</v>
      </c>
      <c r="T1731" t="s">
        <v>819</v>
      </c>
      <c r="U1731">
        <v>0.15055219805310435</v>
      </c>
      <c r="V1731" t="s">
        <v>155</v>
      </c>
    </row>
    <row r="1732" spans="9:22" x14ac:dyDescent="0.45">
      <c r="I1732" t="s">
        <v>307</v>
      </c>
      <c r="J1732" t="s">
        <v>820</v>
      </c>
      <c r="K1732">
        <v>2.3210659208527301E-2</v>
      </c>
      <c r="L1732" t="s">
        <v>155</v>
      </c>
      <c r="N1732" t="s">
        <v>515</v>
      </c>
      <c r="O1732" t="s">
        <v>820</v>
      </c>
      <c r="P1732">
        <v>3.3996850433490391E-2</v>
      </c>
      <c r="Q1732" t="s">
        <v>155</v>
      </c>
      <c r="S1732" t="s">
        <v>728</v>
      </c>
      <c r="T1732" t="s">
        <v>820</v>
      </c>
      <c r="U1732">
        <v>2.4907013337960485E-2</v>
      </c>
      <c r="V1732" t="s">
        <v>155</v>
      </c>
    </row>
    <row r="1733" spans="9:22" x14ac:dyDescent="0.45">
      <c r="I1733" t="s">
        <v>307</v>
      </c>
      <c r="J1733" t="s">
        <v>821</v>
      </c>
      <c r="K1733">
        <v>0.31236963059273493</v>
      </c>
      <c r="L1733" t="s">
        <v>155</v>
      </c>
      <c r="N1733" t="s">
        <v>515</v>
      </c>
      <c r="O1733" t="s">
        <v>821</v>
      </c>
      <c r="P1733">
        <v>6.4077600505014598E-2</v>
      </c>
      <c r="Q1733" t="s">
        <v>155</v>
      </c>
      <c r="S1733" t="s">
        <v>728</v>
      </c>
      <c r="T1733" t="s">
        <v>821</v>
      </c>
      <c r="U1733">
        <v>8.5978470395550538E-2</v>
      </c>
      <c r="V1733" t="s">
        <v>155</v>
      </c>
    </row>
    <row r="1734" spans="9:22" x14ac:dyDescent="0.45">
      <c r="I1734" t="s">
        <v>307</v>
      </c>
      <c r="J1734" t="s">
        <v>822</v>
      </c>
      <c r="K1734">
        <v>8.6269315767084475E-3</v>
      </c>
      <c r="L1734" t="s">
        <v>155</v>
      </c>
      <c r="N1734" t="s">
        <v>515</v>
      </c>
      <c r="O1734" t="s">
        <v>822</v>
      </c>
      <c r="P1734">
        <v>4.071810206896407E-2</v>
      </c>
      <c r="Q1734" t="s">
        <v>155</v>
      </c>
      <c r="S1734" t="s">
        <v>728</v>
      </c>
      <c r="T1734" t="s">
        <v>822</v>
      </c>
      <c r="U1734">
        <v>8.9556199022856747E-2</v>
      </c>
      <c r="V1734" t="s">
        <v>155</v>
      </c>
    </row>
    <row r="1735" spans="9:22" x14ac:dyDescent="0.45">
      <c r="I1735" t="s">
        <v>307</v>
      </c>
      <c r="J1735" t="s">
        <v>823</v>
      </c>
      <c r="K1735">
        <v>3.3598779849341301E-2</v>
      </c>
      <c r="L1735" t="s">
        <v>155</v>
      </c>
      <c r="N1735" t="s">
        <v>515</v>
      </c>
      <c r="O1735" t="s">
        <v>823</v>
      </c>
      <c r="P1735">
        <v>1.2963337745070289E-2</v>
      </c>
      <c r="Q1735" t="s">
        <v>155</v>
      </c>
      <c r="S1735" t="s">
        <v>728</v>
      </c>
      <c r="T1735" t="s">
        <v>823</v>
      </c>
      <c r="U1735">
        <v>1.5242999509365847E-2</v>
      </c>
      <c r="V1735" t="s">
        <v>155</v>
      </c>
    </row>
    <row r="1736" spans="9:22" x14ac:dyDescent="0.45">
      <c r="I1736" t="s">
        <v>307</v>
      </c>
      <c r="J1736" t="s">
        <v>824</v>
      </c>
      <c r="K1736">
        <v>0.15164443206875647</v>
      </c>
      <c r="L1736" t="s">
        <v>155</v>
      </c>
      <c r="N1736" t="s">
        <v>515</v>
      </c>
      <c r="O1736" t="s">
        <v>824</v>
      </c>
      <c r="P1736">
        <v>0.14746972518593554</v>
      </c>
      <c r="Q1736" t="s">
        <v>155</v>
      </c>
      <c r="S1736" t="s">
        <v>728</v>
      </c>
      <c r="T1736" t="s">
        <v>824</v>
      </c>
      <c r="U1736">
        <v>0.13158168352594135</v>
      </c>
      <c r="V1736" t="s">
        <v>155</v>
      </c>
    </row>
    <row r="1737" spans="9:22" x14ac:dyDescent="0.45">
      <c r="I1737" t="s">
        <v>307</v>
      </c>
      <c r="J1737" t="s">
        <v>825</v>
      </c>
      <c r="K1737">
        <v>0</v>
      </c>
      <c r="L1737" t="s">
        <v>155</v>
      </c>
      <c r="N1737" t="s">
        <v>515</v>
      </c>
      <c r="O1737" t="s">
        <v>825</v>
      </c>
      <c r="P1737">
        <v>0.1248185495387049</v>
      </c>
      <c r="Q1737" t="s">
        <v>155</v>
      </c>
      <c r="S1737" t="s">
        <v>728</v>
      </c>
      <c r="T1737" t="s">
        <v>825</v>
      </c>
      <c r="U1737">
        <v>0.14413829421911395</v>
      </c>
      <c r="V1737" t="s">
        <v>155</v>
      </c>
    </row>
    <row r="1738" spans="9:22" x14ac:dyDescent="0.45">
      <c r="I1738" t="s">
        <v>307</v>
      </c>
      <c r="J1738" t="s">
        <v>826</v>
      </c>
      <c r="K1738">
        <v>2.641648797812896E-3</v>
      </c>
      <c r="L1738" t="s">
        <v>155</v>
      </c>
      <c r="N1738" t="s">
        <v>515</v>
      </c>
      <c r="O1738" t="s">
        <v>826</v>
      </c>
      <c r="P1738">
        <v>2.341738645914376E-2</v>
      </c>
      <c r="Q1738" t="s">
        <v>155</v>
      </c>
      <c r="S1738" t="s">
        <v>728</v>
      </c>
      <c r="T1738" t="s">
        <v>826</v>
      </c>
      <c r="U1738">
        <v>2.5618820498935789E-2</v>
      </c>
      <c r="V1738" t="s">
        <v>155</v>
      </c>
    </row>
    <row r="1739" spans="9:22" x14ac:dyDescent="0.45">
      <c r="I1739" t="s">
        <v>308</v>
      </c>
      <c r="J1739" t="s">
        <v>815</v>
      </c>
      <c r="K1739">
        <v>0.20276225017135593</v>
      </c>
      <c r="L1739" t="s">
        <v>155</v>
      </c>
      <c r="N1739" t="s">
        <v>516</v>
      </c>
      <c r="O1739" t="s">
        <v>815</v>
      </c>
      <c r="P1739">
        <v>0.12359635511836359</v>
      </c>
      <c r="Q1739" t="s">
        <v>155</v>
      </c>
      <c r="S1739" t="s">
        <v>729</v>
      </c>
      <c r="T1739" t="s">
        <v>815</v>
      </c>
      <c r="U1739">
        <v>8.7873326598282078E-2</v>
      </c>
      <c r="V1739" t="s">
        <v>155</v>
      </c>
    </row>
    <row r="1740" spans="9:22" x14ac:dyDescent="0.45">
      <c r="I1740" t="s">
        <v>308</v>
      </c>
      <c r="J1740" t="s">
        <v>816</v>
      </c>
      <c r="K1740">
        <v>0</v>
      </c>
      <c r="L1740" t="s">
        <v>155</v>
      </c>
      <c r="N1740" t="s">
        <v>516</v>
      </c>
      <c r="O1740" t="s">
        <v>816</v>
      </c>
      <c r="P1740">
        <v>9.186044571384766E-2</v>
      </c>
      <c r="Q1740" t="s">
        <v>155</v>
      </c>
      <c r="S1740" t="s">
        <v>729</v>
      </c>
      <c r="T1740" t="s">
        <v>816</v>
      </c>
      <c r="U1740">
        <v>0.1003010495630498</v>
      </c>
      <c r="V1740" t="s">
        <v>155</v>
      </c>
    </row>
    <row r="1741" spans="9:22" x14ac:dyDescent="0.45">
      <c r="I1741" t="s">
        <v>308</v>
      </c>
      <c r="J1741" t="s">
        <v>817</v>
      </c>
      <c r="K1741">
        <v>7.0535882213112935E-3</v>
      </c>
      <c r="L1741" t="s">
        <v>155</v>
      </c>
      <c r="N1741" t="s">
        <v>516</v>
      </c>
      <c r="O1741" t="s">
        <v>817</v>
      </c>
      <c r="P1741">
        <v>1.9541675367759435E-2</v>
      </c>
      <c r="Q1741" t="s">
        <v>155</v>
      </c>
      <c r="S1741" t="s">
        <v>729</v>
      </c>
      <c r="T1741" t="s">
        <v>817</v>
      </c>
      <c r="U1741">
        <v>1.8604298664915097E-2</v>
      </c>
      <c r="V1741" t="s">
        <v>155</v>
      </c>
    </row>
    <row r="1742" spans="9:22" x14ac:dyDescent="0.45">
      <c r="I1742" t="s">
        <v>308</v>
      </c>
      <c r="J1742" t="s">
        <v>818</v>
      </c>
      <c r="K1742">
        <v>0.25490882834174061</v>
      </c>
      <c r="L1742" t="s">
        <v>155</v>
      </c>
      <c r="N1742" t="s">
        <v>516</v>
      </c>
      <c r="O1742" t="s">
        <v>818</v>
      </c>
      <c r="P1742">
        <v>0.18707691013297109</v>
      </c>
      <c r="Q1742" t="s">
        <v>155</v>
      </c>
      <c r="S1742" t="s">
        <v>729</v>
      </c>
      <c r="T1742" t="s">
        <v>818</v>
      </c>
      <c r="U1742">
        <v>0.11986701410185337</v>
      </c>
      <c r="V1742" t="s">
        <v>155</v>
      </c>
    </row>
    <row r="1743" spans="9:22" x14ac:dyDescent="0.45">
      <c r="I1743" t="s">
        <v>308</v>
      </c>
      <c r="J1743" t="s">
        <v>819</v>
      </c>
      <c r="K1743">
        <v>1.9888071549353883E-3</v>
      </c>
      <c r="L1743" t="s">
        <v>155</v>
      </c>
      <c r="N1743" t="s">
        <v>516</v>
      </c>
      <c r="O1743" t="s">
        <v>819</v>
      </c>
      <c r="P1743">
        <v>0.14727381855075217</v>
      </c>
      <c r="Q1743" t="s">
        <v>155</v>
      </c>
      <c r="S1743" t="s">
        <v>729</v>
      </c>
      <c r="T1743" t="s">
        <v>819</v>
      </c>
      <c r="U1743">
        <v>0.14302532548956778</v>
      </c>
      <c r="V1743" t="s">
        <v>155</v>
      </c>
    </row>
    <row r="1744" spans="9:22" x14ac:dyDescent="0.45">
      <c r="I1744" t="s">
        <v>308</v>
      </c>
      <c r="J1744" t="s">
        <v>820</v>
      </c>
      <c r="K1744">
        <v>2.2827712581181929E-2</v>
      </c>
      <c r="L1744" t="s">
        <v>155</v>
      </c>
      <c r="N1744" t="s">
        <v>516</v>
      </c>
      <c r="O1744" t="s">
        <v>820</v>
      </c>
      <c r="P1744">
        <v>3.2038200308656804E-2</v>
      </c>
      <c r="Q1744" t="s">
        <v>155</v>
      </c>
      <c r="S1744" t="s">
        <v>729</v>
      </c>
      <c r="T1744" t="s">
        <v>820</v>
      </c>
      <c r="U1744">
        <v>2.3358838010836592E-2</v>
      </c>
      <c r="V1744" t="s">
        <v>155</v>
      </c>
    </row>
    <row r="1745" spans="9:22" x14ac:dyDescent="0.45">
      <c r="I1745" t="s">
        <v>308</v>
      </c>
      <c r="J1745" t="s">
        <v>821</v>
      </c>
      <c r="K1745">
        <v>0.31179714868523245</v>
      </c>
      <c r="L1745" t="s">
        <v>155</v>
      </c>
      <c r="N1745" t="s">
        <v>516</v>
      </c>
      <c r="O1745" t="s">
        <v>821</v>
      </c>
      <c r="P1745">
        <v>5.3545862220078115E-2</v>
      </c>
      <c r="Q1745" t="s">
        <v>155</v>
      </c>
      <c r="S1745" t="s">
        <v>729</v>
      </c>
      <c r="T1745" t="s">
        <v>821</v>
      </c>
      <c r="U1745">
        <v>9.8769045322656568E-2</v>
      </c>
      <c r="V1745" t="s">
        <v>155</v>
      </c>
    </row>
    <row r="1746" spans="9:22" x14ac:dyDescent="0.45">
      <c r="I1746" t="s">
        <v>308</v>
      </c>
      <c r="J1746" t="s">
        <v>822</v>
      </c>
      <c r="K1746">
        <v>8.6880440628528052E-3</v>
      </c>
      <c r="L1746" t="s">
        <v>155</v>
      </c>
      <c r="N1746" t="s">
        <v>516</v>
      </c>
      <c r="O1746" t="s">
        <v>822</v>
      </c>
      <c r="P1746">
        <v>3.0349475093792884E-2</v>
      </c>
      <c r="Q1746" t="s">
        <v>155</v>
      </c>
      <c r="S1746" t="s">
        <v>729</v>
      </c>
      <c r="T1746" t="s">
        <v>822</v>
      </c>
      <c r="U1746">
        <v>0.10730556253986037</v>
      </c>
      <c r="V1746" t="s">
        <v>155</v>
      </c>
    </row>
    <row r="1747" spans="9:22" x14ac:dyDescent="0.45">
      <c r="I1747" t="s">
        <v>308</v>
      </c>
      <c r="J1747" t="s">
        <v>823</v>
      </c>
      <c r="K1747">
        <v>3.419172578840541E-2</v>
      </c>
      <c r="L1747" t="s">
        <v>155</v>
      </c>
      <c r="N1747" t="s">
        <v>516</v>
      </c>
      <c r="O1747" t="s">
        <v>823</v>
      </c>
      <c r="P1747">
        <v>9.1696066810650848E-3</v>
      </c>
      <c r="Q1747" t="s">
        <v>155</v>
      </c>
      <c r="S1747" t="s">
        <v>729</v>
      </c>
      <c r="T1747" t="s">
        <v>823</v>
      </c>
      <c r="U1747">
        <v>1.8188125507558009E-2</v>
      </c>
      <c r="V1747" t="s">
        <v>155</v>
      </c>
    </row>
    <row r="1748" spans="9:22" x14ac:dyDescent="0.45">
      <c r="I1748" t="s">
        <v>308</v>
      </c>
      <c r="J1748" t="s">
        <v>824</v>
      </c>
      <c r="K1748">
        <v>0.15314215505717627</v>
      </c>
      <c r="L1748" t="s">
        <v>155</v>
      </c>
      <c r="N1748" t="s">
        <v>516</v>
      </c>
      <c r="O1748" t="s">
        <v>824</v>
      </c>
      <c r="P1748">
        <v>0.14898481657499701</v>
      </c>
      <c r="Q1748" t="s">
        <v>155</v>
      </c>
      <c r="S1748" t="s">
        <v>729</v>
      </c>
      <c r="T1748" t="s">
        <v>824</v>
      </c>
      <c r="U1748">
        <v>0.12329981291461727</v>
      </c>
      <c r="V1748" t="s">
        <v>155</v>
      </c>
    </row>
    <row r="1749" spans="9:22" x14ac:dyDescent="0.45">
      <c r="I1749" t="s">
        <v>308</v>
      </c>
      <c r="J1749" t="s">
        <v>825</v>
      </c>
      <c r="K1749">
        <v>0</v>
      </c>
      <c r="L1749" t="s">
        <v>155</v>
      </c>
      <c r="N1749" t="s">
        <v>516</v>
      </c>
      <c r="O1749" t="s">
        <v>825</v>
      </c>
      <c r="P1749">
        <v>0.13398638777260405</v>
      </c>
      <c r="Q1749" t="s">
        <v>155</v>
      </c>
      <c r="S1749" t="s">
        <v>729</v>
      </c>
      <c r="T1749" t="s">
        <v>825</v>
      </c>
      <c r="U1749">
        <v>0.13642332038585286</v>
      </c>
      <c r="V1749" t="s">
        <v>155</v>
      </c>
    </row>
    <row r="1750" spans="9:22" x14ac:dyDescent="0.45">
      <c r="I1750" t="s">
        <v>308</v>
      </c>
      <c r="J1750" t="s">
        <v>826</v>
      </c>
      <c r="K1750">
        <v>2.6397399356228972E-3</v>
      </c>
      <c r="L1750" t="s">
        <v>155</v>
      </c>
      <c r="N1750" t="s">
        <v>516</v>
      </c>
      <c r="O1750" t="s">
        <v>826</v>
      </c>
      <c r="P1750">
        <v>2.2576446464971124E-2</v>
      </c>
      <c r="Q1750" t="s">
        <v>155</v>
      </c>
      <c r="S1750" t="s">
        <v>729</v>
      </c>
      <c r="T1750" t="s">
        <v>826</v>
      </c>
      <c r="U1750">
        <v>2.2984280900777199E-2</v>
      </c>
      <c r="V1750" t="s">
        <v>155</v>
      </c>
    </row>
    <row r="1751" spans="9:22" x14ac:dyDescent="0.45">
      <c r="I1751" t="s">
        <v>309</v>
      </c>
      <c r="J1751" t="s">
        <v>815</v>
      </c>
      <c r="K1751">
        <v>0.20211514504758132</v>
      </c>
      <c r="L1751" t="s">
        <v>155</v>
      </c>
      <c r="N1751" t="s">
        <v>517</v>
      </c>
      <c r="O1751" t="s">
        <v>815</v>
      </c>
      <c r="P1751">
        <v>0.12841524165323792</v>
      </c>
      <c r="Q1751" t="s">
        <v>155</v>
      </c>
      <c r="S1751" t="s">
        <v>730</v>
      </c>
      <c r="T1751" t="s">
        <v>815</v>
      </c>
      <c r="U1751">
        <v>9.3296723398725356E-2</v>
      </c>
      <c r="V1751" t="s">
        <v>155</v>
      </c>
    </row>
    <row r="1752" spans="9:22" x14ac:dyDescent="0.45">
      <c r="I1752" t="s">
        <v>309</v>
      </c>
      <c r="J1752" t="s">
        <v>816</v>
      </c>
      <c r="K1752">
        <v>0</v>
      </c>
      <c r="L1752" t="s">
        <v>155</v>
      </c>
      <c r="N1752" t="s">
        <v>517</v>
      </c>
      <c r="O1752" t="s">
        <v>816</v>
      </c>
      <c r="P1752">
        <v>9.5730963189154111E-2</v>
      </c>
      <c r="Q1752" t="s">
        <v>155</v>
      </c>
      <c r="S1752" t="s">
        <v>730</v>
      </c>
      <c r="T1752" t="s">
        <v>816</v>
      </c>
      <c r="U1752">
        <v>0.10443026079087685</v>
      </c>
      <c r="V1752" t="s">
        <v>155</v>
      </c>
    </row>
    <row r="1753" spans="9:22" x14ac:dyDescent="0.45">
      <c r="I1753" t="s">
        <v>309</v>
      </c>
      <c r="J1753" t="s">
        <v>817</v>
      </c>
      <c r="K1753">
        <v>6.9930179309192911E-3</v>
      </c>
      <c r="L1753" t="s">
        <v>155</v>
      </c>
      <c r="N1753" t="s">
        <v>517</v>
      </c>
      <c r="O1753" t="s">
        <v>817</v>
      </c>
      <c r="P1753">
        <v>1.9477508595152404E-2</v>
      </c>
      <c r="Q1753" t="s">
        <v>155</v>
      </c>
      <c r="S1753" t="s">
        <v>730</v>
      </c>
      <c r="T1753" t="s">
        <v>817</v>
      </c>
      <c r="U1753">
        <v>1.9638084659021487E-2</v>
      </c>
      <c r="V1753" t="s">
        <v>155</v>
      </c>
    </row>
    <row r="1754" spans="9:22" x14ac:dyDescent="0.45">
      <c r="I1754" t="s">
        <v>309</v>
      </c>
      <c r="J1754" t="s">
        <v>818</v>
      </c>
      <c r="K1754">
        <v>0.25428350804015226</v>
      </c>
      <c r="L1754" t="s">
        <v>155</v>
      </c>
      <c r="N1754" t="s">
        <v>517</v>
      </c>
      <c r="O1754" t="s">
        <v>818</v>
      </c>
      <c r="P1754">
        <v>0.18134255546289116</v>
      </c>
      <c r="Q1754" t="s">
        <v>155</v>
      </c>
      <c r="S1754" t="s">
        <v>730</v>
      </c>
      <c r="T1754" t="s">
        <v>818</v>
      </c>
      <c r="U1754">
        <v>0.12082479779154354</v>
      </c>
      <c r="V1754" t="s">
        <v>155</v>
      </c>
    </row>
    <row r="1755" spans="9:22" x14ac:dyDescent="0.45">
      <c r="I1755" t="s">
        <v>309</v>
      </c>
      <c r="J1755" t="s">
        <v>819</v>
      </c>
      <c r="K1755">
        <v>2.1732786031321461E-3</v>
      </c>
      <c r="L1755" t="s">
        <v>155</v>
      </c>
      <c r="N1755" t="s">
        <v>517</v>
      </c>
      <c r="O1755" t="s">
        <v>819</v>
      </c>
      <c r="P1755">
        <v>0.15103107186445344</v>
      </c>
      <c r="Q1755" t="s">
        <v>155</v>
      </c>
      <c r="S1755" t="s">
        <v>730</v>
      </c>
      <c r="T1755" t="s">
        <v>819</v>
      </c>
      <c r="U1755">
        <v>0.15304584349773778</v>
      </c>
      <c r="V1755" t="s">
        <v>155</v>
      </c>
    </row>
    <row r="1756" spans="9:22" x14ac:dyDescent="0.45">
      <c r="I1756" t="s">
        <v>309</v>
      </c>
      <c r="J1756" t="s">
        <v>820</v>
      </c>
      <c r="K1756">
        <v>2.2771994821934607E-2</v>
      </c>
      <c r="L1756" t="s">
        <v>155</v>
      </c>
      <c r="N1756" t="s">
        <v>517</v>
      </c>
      <c r="O1756" t="s">
        <v>820</v>
      </c>
      <c r="P1756">
        <v>3.1984172702067014E-2</v>
      </c>
      <c r="Q1756" t="s">
        <v>155</v>
      </c>
      <c r="S1756" t="s">
        <v>730</v>
      </c>
      <c r="T1756" t="s">
        <v>820</v>
      </c>
      <c r="U1756">
        <v>2.4029516301236266E-2</v>
      </c>
      <c r="V1756" t="s">
        <v>155</v>
      </c>
    </row>
    <row r="1757" spans="9:22" x14ac:dyDescent="0.45">
      <c r="I1757" t="s">
        <v>309</v>
      </c>
      <c r="J1757" t="s">
        <v>821</v>
      </c>
      <c r="K1757">
        <v>0.31317192208159822</v>
      </c>
      <c r="L1757" t="s">
        <v>155</v>
      </c>
      <c r="N1757" t="s">
        <v>517</v>
      </c>
      <c r="O1757" t="s">
        <v>821</v>
      </c>
      <c r="P1757">
        <v>5.0254693018588405E-2</v>
      </c>
      <c r="Q1757" t="s">
        <v>155</v>
      </c>
      <c r="S1757" t="s">
        <v>730</v>
      </c>
      <c r="T1757" t="s">
        <v>821</v>
      </c>
      <c r="U1757">
        <v>8.139894976703442E-2</v>
      </c>
      <c r="V1757" t="s">
        <v>155</v>
      </c>
    </row>
    <row r="1758" spans="9:22" x14ac:dyDescent="0.45">
      <c r="I1758" t="s">
        <v>309</v>
      </c>
      <c r="J1758" t="s">
        <v>822</v>
      </c>
      <c r="K1758">
        <v>8.9911912189399174E-3</v>
      </c>
      <c r="L1758" t="s">
        <v>155</v>
      </c>
      <c r="N1758" t="s">
        <v>517</v>
      </c>
      <c r="O1758" t="s">
        <v>822</v>
      </c>
      <c r="P1758">
        <v>2.8716921606394736E-2</v>
      </c>
      <c r="Q1758" t="s">
        <v>155</v>
      </c>
      <c r="S1758" t="s">
        <v>730</v>
      </c>
      <c r="T1758" t="s">
        <v>822</v>
      </c>
      <c r="U1758">
        <v>0.10375040137935639</v>
      </c>
      <c r="V1758" t="s">
        <v>155</v>
      </c>
    </row>
    <row r="1759" spans="9:22" x14ac:dyDescent="0.45">
      <c r="I1759" t="s">
        <v>309</v>
      </c>
      <c r="J1759" t="s">
        <v>823</v>
      </c>
      <c r="K1759">
        <v>3.4680331943923302E-2</v>
      </c>
      <c r="L1759" t="s">
        <v>155</v>
      </c>
      <c r="N1759" t="s">
        <v>517</v>
      </c>
      <c r="O1759" t="s">
        <v>823</v>
      </c>
      <c r="P1759">
        <v>8.3024706210223891E-3</v>
      </c>
      <c r="Q1759" t="s">
        <v>155</v>
      </c>
      <c r="S1759" t="s">
        <v>730</v>
      </c>
      <c r="T1759" t="s">
        <v>823</v>
      </c>
      <c r="U1759">
        <v>1.8873521686128537E-2</v>
      </c>
      <c r="V1759" t="s">
        <v>155</v>
      </c>
    </row>
    <row r="1760" spans="9:22" x14ac:dyDescent="0.45">
      <c r="I1760" t="s">
        <v>309</v>
      </c>
      <c r="J1760" t="s">
        <v>824</v>
      </c>
      <c r="K1760">
        <v>0.15226739736517023</v>
      </c>
      <c r="L1760" t="s">
        <v>155</v>
      </c>
      <c r="N1760" t="s">
        <v>517</v>
      </c>
      <c r="O1760" t="s">
        <v>824</v>
      </c>
      <c r="P1760">
        <v>0.14899798061601874</v>
      </c>
      <c r="Q1760" t="s">
        <v>155</v>
      </c>
      <c r="S1760" t="s">
        <v>730</v>
      </c>
      <c r="T1760" t="s">
        <v>824</v>
      </c>
      <c r="U1760">
        <v>0.12346499782890165</v>
      </c>
      <c r="V1760" t="s">
        <v>155</v>
      </c>
    </row>
    <row r="1761" spans="9:22" x14ac:dyDescent="0.45">
      <c r="I1761" t="s">
        <v>309</v>
      </c>
      <c r="J1761" t="s">
        <v>825</v>
      </c>
      <c r="K1761">
        <v>0</v>
      </c>
      <c r="L1761" t="s">
        <v>155</v>
      </c>
      <c r="N1761" t="s">
        <v>517</v>
      </c>
      <c r="O1761" t="s">
        <v>825</v>
      </c>
      <c r="P1761">
        <v>0.13158651250765604</v>
      </c>
      <c r="Q1761" t="s">
        <v>155</v>
      </c>
      <c r="S1761" t="s">
        <v>730</v>
      </c>
      <c r="T1761" t="s">
        <v>825</v>
      </c>
      <c r="U1761">
        <v>0.13418119554283359</v>
      </c>
      <c r="V1761" t="s">
        <v>155</v>
      </c>
    </row>
    <row r="1762" spans="9:22" x14ac:dyDescent="0.45">
      <c r="I1762" t="s">
        <v>309</v>
      </c>
      <c r="J1762" t="s">
        <v>826</v>
      </c>
      <c r="K1762">
        <v>2.5522129464615722E-3</v>
      </c>
      <c r="L1762" t="s">
        <v>155</v>
      </c>
      <c r="N1762" t="s">
        <v>517</v>
      </c>
      <c r="O1762" t="s">
        <v>826</v>
      </c>
      <c r="P1762">
        <v>2.415990816322295E-2</v>
      </c>
      <c r="Q1762" t="s">
        <v>155</v>
      </c>
      <c r="S1762" t="s">
        <v>730</v>
      </c>
      <c r="T1762" t="s">
        <v>826</v>
      </c>
      <c r="U1762">
        <v>2.3065707356425467E-2</v>
      </c>
      <c r="V1762" t="s">
        <v>155</v>
      </c>
    </row>
    <row r="1763" spans="9:22" x14ac:dyDescent="0.45">
      <c r="I1763" t="s">
        <v>310</v>
      </c>
      <c r="J1763" t="s">
        <v>815</v>
      </c>
      <c r="K1763">
        <v>0.18448999779626415</v>
      </c>
      <c r="L1763" t="s">
        <v>155</v>
      </c>
      <c r="N1763" t="s">
        <v>518</v>
      </c>
      <c r="O1763" t="s">
        <v>815</v>
      </c>
      <c r="P1763">
        <v>0.1279217131056482</v>
      </c>
      <c r="Q1763" t="s">
        <v>155</v>
      </c>
      <c r="S1763" t="s">
        <v>731</v>
      </c>
      <c r="T1763" t="s">
        <v>815</v>
      </c>
      <c r="U1763">
        <v>9.7966982372515193E-2</v>
      </c>
      <c r="V1763" t="s">
        <v>155</v>
      </c>
    </row>
    <row r="1764" spans="9:22" x14ac:dyDescent="0.45">
      <c r="I1764" t="s">
        <v>310</v>
      </c>
      <c r="J1764" t="s">
        <v>816</v>
      </c>
      <c r="K1764">
        <v>0</v>
      </c>
      <c r="L1764" t="s">
        <v>155</v>
      </c>
      <c r="N1764" t="s">
        <v>518</v>
      </c>
      <c r="O1764" t="s">
        <v>816</v>
      </c>
      <c r="P1764">
        <v>0.11498600434381133</v>
      </c>
      <c r="Q1764" t="s">
        <v>155</v>
      </c>
      <c r="S1764" t="s">
        <v>731</v>
      </c>
      <c r="T1764" t="s">
        <v>816</v>
      </c>
      <c r="U1764">
        <v>0.10344624554449994</v>
      </c>
      <c r="V1764" t="s">
        <v>155</v>
      </c>
    </row>
    <row r="1765" spans="9:22" x14ac:dyDescent="0.45">
      <c r="I1765" t="s">
        <v>310</v>
      </c>
      <c r="J1765" t="s">
        <v>817</v>
      </c>
      <c r="K1765">
        <v>6.5854932987743763E-3</v>
      </c>
      <c r="L1765" t="s">
        <v>155</v>
      </c>
      <c r="N1765" t="s">
        <v>518</v>
      </c>
      <c r="O1765" t="s">
        <v>817</v>
      </c>
      <c r="P1765">
        <v>2.1583021489207151E-2</v>
      </c>
      <c r="Q1765" t="s">
        <v>155</v>
      </c>
      <c r="S1765" t="s">
        <v>731</v>
      </c>
      <c r="T1765" t="s">
        <v>817</v>
      </c>
      <c r="U1765">
        <v>1.9243385655523016E-2</v>
      </c>
      <c r="V1765" t="s">
        <v>155</v>
      </c>
    </row>
    <row r="1766" spans="9:22" x14ac:dyDescent="0.45">
      <c r="I1766" t="s">
        <v>310</v>
      </c>
      <c r="J1766" t="s">
        <v>818</v>
      </c>
      <c r="K1766">
        <v>0.27804696643690924</v>
      </c>
      <c r="L1766" t="s">
        <v>155</v>
      </c>
      <c r="N1766" t="s">
        <v>518</v>
      </c>
      <c r="O1766" t="s">
        <v>818</v>
      </c>
      <c r="P1766">
        <v>0.16141377323243644</v>
      </c>
      <c r="Q1766" t="s">
        <v>155</v>
      </c>
      <c r="S1766" t="s">
        <v>731</v>
      </c>
      <c r="T1766" t="s">
        <v>818</v>
      </c>
      <c r="U1766">
        <v>0.13781047648710018</v>
      </c>
      <c r="V1766" t="s">
        <v>155</v>
      </c>
    </row>
    <row r="1767" spans="9:22" x14ac:dyDescent="0.45">
      <c r="I1767" t="s">
        <v>310</v>
      </c>
      <c r="J1767" t="s">
        <v>819</v>
      </c>
      <c r="K1767">
        <v>2.2320497627030707E-3</v>
      </c>
      <c r="L1767" t="s">
        <v>155</v>
      </c>
      <c r="N1767" t="s">
        <v>518</v>
      </c>
      <c r="O1767" t="s">
        <v>819</v>
      </c>
      <c r="P1767">
        <v>0.15553304827750122</v>
      </c>
      <c r="Q1767" t="s">
        <v>155</v>
      </c>
      <c r="S1767" t="s">
        <v>731</v>
      </c>
      <c r="T1767" t="s">
        <v>819</v>
      </c>
      <c r="U1767">
        <v>0.13423784871511313</v>
      </c>
      <c r="V1767" t="s">
        <v>155</v>
      </c>
    </row>
    <row r="1768" spans="9:22" x14ac:dyDescent="0.45">
      <c r="I1768" t="s">
        <v>310</v>
      </c>
      <c r="J1768" t="s">
        <v>820</v>
      </c>
      <c r="K1768">
        <v>2.5073734609019249E-2</v>
      </c>
      <c r="L1768" t="s">
        <v>155</v>
      </c>
      <c r="N1768" t="s">
        <v>518</v>
      </c>
      <c r="O1768" t="s">
        <v>820</v>
      </c>
      <c r="P1768">
        <v>3.019903358011037E-2</v>
      </c>
      <c r="Q1768" t="s">
        <v>155</v>
      </c>
      <c r="S1768" t="s">
        <v>731</v>
      </c>
      <c r="T1768" t="s">
        <v>820</v>
      </c>
      <c r="U1768">
        <v>2.5662745991397028E-2</v>
      </c>
      <c r="V1768" t="s">
        <v>155</v>
      </c>
    </row>
    <row r="1769" spans="9:22" x14ac:dyDescent="0.45">
      <c r="I1769" t="s">
        <v>310</v>
      </c>
      <c r="J1769" t="s">
        <v>821</v>
      </c>
      <c r="K1769">
        <v>0.28425948868874967</v>
      </c>
      <c r="L1769" t="s">
        <v>155</v>
      </c>
      <c r="N1769" t="s">
        <v>518</v>
      </c>
      <c r="O1769" t="s">
        <v>821</v>
      </c>
      <c r="P1769">
        <v>5.5975170582714846E-2</v>
      </c>
      <c r="Q1769" t="s">
        <v>155</v>
      </c>
      <c r="S1769" t="s">
        <v>731</v>
      </c>
      <c r="T1769" t="s">
        <v>821</v>
      </c>
      <c r="U1769">
        <v>7.6766034936696884E-2</v>
      </c>
      <c r="V1769" t="s">
        <v>155</v>
      </c>
    </row>
    <row r="1770" spans="9:22" x14ac:dyDescent="0.45">
      <c r="I1770" t="s">
        <v>310</v>
      </c>
      <c r="J1770" t="s">
        <v>822</v>
      </c>
      <c r="K1770">
        <v>9.8519482842556513E-3</v>
      </c>
      <c r="L1770" t="s">
        <v>155</v>
      </c>
      <c r="N1770" t="s">
        <v>518</v>
      </c>
      <c r="O1770" t="s">
        <v>822</v>
      </c>
      <c r="P1770">
        <v>4.5023581249797523E-2</v>
      </c>
      <c r="Q1770" t="s">
        <v>155</v>
      </c>
      <c r="S1770" t="s">
        <v>731</v>
      </c>
      <c r="T1770" t="s">
        <v>822</v>
      </c>
      <c r="U1770">
        <v>7.8092922129955569E-2</v>
      </c>
      <c r="V1770" t="s">
        <v>155</v>
      </c>
    </row>
    <row r="1771" spans="9:22" x14ac:dyDescent="0.45">
      <c r="I1771" t="s">
        <v>310</v>
      </c>
      <c r="J1771" t="s">
        <v>823</v>
      </c>
      <c r="K1771">
        <v>2.9214896094365148E-2</v>
      </c>
      <c r="L1771" t="s">
        <v>155</v>
      </c>
      <c r="N1771" t="s">
        <v>518</v>
      </c>
      <c r="O1771" t="s">
        <v>823</v>
      </c>
      <c r="P1771">
        <v>1.0531731633101725E-2</v>
      </c>
      <c r="Q1771" t="s">
        <v>155</v>
      </c>
      <c r="S1771" t="s">
        <v>731</v>
      </c>
      <c r="T1771" t="s">
        <v>823</v>
      </c>
      <c r="U1771">
        <v>1.7764648952382552E-2</v>
      </c>
      <c r="V1771" t="s">
        <v>155</v>
      </c>
    </row>
    <row r="1772" spans="9:22" x14ac:dyDescent="0.45">
      <c r="I1772" t="s">
        <v>310</v>
      </c>
      <c r="J1772" t="s">
        <v>824</v>
      </c>
      <c r="K1772">
        <v>0.1770448992035748</v>
      </c>
      <c r="L1772" t="s">
        <v>155</v>
      </c>
      <c r="N1772" t="s">
        <v>518</v>
      </c>
      <c r="O1772" t="s">
        <v>824</v>
      </c>
      <c r="P1772">
        <v>0.13179106751558761</v>
      </c>
      <c r="Q1772" t="s">
        <v>155</v>
      </c>
      <c r="S1772" t="s">
        <v>731</v>
      </c>
      <c r="T1772" t="s">
        <v>824</v>
      </c>
      <c r="U1772">
        <v>0.14051541412621427</v>
      </c>
      <c r="V1772" t="s">
        <v>155</v>
      </c>
    </row>
    <row r="1773" spans="9:22" x14ac:dyDescent="0.45">
      <c r="I1773" t="s">
        <v>310</v>
      </c>
      <c r="J1773" t="s">
        <v>825</v>
      </c>
      <c r="K1773">
        <v>0</v>
      </c>
      <c r="L1773" t="s">
        <v>155</v>
      </c>
      <c r="N1773" t="s">
        <v>518</v>
      </c>
      <c r="O1773" t="s">
        <v>825</v>
      </c>
      <c r="P1773">
        <v>0.12165913093307858</v>
      </c>
      <c r="Q1773" t="s">
        <v>155</v>
      </c>
      <c r="S1773" t="s">
        <v>731</v>
      </c>
      <c r="T1773" t="s">
        <v>825</v>
      </c>
      <c r="U1773">
        <v>0.14421094427017253</v>
      </c>
      <c r="V1773" t="s">
        <v>155</v>
      </c>
    </row>
    <row r="1774" spans="9:22" x14ac:dyDescent="0.45">
      <c r="I1774" t="s">
        <v>310</v>
      </c>
      <c r="J1774" t="s">
        <v>826</v>
      </c>
      <c r="K1774">
        <v>3.20052582520939E-3</v>
      </c>
      <c r="L1774" t="s">
        <v>155</v>
      </c>
      <c r="N1774" t="s">
        <v>518</v>
      </c>
      <c r="O1774" t="s">
        <v>826</v>
      </c>
      <c r="P1774">
        <v>2.3382724056843256E-2</v>
      </c>
      <c r="Q1774" t="s">
        <v>155</v>
      </c>
      <c r="S1774" t="s">
        <v>731</v>
      </c>
      <c r="T1774" t="s">
        <v>826</v>
      </c>
      <c r="U1774">
        <v>2.4282350818253293E-2</v>
      </c>
      <c r="V1774" t="s">
        <v>155</v>
      </c>
    </row>
    <row r="1775" spans="9:22" x14ac:dyDescent="0.45">
      <c r="I1775" t="s">
        <v>311</v>
      </c>
      <c r="J1775" t="s">
        <v>815</v>
      </c>
      <c r="K1775">
        <v>0.18524679285108614</v>
      </c>
      <c r="L1775" t="s">
        <v>155</v>
      </c>
      <c r="N1775" t="s">
        <v>519</v>
      </c>
      <c r="O1775" t="s">
        <v>815</v>
      </c>
      <c r="P1775">
        <v>0.1304012125519084</v>
      </c>
      <c r="Q1775" t="s">
        <v>155</v>
      </c>
      <c r="S1775" t="s">
        <v>732</v>
      </c>
      <c r="T1775" t="s">
        <v>815</v>
      </c>
      <c r="U1775">
        <v>9.2258494066675897E-2</v>
      </c>
      <c r="V1775" t="s">
        <v>155</v>
      </c>
    </row>
    <row r="1776" spans="9:22" x14ac:dyDescent="0.45">
      <c r="I1776" t="s">
        <v>311</v>
      </c>
      <c r="J1776" t="s">
        <v>816</v>
      </c>
      <c r="K1776">
        <v>0</v>
      </c>
      <c r="L1776" t="s">
        <v>155</v>
      </c>
      <c r="N1776" t="s">
        <v>519</v>
      </c>
      <c r="O1776" t="s">
        <v>816</v>
      </c>
      <c r="P1776">
        <v>0.12462671885979738</v>
      </c>
      <c r="Q1776" t="s">
        <v>155</v>
      </c>
      <c r="S1776" t="s">
        <v>732</v>
      </c>
      <c r="T1776" t="s">
        <v>816</v>
      </c>
      <c r="U1776">
        <v>0.10049203091782846</v>
      </c>
      <c r="V1776" t="s">
        <v>155</v>
      </c>
    </row>
    <row r="1777" spans="9:22" x14ac:dyDescent="0.45">
      <c r="I1777" t="s">
        <v>311</v>
      </c>
      <c r="J1777" t="s">
        <v>817</v>
      </c>
      <c r="K1777">
        <v>6.9827027197847374E-3</v>
      </c>
      <c r="L1777" t="s">
        <v>155</v>
      </c>
      <c r="N1777" t="s">
        <v>519</v>
      </c>
      <c r="O1777" t="s">
        <v>817</v>
      </c>
      <c r="P1777">
        <v>2.3534239138640452E-2</v>
      </c>
      <c r="Q1777" t="s">
        <v>155</v>
      </c>
      <c r="S1777" t="s">
        <v>732</v>
      </c>
      <c r="T1777" t="s">
        <v>817</v>
      </c>
      <c r="U1777">
        <v>1.6521091024990511E-2</v>
      </c>
      <c r="V1777" t="s">
        <v>155</v>
      </c>
    </row>
    <row r="1778" spans="9:22" x14ac:dyDescent="0.45">
      <c r="I1778" t="s">
        <v>311</v>
      </c>
      <c r="J1778" t="s">
        <v>818</v>
      </c>
      <c r="K1778">
        <v>0.24622716657214974</v>
      </c>
      <c r="L1778" t="s">
        <v>155</v>
      </c>
      <c r="N1778" t="s">
        <v>519</v>
      </c>
      <c r="O1778" t="s">
        <v>818</v>
      </c>
      <c r="P1778">
        <v>0.15832746939071465</v>
      </c>
      <c r="Q1778" t="s">
        <v>155</v>
      </c>
      <c r="S1778" t="s">
        <v>732</v>
      </c>
      <c r="T1778" t="s">
        <v>818</v>
      </c>
      <c r="U1778">
        <v>0.12659834785902394</v>
      </c>
      <c r="V1778" t="s">
        <v>155</v>
      </c>
    </row>
    <row r="1779" spans="9:22" x14ac:dyDescent="0.45">
      <c r="I1779" t="s">
        <v>311</v>
      </c>
      <c r="J1779" t="s">
        <v>819</v>
      </c>
      <c r="K1779">
        <v>2.9945136312654664E-3</v>
      </c>
      <c r="L1779" t="s">
        <v>155</v>
      </c>
      <c r="N1779" t="s">
        <v>519</v>
      </c>
      <c r="O1779" t="s">
        <v>819</v>
      </c>
      <c r="P1779">
        <v>0.15598334597046895</v>
      </c>
      <c r="Q1779" t="s">
        <v>155</v>
      </c>
      <c r="S1779" t="s">
        <v>732</v>
      </c>
      <c r="T1779" t="s">
        <v>819</v>
      </c>
      <c r="U1779">
        <v>0.13666394238173038</v>
      </c>
      <c r="V1779" t="s">
        <v>155</v>
      </c>
    </row>
    <row r="1780" spans="9:22" x14ac:dyDescent="0.45">
      <c r="I1780" t="s">
        <v>311</v>
      </c>
      <c r="J1780" t="s">
        <v>820</v>
      </c>
      <c r="K1780">
        <v>2.1282120549405568E-2</v>
      </c>
      <c r="L1780" t="s">
        <v>155</v>
      </c>
      <c r="N1780" t="s">
        <v>519</v>
      </c>
      <c r="O1780" t="s">
        <v>820</v>
      </c>
      <c r="P1780">
        <v>3.0782151297832815E-2</v>
      </c>
      <c r="Q1780" t="s">
        <v>155</v>
      </c>
      <c r="S1780" t="s">
        <v>732</v>
      </c>
      <c r="T1780" t="s">
        <v>820</v>
      </c>
      <c r="U1780">
        <v>2.274798417040742E-2</v>
      </c>
      <c r="V1780" t="s">
        <v>155</v>
      </c>
    </row>
    <row r="1781" spans="9:22" x14ac:dyDescent="0.45">
      <c r="I1781" t="s">
        <v>311</v>
      </c>
      <c r="J1781" t="s">
        <v>821</v>
      </c>
      <c r="K1781">
        <v>0.33788437180483927</v>
      </c>
      <c r="L1781" t="s">
        <v>155</v>
      </c>
      <c r="N1781" t="s">
        <v>519</v>
      </c>
      <c r="O1781" t="s">
        <v>821</v>
      </c>
      <c r="P1781">
        <v>5.9659433013344365E-2</v>
      </c>
      <c r="Q1781" t="s">
        <v>155</v>
      </c>
      <c r="S1781" t="s">
        <v>732</v>
      </c>
      <c r="T1781" t="s">
        <v>821</v>
      </c>
      <c r="U1781">
        <v>8.6274649714213114E-2</v>
      </c>
      <c r="V1781" t="s">
        <v>155</v>
      </c>
    </row>
    <row r="1782" spans="9:22" x14ac:dyDescent="0.45">
      <c r="I1782" t="s">
        <v>311</v>
      </c>
      <c r="J1782" t="s">
        <v>822</v>
      </c>
      <c r="K1782">
        <v>1.1989078265470019E-2</v>
      </c>
      <c r="L1782" t="s">
        <v>155</v>
      </c>
      <c r="N1782" t="s">
        <v>519</v>
      </c>
      <c r="O1782" t="s">
        <v>822</v>
      </c>
      <c r="P1782">
        <v>5.2608059180209263E-2</v>
      </c>
      <c r="Q1782" t="s">
        <v>155</v>
      </c>
      <c r="S1782" t="s">
        <v>732</v>
      </c>
      <c r="T1782" t="s">
        <v>822</v>
      </c>
      <c r="U1782">
        <v>8.9974510564334212E-2</v>
      </c>
      <c r="V1782" t="s">
        <v>155</v>
      </c>
    </row>
    <row r="1783" spans="9:22" x14ac:dyDescent="0.45">
      <c r="I1783" t="s">
        <v>311</v>
      </c>
      <c r="J1783" t="s">
        <v>823</v>
      </c>
      <c r="K1783">
        <v>3.51336512222497E-2</v>
      </c>
      <c r="L1783" t="s">
        <v>155</v>
      </c>
      <c r="N1783" t="s">
        <v>519</v>
      </c>
      <c r="O1783" t="s">
        <v>823</v>
      </c>
      <c r="P1783">
        <v>1.2604365805015682E-2</v>
      </c>
      <c r="Q1783" t="s">
        <v>155</v>
      </c>
      <c r="S1783" t="s">
        <v>732</v>
      </c>
      <c r="T1783" t="s">
        <v>823</v>
      </c>
      <c r="U1783">
        <v>1.1686998205221365E-2</v>
      </c>
      <c r="V1783" t="s">
        <v>155</v>
      </c>
    </row>
    <row r="1784" spans="9:22" x14ac:dyDescent="0.45">
      <c r="I1784" t="s">
        <v>311</v>
      </c>
      <c r="J1784" t="s">
        <v>824</v>
      </c>
      <c r="K1784">
        <v>0.1501672280735793</v>
      </c>
      <c r="L1784" t="s">
        <v>155</v>
      </c>
      <c r="N1784" t="s">
        <v>519</v>
      </c>
      <c r="O1784" t="s">
        <v>824</v>
      </c>
      <c r="P1784">
        <v>0.11801197820639558</v>
      </c>
      <c r="Q1784" t="s">
        <v>155</v>
      </c>
      <c r="S1784" t="s">
        <v>732</v>
      </c>
      <c r="T1784" t="s">
        <v>824</v>
      </c>
      <c r="U1784">
        <v>0.14133668213782491</v>
      </c>
      <c r="V1784" t="s">
        <v>155</v>
      </c>
    </row>
    <row r="1785" spans="9:22" x14ac:dyDescent="0.45">
      <c r="I1785" t="s">
        <v>311</v>
      </c>
      <c r="J1785" t="s">
        <v>825</v>
      </c>
      <c r="K1785">
        <v>0</v>
      </c>
      <c r="L1785" t="s">
        <v>155</v>
      </c>
      <c r="N1785" t="s">
        <v>519</v>
      </c>
      <c r="O1785" t="s">
        <v>825</v>
      </c>
      <c r="P1785">
        <v>0.11151436870866438</v>
      </c>
      <c r="Q1785" t="s">
        <v>155</v>
      </c>
      <c r="S1785" t="s">
        <v>732</v>
      </c>
      <c r="T1785" t="s">
        <v>825</v>
      </c>
      <c r="U1785">
        <v>0.14813417912766258</v>
      </c>
      <c r="V1785" t="s">
        <v>155</v>
      </c>
    </row>
    <row r="1786" spans="9:22" x14ac:dyDescent="0.45">
      <c r="I1786" t="s">
        <v>311</v>
      </c>
      <c r="J1786" t="s">
        <v>826</v>
      </c>
      <c r="K1786">
        <v>2.0923743100060279E-3</v>
      </c>
      <c r="L1786" t="s">
        <v>155</v>
      </c>
      <c r="N1786" t="s">
        <v>519</v>
      </c>
      <c r="O1786" t="s">
        <v>826</v>
      </c>
      <c r="P1786">
        <v>2.1946657876824694E-2</v>
      </c>
      <c r="Q1786" t="s">
        <v>155</v>
      </c>
      <c r="S1786" t="s">
        <v>732</v>
      </c>
      <c r="T1786" t="s">
        <v>826</v>
      </c>
      <c r="U1786">
        <v>2.7311089829878451E-2</v>
      </c>
      <c r="V1786" t="s">
        <v>155</v>
      </c>
    </row>
    <row r="1787" spans="9:22" x14ac:dyDescent="0.45">
      <c r="I1787" t="s">
        <v>312</v>
      </c>
      <c r="J1787" t="s">
        <v>815</v>
      </c>
      <c r="K1787">
        <v>0.1802555607922606</v>
      </c>
      <c r="L1787" t="s">
        <v>155</v>
      </c>
      <c r="N1787" t="s">
        <v>520</v>
      </c>
      <c r="O1787" t="s">
        <v>815</v>
      </c>
      <c r="P1787">
        <v>0.14371228786918336</v>
      </c>
      <c r="Q1787" t="s">
        <v>155</v>
      </c>
      <c r="S1787" t="s">
        <v>733</v>
      </c>
      <c r="T1787" t="s">
        <v>815</v>
      </c>
      <c r="U1787">
        <v>9.8258773828085982E-2</v>
      </c>
      <c r="V1787" t="s">
        <v>155</v>
      </c>
    </row>
    <row r="1788" spans="9:22" x14ac:dyDescent="0.45">
      <c r="I1788" t="s">
        <v>312</v>
      </c>
      <c r="J1788" t="s">
        <v>816</v>
      </c>
      <c r="K1788">
        <v>0</v>
      </c>
      <c r="L1788" t="s">
        <v>155</v>
      </c>
      <c r="N1788" t="s">
        <v>520</v>
      </c>
      <c r="O1788" t="s">
        <v>816</v>
      </c>
      <c r="P1788">
        <v>0.15069067644413836</v>
      </c>
      <c r="Q1788" t="s">
        <v>155</v>
      </c>
      <c r="S1788" t="s">
        <v>733</v>
      </c>
      <c r="T1788" t="s">
        <v>816</v>
      </c>
      <c r="U1788">
        <v>0.10076856677739454</v>
      </c>
      <c r="V1788" t="s">
        <v>155</v>
      </c>
    </row>
    <row r="1789" spans="9:22" x14ac:dyDescent="0.45">
      <c r="I1789" t="s">
        <v>312</v>
      </c>
      <c r="J1789" t="s">
        <v>817</v>
      </c>
      <c r="K1789">
        <v>7.1448570280181955E-3</v>
      </c>
      <c r="L1789" t="s">
        <v>155</v>
      </c>
      <c r="N1789" t="s">
        <v>520</v>
      </c>
      <c r="O1789" t="s">
        <v>817</v>
      </c>
      <c r="P1789">
        <v>2.8115497912488577E-2</v>
      </c>
      <c r="Q1789" t="s">
        <v>155</v>
      </c>
      <c r="S1789" t="s">
        <v>733</v>
      </c>
      <c r="T1789" t="s">
        <v>817</v>
      </c>
      <c r="U1789">
        <v>1.9258572959595585E-2</v>
      </c>
      <c r="V1789" t="s">
        <v>155</v>
      </c>
    </row>
    <row r="1790" spans="9:22" x14ac:dyDescent="0.45">
      <c r="I1790" t="s">
        <v>312</v>
      </c>
      <c r="J1790" t="s">
        <v>818</v>
      </c>
      <c r="K1790">
        <v>0.24710481358707057</v>
      </c>
      <c r="L1790" t="s">
        <v>155</v>
      </c>
      <c r="N1790" t="s">
        <v>520</v>
      </c>
      <c r="O1790" t="s">
        <v>818</v>
      </c>
      <c r="P1790">
        <v>0.15337030874548066</v>
      </c>
      <c r="Q1790" t="s">
        <v>155</v>
      </c>
      <c r="S1790" t="s">
        <v>733</v>
      </c>
      <c r="T1790" t="s">
        <v>818</v>
      </c>
      <c r="U1790">
        <v>0.14536220426497831</v>
      </c>
      <c r="V1790" t="s">
        <v>155</v>
      </c>
    </row>
    <row r="1791" spans="9:22" x14ac:dyDescent="0.45">
      <c r="I1791" t="s">
        <v>312</v>
      </c>
      <c r="J1791" t="s">
        <v>819</v>
      </c>
      <c r="K1791">
        <v>3.2413142735549746E-3</v>
      </c>
      <c r="L1791" t="s">
        <v>155</v>
      </c>
      <c r="N1791" t="s">
        <v>520</v>
      </c>
      <c r="O1791" t="s">
        <v>819</v>
      </c>
      <c r="P1791">
        <v>0.13578416442884983</v>
      </c>
      <c r="Q1791" t="s">
        <v>155</v>
      </c>
      <c r="S1791" t="s">
        <v>733</v>
      </c>
      <c r="T1791" t="s">
        <v>819</v>
      </c>
      <c r="U1791">
        <v>0.13697590207942109</v>
      </c>
      <c r="V1791" t="s">
        <v>155</v>
      </c>
    </row>
    <row r="1792" spans="9:22" x14ac:dyDescent="0.45">
      <c r="I1792" t="s">
        <v>312</v>
      </c>
      <c r="J1792" t="s">
        <v>820</v>
      </c>
      <c r="K1792">
        <v>2.0221123219474984E-2</v>
      </c>
      <c r="L1792" t="s">
        <v>155</v>
      </c>
      <c r="N1792" t="s">
        <v>520</v>
      </c>
      <c r="O1792" t="s">
        <v>820</v>
      </c>
      <c r="P1792">
        <v>2.6225674520886772E-2</v>
      </c>
      <c r="Q1792" t="s">
        <v>155</v>
      </c>
      <c r="S1792" t="s">
        <v>733</v>
      </c>
      <c r="T1792" t="s">
        <v>820</v>
      </c>
      <c r="U1792">
        <v>2.6281107800532312E-2</v>
      </c>
      <c r="V1792" t="s">
        <v>155</v>
      </c>
    </row>
    <row r="1793" spans="9:22" x14ac:dyDescent="0.45">
      <c r="I1793" t="s">
        <v>312</v>
      </c>
      <c r="J1793" t="s">
        <v>821</v>
      </c>
      <c r="K1793">
        <v>0.34954020258051133</v>
      </c>
      <c r="L1793" t="s">
        <v>155</v>
      </c>
      <c r="N1793" t="s">
        <v>520</v>
      </c>
      <c r="O1793" t="s">
        <v>821</v>
      </c>
      <c r="P1793">
        <v>3.8675047733255766E-2</v>
      </c>
      <c r="Q1793" t="s">
        <v>155</v>
      </c>
      <c r="S1793" t="s">
        <v>733</v>
      </c>
      <c r="T1793" t="s">
        <v>821</v>
      </c>
      <c r="U1793">
        <v>6.8097195960544171E-2</v>
      </c>
      <c r="V1793" t="s">
        <v>155</v>
      </c>
    </row>
    <row r="1794" spans="9:22" x14ac:dyDescent="0.45">
      <c r="I1794" t="s">
        <v>312</v>
      </c>
      <c r="J1794" t="s">
        <v>822</v>
      </c>
      <c r="K1794">
        <v>1.2505683228700519E-2</v>
      </c>
      <c r="L1794" t="s">
        <v>155</v>
      </c>
      <c r="N1794" t="s">
        <v>520</v>
      </c>
      <c r="O1794" t="s">
        <v>822</v>
      </c>
      <c r="P1794">
        <v>3.2275145886604212E-2</v>
      </c>
      <c r="Q1794" t="s">
        <v>155</v>
      </c>
      <c r="S1794" t="s">
        <v>733</v>
      </c>
      <c r="T1794" t="s">
        <v>822</v>
      </c>
      <c r="U1794">
        <v>6.8306578441172897E-2</v>
      </c>
      <c r="V1794" t="s">
        <v>155</v>
      </c>
    </row>
    <row r="1795" spans="9:22" x14ac:dyDescent="0.45">
      <c r="I1795" t="s">
        <v>312</v>
      </c>
      <c r="J1795" t="s">
        <v>823</v>
      </c>
      <c r="K1795">
        <v>3.5759647622936798E-2</v>
      </c>
      <c r="L1795" t="s">
        <v>155</v>
      </c>
      <c r="N1795" t="s">
        <v>520</v>
      </c>
      <c r="O1795" t="s">
        <v>823</v>
      </c>
      <c r="P1795">
        <v>5.5016614001357341E-3</v>
      </c>
      <c r="Q1795" t="s">
        <v>155</v>
      </c>
      <c r="S1795" t="s">
        <v>733</v>
      </c>
      <c r="T1795" t="s">
        <v>823</v>
      </c>
      <c r="U1795">
        <v>1.5855509344041889E-2</v>
      </c>
      <c r="V1795" t="s">
        <v>155</v>
      </c>
    </row>
    <row r="1796" spans="9:22" x14ac:dyDescent="0.45">
      <c r="I1796" t="s">
        <v>312</v>
      </c>
      <c r="J1796" t="s">
        <v>824</v>
      </c>
      <c r="K1796">
        <v>0.14215756404873461</v>
      </c>
      <c r="L1796" t="s">
        <v>155</v>
      </c>
      <c r="N1796" t="s">
        <v>520</v>
      </c>
      <c r="O1796" t="s">
        <v>824</v>
      </c>
      <c r="P1796">
        <v>0.12995302628792205</v>
      </c>
      <c r="Q1796" t="s">
        <v>155</v>
      </c>
      <c r="S1796" t="s">
        <v>733</v>
      </c>
      <c r="T1796" t="s">
        <v>824</v>
      </c>
      <c r="U1796">
        <v>0.14726952909395544</v>
      </c>
      <c r="V1796" t="s">
        <v>155</v>
      </c>
    </row>
    <row r="1797" spans="9:22" x14ac:dyDescent="0.45">
      <c r="I1797" t="s">
        <v>312</v>
      </c>
      <c r="J1797" t="s">
        <v>825</v>
      </c>
      <c r="K1797">
        <v>0</v>
      </c>
      <c r="L1797" t="s">
        <v>155</v>
      </c>
      <c r="N1797" t="s">
        <v>520</v>
      </c>
      <c r="O1797" t="s">
        <v>825</v>
      </c>
      <c r="P1797">
        <v>0.13458695177804084</v>
      </c>
      <c r="Q1797" t="s">
        <v>155</v>
      </c>
      <c r="S1797" t="s">
        <v>733</v>
      </c>
      <c r="T1797" t="s">
        <v>825</v>
      </c>
      <c r="U1797">
        <v>0.1485201900898894</v>
      </c>
      <c r="V1797" t="s">
        <v>155</v>
      </c>
    </row>
    <row r="1798" spans="9:22" x14ac:dyDescent="0.45">
      <c r="I1798" t="s">
        <v>312</v>
      </c>
      <c r="J1798" t="s">
        <v>826</v>
      </c>
      <c r="K1798">
        <v>2.069233618571815E-3</v>
      </c>
      <c r="L1798" t="s">
        <v>155</v>
      </c>
      <c r="N1798" t="s">
        <v>520</v>
      </c>
      <c r="O1798" t="s">
        <v>826</v>
      </c>
      <c r="P1798">
        <v>2.1109556992875273E-2</v>
      </c>
      <c r="Q1798" t="s">
        <v>155</v>
      </c>
      <c r="S1798" t="s">
        <v>733</v>
      </c>
      <c r="T1798" t="s">
        <v>826</v>
      </c>
      <c r="U1798">
        <v>2.5045869360215252E-2</v>
      </c>
      <c r="V1798" t="s">
        <v>155</v>
      </c>
    </row>
    <row r="1799" spans="9:22" x14ac:dyDescent="0.45">
      <c r="I1799" t="s">
        <v>313</v>
      </c>
      <c r="J1799" t="s">
        <v>815</v>
      </c>
      <c r="K1799">
        <v>0.17837402058664176</v>
      </c>
      <c r="L1799" t="s">
        <v>155</v>
      </c>
      <c r="N1799" t="s">
        <v>521</v>
      </c>
      <c r="O1799" t="s">
        <v>815</v>
      </c>
      <c r="P1799">
        <v>0.10051505094025998</v>
      </c>
      <c r="Q1799" t="s">
        <v>155</v>
      </c>
      <c r="S1799" t="s">
        <v>734</v>
      </c>
      <c r="T1799" t="s">
        <v>815</v>
      </c>
      <c r="U1799">
        <v>9.220197383089361E-2</v>
      </c>
      <c r="V1799" t="s">
        <v>155</v>
      </c>
    </row>
    <row r="1800" spans="9:22" x14ac:dyDescent="0.45">
      <c r="I1800" t="s">
        <v>313</v>
      </c>
      <c r="J1800" t="s">
        <v>816</v>
      </c>
      <c r="K1800">
        <v>0</v>
      </c>
      <c r="L1800" t="s">
        <v>155</v>
      </c>
      <c r="N1800" t="s">
        <v>521</v>
      </c>
      <c r="O1800" t="s">
        <v>816</v>
      </c>
      <c r="P1800">
        <v>0.12687736506863923</v>
      </c>
      <c r="Q1800" t="s">
        <v>155</v>
      </c>
      <c r="S1800" t="s">
        <v>734</v>
      </c>
      <c r="T1800" t="s">
        <v>816</v>
      </c>
      <c r="U1800">
        <v>0.1059151237944104</v>
      </c>
      <c r="V1800" t="s">
        <v>155</v>
      </c>
    </row>
    <row r="1801" spans="9:22" x14ac:dyDescent="0.45">
      <c r="I1801" t="s">
        <v>313</v>
      </c>
      <c r="J1801" t="s">
        <v>817</v>
      </c>
      <c r="K1801">
        <v>7.0599117463889232E-3</v>
      </c>
      <c r="L1801" t="s">
        <v>155</v>
      </c>
      <c r="N1801" t="s">
        <v>521</v>
      </c>
      <c r="O1801" t="s">
        <v>817</v>
      </c>
      <c r="P1801">
        <v>2.2417001417463681E-2</v>
      </c>
      <c r="Q1801" t="s">
        <v>155</v>
      </c>
      <c r="S1801" t="s">
        <v>734</v>
      </c>
      <c r="T1801" t="s">
        <v>817</v>
      </c>
      <c r="U1801">
        <v>1.7858595344588647E-2</v>
      </c>
      <c r="V1801" t="s">
        <v>155</v>
      </c>
    </row>
    <row r="1802" spans="9:22" x14ac:dyDescent="0.45">
      <c r="I1802" t="s">
        <v>313</v>
      </c>
      <c r="J1802" t="s">
        <v>818</v>
      </c>
      <c r="K1802">
        <v>0.24871261712817827</v>
      </c>
      <c r="L1802" t="s">
        <v>155</v>
      </c>
      <c r="N1802" t="s">
        <v>521</v>
      </c>
      <c r="O1802" t="s">
        <v>818</v>
      </c>
      <c r="P1802">
        <v>0.10880828931254288</v>
      </c>
      <c r="Q1802" t="s">
        <v>155</v>
      </c>
      <c r="S1802" t="s">
        <v>734</v>
      </c>
      <c r="T1802" t="s">
        <v>818</v>
      </c>
      <c r="U1802">
        <v>0.119607094954489</v>
      </c>
      <c r="V1802" t="s">
        <v>155</v>
      </c>
    </row>
    <row r="1803" spans="9:22" x14ac:dyDescent="0.45">
      <c r="I1803" t="s">
        <v>313</v>
      </c>
      <c r="J1803" t="s">
        <v>819</v>
      </c>
      <c r="K1803">
        <v>3.5301838871860691E-3</v>
      </c>
      <c r="L1803" t="s">
        <v>155</v>
      </c>
      <c r="N1803" t="s">
        <v>521</v>
      </c>
      <c r="O1803" t="s">
        <v>819</v>
      </c>
      <c r="P1803">
        <v>0.1251173103327686</v>
      </c>
      <c r="Q1803" t="s">
        <v>155</v>
      </c>
      <c r="S1803" t="s">
        <v>734</v>
      </c>
      <c r="T1803" t="s">
        <v>819</v>
      </c>
      <c r="U1803">
        <v>0.13810395570321357</v>
      </c>
      <c r="V1803" t="s">
        <v>155</v>
      </c>
    </row>
    <row r="1804" spans="9:22" x14ac:dyDescent="0.45">
      <c r="I1804" t="s">
        <v>313</v>
      </c>
      <c r="J1804" t="s">
        <v>820</v>
      </c>
      <c r="K1804">
        <v>1.967582728536061E-2</v>
      </c>
      <c r="L1804" t="s">
        <v>155</v>
      </c>
      <c r="N1804" t="s">
        <v>521</v>
      </c>
      <c r="O1804" t="s">
        <v>820</v>
      </c>
      <c r="P1804">
        <v>2.2621836376908455E-2</v>
      </c>
      <c r="Q1804" t="s">
        <v>155</v>
      </c>
      <c r="S1804" t="s">
        <v>734</v>
      </c>
      <c r="T1804" t="s">
        <v>820</v>
      </c>
      <c r="U1804">
        <v>2.1147058801044637E-2</v>
      </c>
      <c r="V1804" t="s">
        <v>155</v>
      </c>
    </row>
    <row r="1805" spans="9:22" x14ac:dyDescent="0.45">
      <c r="I1805" t="s">
        <v>313</v>
      </c>
      <c r="J1805" t="s">
        <v>821</v>
      </c>
      <c r="K1805">
        <v>0.34918165411008045</v>
      </c>
      <c r="L1805" t="s">
        <v>155</v>
      </c>
      <c r="N1805" t="s">
        <v>521</v>
      </c>
      <c r="O1805" t="s">
        <v>821</v>
      </c>
      <c r="P1805">
        <v>4.9783036182658301E-2</v>
      </c>
      <c r="Q1805" t="s">
        <v>155</v>
      </c>
      <c r="S1805" t="s">
        <v>734</v>
      </c>
      <c r="T1805" t="s">
        <v>821</v>
      </c>
      <c r="U1805">
        <v>7.8758613974989997E-2</v>
      </c>
      <c r="V1805" t="s">
        <v>155</v>
      </c>
    </row>
    <row r="1806" spans="9:22" x14ac:dyDescent="0.45">
      <c r="I1806" t="s">
        <v>313</v>
      </c>
      <c r="J1806" t="s">
        <v>822</v>
      </c>
      <c r="K1806">
        <v>1.2565161453387369E-2</v>
      </c>
      <c r="L1806" t="s">
        <v>155</v>
      </c>
      <c r="N1806" t="s">
        <v>521</v>
      </c>
      <c r="O1806" t="s">
        <v>822</v>
      </c>
      <c r="P1806">
        <v>3.6783914344017517E-2</v>
      </c>
      <c r="Q1806" t="s">
        <v>155</v>
      </c>
      <c r="S1806" t="s">
        <v>734</v>
      </c>
      <c r="T1806" t="s">
        <v>822</v>
      </c>
      <c r="U1806">
        <v>0.10008436301577972</v>
      </c>
      <c r="V1806" t="s">
        <v>155</v>
      </c>
    </row>
    <row r="1807" spans="9:22" x14ac:dyDescent="0.45">
      <c r="I1807" t="s">
        <v>313</v>
      </c>
      <c r="J1807" t="s">
        <v>823</v>
      </c>
      <c r="K1807">
        <v>3.5094929535534315E-2</v>
      </c>
      <c r="L1807" t="s">
        <v>155</v>
      </c>
      <c r="N1807" t="s">
        <v>521</v>
      </c>
      <c r="O1807" t="s">
        <v>823</v>
      </c>
      <c r="P1807">
        <v>7.566555073477612E-3</v>
      </c>
      <c r="Q1807" t="s">
        <v>155</v>
      </c>
      <c r="S1807" t="s">
        <v>734</v>
      </c>
      <c r="T1807" t="s">
        <v>823</v>
      </c>
      <c r="U1807">
        <v>1.1663653223187869E-2</v>
      </c>
      <c r="V1807" t="s">
        <v>155</v>
      </c>
    </row>
    <row r="1808" spans="9:22" x14ac:dyDescent="0.45">
      <c r="I1808" t="s">
        <v>313</v>
      </c>
      <c r="J1808" t="s">
        <v>824</v>
      </c>
      <c r="K1808">
        <v>0.14363641220968396</v>
      </c>
      <c r="L1808" t="s">
        <v>155</v>
      </c>
      <c r="N1808" t="s">
        <v>521</v>
      </c>
      <c r="O1808" t="s">
        <v>824</v>
      </c>
      <c r="P1808">
        <v>0.17519826705385905</v>
      </c>
      <c r="Q1808" t="s">
        <v>155</v>
      </c>
      <c r="S1808" t="s">
        <v>734</v>
      </c>
      <c r="T1808" t="s">
        <v>824</v>
      </c>
      <c r="U1808">
        <v>0.1398523696358619</v>
      </c>
      <c r="V1808" t="s">
        <v>155</v>
      </c>
    </row>
    <row r="1809" spans="9:22" x14ac:dyDescent="0.45">
      <c r="I1809" t="s">
        <v>313</v>
      </c>
      <c r="J1809" t="s">
        <v>825</v>
      </c>
      <c r="K1809">
        <v>0</v>
      </c>
      <c r="L1809" t="s">
        <v>155</v>
      </c>
      <c r="N1809" t="s">
        <v>521</v>
      </c>
      <c r="O1809" t="s">
        <v>825</v>
      </c>
      <c r="P1809">
        <v>0.19053213117417317</v>
      </c>
      <c r="Q1809" t="s">
        <v>155</v>
      </c>
      <c r="S1809" t="s">
        <v>734</v>
      </c>
      <c r="T1809" t="s">
        <v>825</v>
      </c>
      <c r="U1809">
        <v>0.14767196031110388</v>
      </c>
      <c r="V1809" t="s">
        <v>155</v>
      </c>
    </row>
    <row r="1810" spans="9:22" x14ac:dyDescent="0.45">
      <c r="I1810" t="s">
        <v>313</v>
      </c>
      <c r="J1810" t="s">
        <v>826</v>
      </c>
      <c r="K1810">
        <v>2.1692820573941097E-3</v>
      </c>
      <c r="L1810" t="s">
        <v>155</v>
      </c>
      <c r="N1810" t="s">
        <v>521</v>
      </c>
      <c r="O1810" t="s">
        <v>826</v>
      </c>
      <c r="P1810">
        <v>3.3779242723119982E-2</v>
      </c>
      <c r="Q1810" t="s">
        <v>155</v>
      </c>
      <c r="S1810" t="s">
        <v>734</v>
      </c>
      <c r="T1810" t="s">
        <v>826</v>
      </c>
      <c r="U1810">
        <v>2.7135237410234939E-2</v>
      </c>
      <c r="V1810" t="s">
        <v>155</v>
      </c>
    </row>
    <row r="1811" spans="9:22" x14ac:dyDescent="0.45">
      <c r="I1811" t="s">
        <v>314</v>
      </c>
      <c r="J1811" t="s">
        <v>815</v>
      </c>
      <c r="K1811">
        <v>0.17834720174939861</v>
      </c>
      <c r="L1811" t="s">
        <v>155</v>
      </c>
      <c r="N1811" t="s">
        <v>522</v>
      </c>
      <c r="O1811" t="s">
        <v>815</v>
      </c>
      <c r="P1811">
        <v>0.14533641324735827</v>
      </c>
      <c r="Q1811" t="s">
        <v>155</v>
      </c>
      <c r="S1811" t="s">
        <v>735</v>
      </c>
      <c r="T1811" t="s">
        <v>815</v>
      </c>
      <c r="U1811">
        <v>9.658664963712868E-2</v>
      </c>
      <c r="V1811" t="s">
        <v>155</v>
      </c>
    </row>
    <row r="1812" spans="9:22" x14ac:dyDescent="0.45">
      <c r="I1812" t="s">
        <v>314</v>
      </c>
      <c r="J1812" t="s">
        <v>816</v>
      </c>
      <c r="K1812">
        <v>0</v>
      </c>
      <c r="L1812" t="s">
        <v>155</v>
      </c>
      <c r="N1812" t="s">
        <v>522</v>
      </c>
      <c r="O1812" t="s">
        <v>816</v>
      </c>
      <c r="P1812">
        <v>0.14878560082052927</v>
      </c>
      <c r="Q1812" t="s">
        <v>155</v>
      </c>
      <c r="S1812" t="s">
        <v>735</v>
      </c>
      <c r="T1812" t="s">
        <v>816</v>
      </c>
      <c r="U1812">
        <v>0.10432405731796603</v>
      </c>
      <c r="V1812" t="s">
        <v>155</v>
      </c>
    </row>
    <row r="1813" spans="9:22" x14ac:dyDescent="0.45">
      <c r="I1813" t="s">
        <v>314</v>
      </c>
      <c r="J1813" t="s">
        <v>817</v>
      </c>
      <c r="K1813">
        <v>6.7599622079882772E-3</v>
      </c>
      <c r="L1813" t="s">
        <v>155</v>
      </c>
      <c r="N1813" t="s">
        <v>522</v>
      </c>
      <c r="O1813" t="s">
        <v>817</v>
      </c>
      <c r="P1813">
        <v>2.7140396857175744E-2</v>
      </c>
      <c r="Q1813" t="s">
        <v>155</v>
      </c>
      <c r="S1813" t="s">
        <v>735</v>
      </c>
      <c r="T1813" t="s">
        <v>817</v>
      </c>
      <c r="U1813">
        <v>1.9165455772793365E-2</v>
      </c>
      <c r="V1813" t="s">
        <v>155</v>
      </c>
    </row>
    <row r="1814" spans="9:22" x14ac:dyDescent="0.45">
      <c r="I1814" t="s">
        <v>314</v>
      </c>
      <c r="J1814" t="s">
        <v>818</v>
      </c>
      <c r="K1814">
        <v>0.24920603431260263</v>
      </c>
      <c r="L1814" t="s">
        <v>155</v>
      </c>
      <c r="N1814" t="s">
        <v>522</v>
      </c>
      <c r="O1814" t="s">
        <v>818</v>
      </c>
      <c r="P1814">
        <v>0.13330054429223365</v>
      </c>
      <c r="Q1814" t="s">
        <v>155</v>
      </c>
      <c r="S1814" t="s">
        <v>735</v>
      </c>
      <c r="T1814" t="s">
        <v>818</v>
      </c>
      <c r="U1814">
        <v>0.1201718004390297</v>
      </c>
      <c r="V1814" t="s">
        <v>155</v>
      </c>
    </row>
    <row r="1815" spans="9:22" x14ac:dyDescent="0.45">
      <c r="I1815" t="s">
        <v>314</v>
      </c>
      <c r="J1815" t="s">
        <v>819</v>
      </c>
      <c r="K1815">
        <v>3.707808363750903E-3</v>
      </c>
      <c r="L1815" t="s">
        <v>155</v>
      </c>
      <c r="N1815" t="s">
        <v>522</v>
      </c>
      <c r="O1815" t="s">
        <v>819</v>
      </c>
      <c r="P1815">
        <v>0.11934600774017527</v>
      </c>
      <c r="Q1815" t="s">
        <v>155</v>
      </c>
      <c r="S1815" t="s">
        <v>735</v>
      </c>
      <c r="T1815" t="s">
        <v>819</v>
      </c>
      <c r="U1815">
        <v>0.13890185229212751</v>
      </c>
      <c r="V1815" t="s">
        <v>155</v>
      </c>
    </row>
    <row r="1816" spans="9:22" x14ac:dyDescent="0.45">
      <c r="I1816" t="s">
        <v>314</v>
      </c>
      <c r="J1816" t="s">
        <v>820</v>
      </c>
      <c r="K1816">
        <v>1.9463232941505496E-2</v>
      </c>
      <c r="L1816" t="s">
        <v>155</v>
      </c>
      <c r="N1816" t="s">
        <v>522</v>
      </c>
      <c r="O1816" t="s">
        <v>820</v>
      </c>
      <c r="P1816">
        <v>2.2635019380164167E-2</v>
      </c>
      <c r="Q1816" t="s">
        <v>155</v>
      </c>
      <c r="S1816" t="s">
        <v>735</v>
      </c>
      <c r="T1816" t="s">
        <v>820</v>
      </c>
      <c r="U1816">
        <v>2.2315844075170954E-2</v>
      </c>
      <c r="V1816" t="s">
        <v>155</v>
      </c>
    </row>
    <row r="1817" spans="9:22" x14ac:dyDescent="0.45">
      <c r="I1817" t="s">
        <v>314</v>
      </c>
      <c r="J1817" t="s">
        <v>821</v>
      </c>
      <c r="K1817">
        <v>0.33449099786058284</v>
      </c>
      <c r="L1817" t="s">
        <v>155</v>
      </c>
      <c r="N1817" t="s">
        <v>522</v>
      </c>
      <c r="O1817" t="s">
        <v>821</v>
      </c>
      <c r="P1817">
        <v>4.8745647592668896E-2</v>
      </c>
      <c r="Q1817" t="s">
        <v>155</v>
      </c>
      <c r="S1817" t="s">
        <v>735</v>
      </c>
      <c r="T1817" t="s">
        <v>821</v>
      </c>
      <c r="U1817">
        <v>8.0900430723473887E-2</v>
      </c>
      <c r="V1817" t="s">
        <v>155</v>
      </c>
    </row>
    <row r="1818" spans="9:22" x14ac:dyDescent="0.45">
      <c r="I1818" t="s">
        <v>314</v>
      </c>
      <c r="J1818" t="s">
        <v>822</v>
      </c>
      <c r="K1818">
        <v>1.2165608994281858E-2</v>
      </c>
      <c r="L1818" t="s">
        <v>155</v>
      </c>
      <c r="N1818" t="s">
        <v>522</v>
      </c>
      <c r="O1818" t="s">
        <v>822</v>
      </c>
      <c r="P1818">
        <v>3.6385375281651172E-2</v>
      </c>
      <c r="Q1818" t="s">
        <v>155</v>
      </c>
      <c r="S1818" t="s">
        <v>735</v>
      </c>
      <c r="T1818" t="s">
        <v>822</v>
      </c>
      <c r="U1818">
        <v>9.9294168912689384E-2</v>
      </c>
      <c r="V1818" t="s">
        <v>155</v>
      </c>
    </row>
    <row r="1819" spans="9:22" x14ac:dyDescent="0.45">
      <c r="I1819" t="s">
        <v>314</v>
      </c>
      <c r="J1819" t="s">
        <v>823</v>
      </c>
      <c r="K1819">
        <v>3.2844315927546018E-2</v>
      </c>
      <c r="L1819" t="s">
        <v>155</v>
      </c>
      <c r="N1819" t="s">
        <v>522</v>
      </c>
      <c r="O1819" t="s">
        <v>823</v>
      </c>
      <c r="P1819">
        <v>5.9094353512742148E-3</v>
      </c>
      <c r="Q1819" t="s">
        <v>155</v>
      </c>
      <c r="S1819" t="s">
        <v>735</v>
      </c>
      <c r="T1819" t="s">
        <v>823</v>
      </c>
      <c r="U1819">
        <v>1.531880102720618E-2</v>
      </c>
      <c r="V1819" t="s">
        <v>155</v>
      </c>
    </row>
    <row r="1820" spans="9:22" x14ac:dyDescent="0.45">
      <c r="I1820" t="s">
        <v>314</v>
      </c>
      <c r="J1820" t="s">
        <v>824</v>
      </c>
      <c r="K1820">
        <v>0.16066247971934666</v>
      </c>
      <c r="L1820" t="s">
        <v>155</v>
      </c>
      <c r="N1820" t="s">
        <v>522</v>
      </c>
      <c r="O1820" t="s">
        <v>824</v>
      </c>
      <c r="P1820">
        <v>0.13452750740022504</v>
      </c>
      <c r="Q1820" t="s">
        <v>155</v>
      </c>
      <c r="S1820" t="s">
        <v>735</v>
      </c>
      <c r="T1820" t="s">
        <v>824</v>
      </c>
      <c r="U1820">
        <v>0.13209688660120988</v>
      </c>
      <c r="V1820" t="s">
        <v>155</v>
      </c>
    </row>
    <row r="1821" spans="9:22" x14ac:dyDescent="0.45">
      <c r="I1821" t="s">
        <v>314</v>
      </c>
      <c r="J1821" t="s">
        <v>825</v>
      </c>
      <c r="K1821">
        <v>0</v>
      </c>
      <c r="L1821" t="s">
        <v>155</v>
      </c>
      <c r="N1821" t="s">
        <v>522</v>
      </c>
      <c r="O1821" t="s">
        <v>825</v>
      </c>
      <c r="P1821">
        <v>0.15084641642663457</v>
      </c>
      <c r="Q1821" t="s">
        <v>155</v>
      </c>
      <c r="S1821" t="s">
        <v>735</v>
      </c>
      <c r="T1821" t="s">
        <v>825</v>
      </c>
      <c r="U1821">
        <v>0.1452333138126857</v>
      </c>
      <c r="V1821" t="s">
        <v>155</v>
      </c>
    </row>
    <row r="1822" spans="9:22" x14ac:dyDescent="0.45">
      <c r="I1822" t="s">
        <v>314</v>
      </c>
      <c r="J1822" t="s">
        <v>826</v>
      </c>
      <c r="K1822">
        <v>2.3523579228298449E-3</v>
      </c>
      <c r="L1822" t="s">
        <v>155</v>
      </c>
      <c r="N1822" t="s">
        <v>522</v>
      </c>
      <c r="O1822" t="s">
        <v>826</v>
      </c>
      <c r="P1822">
        <v>2.7041635609774597E-2</v>
      </c>
      <c r="Q1822" t="s">
        <v>155</v>
      </c>
      <c r="S1822" t="s">
        <v>735</v>
      </c>
      <c r="T1822" t="s">
        <v>826</v>
      </c>
      <c r="U1822">
        <v>2.5690739388347445E-2</v>
      </c>
      <c r="V1822" t="s">
        <v>155</v>
      </c>
    </row>
    <row r="1823" spans="9:22" x14ac:dyDescent="0.45">
      <c r="I1823" t="s">
        <v>315</v>
      </c>
      <c r="J1823" t="s">
        <v>815</v>
      </c>
      <c r="K1823">
        <v>0.18139537039510178</v>
      </c>
      <c r="L1823" t="s">
        <v>155</v>
      </c>
      <c r="N1823" t="s">
        <v>523</v>
      </c>
      <c r="O1823" t="s">
        <v>815</v>
      </c>
      <c r="P1823">
        <v>0.10342528276211049</v>
      </c>
      <c r="Q1823" t="s">
        <v>155</v>
      </c>
      <c r="S1823" t="s">
        <v>736</v>
      </c>
      <c r="T1823" t="s">
        <v>815</v>
      </c>
      <c r="U1823">
        <v>9.6819959207222167E-2</v>
      </c>
      <c r="V1823" t="s">
        <v>155</v>
      </c>
    </row>
    <row r="1824" spans="9:22" x14ac:dyDescent="0.45">
      <c r="I1824" t="s">
        <v>315</v>
      </c>
      <c r="J1824" t="s">
        <v>816</v>
      </c>
      <c r="K1824">
        <v>0</v>
      </c>
      <c r="L1824" t="s">
        <v>155</v>
      </c>
      <c r="N1824" t="s">
        <v>523</v>
      </c>
      <c r="O1824" t="s">
        <v>816</v>
      </c>
      <c r="P1824">
        <v>0.12929038491759096</v>
      </c>
      <c r="Q1824" t="s">
        <v>155</v>
      </c>
      <c r="S1824" t="s">
        <v>736</v>
      </c>
      <c r="T1824" t="s">
        <v>816</v>
      </c>
      <c r="U1824">
        <v>0.1007792241928082</v>
      </c>
      <c r="V1824" t="s">
        <v>155</v>
      </c>
    </row>
    <row r="1825" spans="9:22" x14ac:dyDescent="0.45">
      <c r="I1825" t="s">
        <v>315</v>
      </c>
      <c r="J1825" t="s">
        <v>817</v>
      </c>
      <c r="K1825">
        <v>6.3511056510191528E-3</v>
      </c>
      <c r="L1825" t="s">
        <v>155</v>
      </c>
      <c r="N1825" t="s">
        <v>523</v>
      </c>
      <c r="O1825" t="s">
        <v>817</v>
      </c>
      <c r="P1825">
        <v>2.2643245594786324E-2</v>
      </c>
      <c r="Q1825" t="s">
        <v>155</v>
      </c>
      <c r="S1825" t="s">
        <v>736</v>
      </c>
      <c r="T1825" t="s">
        <v>817</v>
      </c>
      <c r="U1825">
        <v>1.9985340240153287E-2</v>
      </c>
      <c r="V1825" t="s">
        <v>155</v>
      </c>
    </row>
    <row r="1826" spans="9:22" x14ac:dyDescent="0.45">
      <c r="I1826" t="s">
        <v>315</v>
      </c>
      <c r="J1826" t="s">
        <v>818</v>
      </c>
      <c r="K1826">
        <v>0.26544175003217091</v>
      </c>
      <c r="L1826" t="s">
        <v>155</v>
      </c>
      <c r="N1826" t="s">
        <v>523</v>
      </c>
      <c r="O1826" t="s">
        <v>818</v>
      </c>
      <c r="P1826">
        <v>0.1271990057903144</v>
      </c>
      <c r="Q1826" t="s">
        <v>155</v>
      </c>
      <c r="S1826" t="s">
        <v>736</v>
      </c>
      <c r="T1826" t="s">
        <v>818</v>
      </c>
      <c r="U1826">
        <v>0.12786264805504569</v>
      </c>
      <c r="V1826" t="s">
        <v>155</v>
      </c>
    </row>
    <row r="1827" spans="9:22" x14ac:dyDescent="0.45">
      <c r="I1827" t="s">
        <v>315</v>
      </c>
      <c r="J1827" t="s">
        <v>819</v>
      </c>
      <c r="K1827">
        <v>3.2808927110305201E-3</v>
      </c>
      <c r="L1827" t="s">
        <v>155</v>
      </c>
      <c r="N1827" t="s">
        <v>523</v>
      </c>
      <c r="O1827" t="s">
        <v>819</v>
      </c>
      <c r="P1827">
        <v>0.15732415475097042</v>
      </c>
      <c r="Q1827" t="s">
        <v>155</v>
      </c>
      <c r="S1827" t="s">
        <v>736</v>
      </c>
      <c r="T1827" t="s">
        <v>819</v>
      </c>
      <c r="U1827">
        <v>0.14174590529902761</v>
      </c>
      <c r="V1827" t="s">
        <v>155</v>
      </c>
    </row>
    <row r="1828" spans="9:22" x14ac:dyDescent="0.45">
      <c r="I1828" t="s">
        <v>315</v>
      </c>
      <c r="J1828" t="s">
        <v>820</v>
      </c>
      <c r="K1828">
        <v>2.0518343583424602E-2</v>
      </c>
      <c r="L1828" t="s">
        <v>155</v>
      </c>
      <c r="N1828" t="s">
        <v>523</v>
      </c>
      <c r="O1828" t="s">
        <v>820</v>
      </c>
      <c r="P1828">
        <v>3.1580899443976393E-2</v>
      </c>
      <c r="Q1828" t="s">
        <v>155</v>
      </c>
      <c r="S1828" t="s">
        <v>736</v>
      </c>
      <c r="T1828" t="s">
        <v>820</v>
      </c>
      <c r="U1828">
        <v>2.5533211138649248E-2</v>
      </c>
      <c r="V1828" t="s">
        <v>155</v>
      </c>
    </row>
    <row r="1829" spans="9:22" x14ac:dyDescent="0.45">
      <c r="I1829" t="s">
        <v>315</v>
      </c>
      <c r="J1829" t="s">
        <v>821</v>
      </c>
      <c r="K1829">
        <v>0.30754038530408229</v>
      </c>
      <c r="L1829" t="s">
        <v>155</v>
      </c>
      <c r="N1829" t="s">
        <v>523</v>
      </c>
      <c r="O1829" t="s">
        <v>821</v>
      </c>
      <c r="P1829">
        <v>5.2604417066511588E-2</v>
      </c>
      <c r="Q1829" t="s">
        <v>155</v>
      </c>
      <c r="S1829" t="s">
        <v>736</v>
      </c>
      <c r="T1829" t="s">
        <v>821</v>
      </c>
      <c r="U1829">
        <v>9.381700905492435E-2</v>
      </c>
      <c r="V1829" t="s">
        <v>155</v>
      </c>
    </row>
    <row r="1830" spans="9:22" x14ac:dyDescent="0.45">
      <c r="I1830" t="s">
        <v>315</v>
      </c>
      <c r="J1830" t="s">
        <v>822</v>
      </c>
      <c r="K1830">
        <v>1.0395722508699025E-2</v>
      </c>
      <c r="L1830" t="s">
        <v>155</v>
      </c>
      <c r="N1830" t="s">
        <v>523</v>
      </c>
      <c r="O1830" t="s">
        <v>822</v>
      </c>
      <c r="P1830">
        <v>8.9825480283623443E-2</v>
      </c>
      <c r="Q1830" t="s">
        <v>155</v>
      </c>
      <c r="S1830" t="s">
        <v>736</v>
      </c>
      <c r="T1830" t="s">
        <v>822</v>
      </c>
      <c r="U1830">
        <v>9.2529398801349305E-2</v>
      </c>
      <c r="V1830" t="s">
        <v>155</v>
      </c>
    </row>
    <row r="1831" spans="9:22" x14ac:dyDescent="0.45">
      <c r="I1831" t="s">
        <v>315</v>
      </c>
      <c r="J1831" t="s">
        <v>823</v>
      </c>
      <c r="K1831">
        <v>2.9434390832171684E-2</v>
      </c>
      <c r="L1831" t="s">
        <v>155</v>
      </c>
      <c r="N1831" t="s">
        <v>523</v>
      </c>
      <c r="O1831" t="s">
        <v>823</v>
      </c>
      <c r="P1831">
        <v>1.4536171740760148E-2</v>
      </c>
      <c r="Q1831" t="s">
        <v>155</v>
      </c>
      <c r="S1831" t="s">
        <v>736</v>
      </c>
      <c r="T1831" t="s">
        <v>823</v>
      </c>
      <c r="U1831">
        <v>1.954484150691501E-2</v>
      </c>
      <c r="V1831" t="s">
        <v>155</v>
      </c>
    </row>
    <row r="1832" spans="9:22" x14ac:dyDescent="0.45">
      <c r="I1832" t="s">
        <v>315</v>
      </c>
      <c r="J1832" t="s">
        <v>824</v>
      </c>
      <c r="K1832">
        <v>0.17330354252789446</v>
      </c>
      <c r="L1832" t="s">
        <v>155</v>
      </c>
      <c r="N1832" t="s">
        <v>523</v>
      </c>
      <c r="O1832" t="s">
        <v>824</v>
      </c>
      <c r="P1832">
        <v>0.11829205670070883</v>
      </c>
      <c r="Q1832" t="s">
        <v>155</v>
      </c>
      <c r="S1832" t="s">
        <v>736</v>
      </c>
      <c r="T1832" t="s">
        <v>824</v>
      </c>
      <c r="U1832">
        <v>0.12388971916249092</v>
      </c>
      <c r="V1832" t="s">
        <v>155</v>
      </c>
    </row>
    <row r="1833" spans="9:22" x14ac:dyDescent="0.45">
      <c r="I1833" t="s">
        <v>315</v>
      </c>
      <c r="J1833" t="s">
        <v>825</v>
      </c>
      <c r="K1833">
        <v>0</v>
      </c>
      <c r="L1833" t="s">
        <v>155</v>
      </c>
      <c r="N1833" t="s">
        <v>523</v>
      </c>
      <c r="O1833" t="s">
        <v>825</v>
      </c>
      <c r="P1833">
        <v>0.12877701311848755</v>
      </c>
      <c r="Q1833" t="s">
        <v>155</v>
      </c>
      <c r="S1833" t="s">
        <v>736</v>
      </c>
      <c r="T1833" t="s">
        <v>825</v>
      </c>
      <c r="U1833">
        <v>0.13365884480691206</v>
      </c>
      <c r="V1833" t="s">
        <v>155</v>
      </c>
    </row>
    <row r="1834" spans="9:22" x14ac:dyDescent="0.45">
      <c r="I1834" t="s">
        <v>315</v>
      </c>
      <c r="J1834" t="s">
        <v>826</v>
      </c>
      <c r="K1834">
        <v>2.3384964542352117E-3</v>
      </c>
      <c r="L1834" t="s">
        <v>155</v>
      </c>
      <c r="N1834" t="s">
        <v>523</v>
      </c>
      <c r="O1834" t="s">
        <v>826</v>
      </c>
      <c r="P1834">
        <v>2.4501887830018467E-2</v>
      </c>
      <c r="Q1834" t="s">
        <v>155</v>
      </c>
      <c r="S1834" t="s">
        <v>736</v>
      </c>
      <c r="T1834" t="s">
        <v>826</v>
      </c>
      <c r="U1834">
        <v>2.3833898534320153E-2</v>
      </c>
      <c r="V1834" t="s">
        <v>155</v>
      </c>
    </row>
    <row r="1835" spans="9:22" x14ac:dyDescent="0.45">
      <c r="I1835" t="s">
        <v>316</v>
      </c>
      <c r="J1835" t="s">
        <v>815</v>
      </c>
      <c r="K1835">
        <v>0.18394085302471774</v>
      </c>
      <c r="L1835" t="s">
        <v>155</v>
      </c>
      <c r="N1835" t="s">
        <v>524</v>
      </c>
      <c r="O1835" t="s">
        <v>815</v>
      </c>
      <c r="P1835">
        <v>8.585193783997741E-2</v>
      </c>
      <c r="Q1835" t="s">
        <v>155</v>
      </c>
      <c r="S1835" t="s">
        <v>737</v>
      </c>
      <c r="T1835" t="s">
        <v>815</v>
      </c>
      <c r="U1835">
        <v>9.6056935219328302E-2</v>
      </c>
      <c r="V1835" t="s">
        <v>155</v>
      </c>
    </row>
    <row r="1836" spans="9:22" x14ac:dyDescent="0.45">
      <c r="I1836" t="s">
        <v>316</v>
      </c>
      <c r="J1836" t="s">
        <v>816</v>
      </c>
      <c r="K1836">
        <v>0</v>
      </c>
      <c r="L1836" t="s">
        <v>155</v>
      </c>
      <c r="N1836" t="s">
        <v>524</v>
      </c>
      <c r="O1836" t="s">
        <v>816</v>
      </c>
      <c r="P1836">
        <v>0.14180683929457255</v>
      </c>
      <c r="Q1836" t="s">
        <v>155</v>
      </c>
      <c r="S1836" t="s">
        <v>737</v>
      </c>
      <c r="T1836" t="s">
        <v>816</v>
      </c>
      <c r="U1836">
        <v>0.10077605084955892</v>
      </c>
      <c r="V1836" t="s">
        <v>155</v>
      </c>
    </row>
    <row r="1837" spans="9:22" x14ac:dyDescent="0.45">
      <c r="I1837" t="s">
        <v>316</v>
      </c>
      <c r="J1837" t="s">
        <v>817</v>
      </c>
      <c r="K1837">
        <v>6.138832915859949E-3</v>
      </c>
      <c r="L1837" t="s">
        <v>155</v>
      </c>
      <c r="N1837" t="s">
        <v>524</v>
      </c>
      <c r="O1837" t="s">
        <v>817</v>
      </c>
      <c r="P1837">
        <v>2.0281585837058237E-2</v>
      </c>
      <c r="Q1837" t="s">
        <v>155</v>
      </c>
      <c r="S1837" t="s">
        <v>737</v>
      </c>
      <c r="T1837" t="s">
        <v>817</v>
      </c>
      <c r="U1837">
        <v>2.0516440014079741E-2</v>
      </c>
      <c r="V1837" t="s">
        <v>155</v>
      </c>
    </row>
    <row r="1838" spans="9:22" x14ac:dyDescent="0.45">
      <c r="I1838" t="s">
        <v>316</v>
      </c>
      <c r="J1838" t="s">
        <v>818</v>
      </c>
      <c r="K1838">
        <v>0.27879567752568346</v>
      </c>
      <c r="L1838" t="s">
        <v>155</v>
      </c>
      <c r="N1838" t="s">
        <v>524</v>
      </c>
      <c r="O1838" t="s">
        <v>818</v>
      </c>
      <c r="P1838">
        <v>9.5621156163314736E-2</v>
      </c>
      <c r="Q1838" t="s">
        <v>155</v>
      </c>
      <c r="S1838" t="s">
        <v>737</v>
      </c>
      <c r="T1838" t="s">
        <v>818</v>
      </c>
      <c r="U1838">
        <v>0.13018286018063824</v>
      </c>
      <c r="V1838" t="s">
        <v>155</v>
      </c>
    </row>
    <row r="1839" spans="9:22" x14ac:dyDescent="0.45">
      <c r="I1839" t="s">
        <v>316</v>
      </c>
      <c r="J1839" t="s">
        <v>819</v>
      </c>
      <c r="K1839">
        <v>2.8012158617798386E-3</v>
      </c>
      <c r="L1839" t="s">
        <v>155</v>
      </c>
      <c r="N1839" t="s">
        <v>524</v>
      </c>
      <c r="O1839" t="s">
        <v>819</v>
      </c>
      <c r="P1839">
        <v>0.1486936656322721</v>
      </c>
      <c r="Q1839" t="s">
        <v>155</v>
      </c>
      <c r="S1839" t="s">
        <v>737</v>
      </c>
      <c r="T1839" t="s">
        <v>819</v>
      </c>
      <c r="U1839">
        <v>0.14957253650139085</v>
      </c>
      <c r="V1839" t="s">
        <v>155</v>
      </c>
    </row>
    <row r="1840" spans="9:22" x14ac:dyDescent="0.45">
      <c r="I1840" t="s">
        <v>316</v>
      </c>
      <c r="J1840" t="s">
        <v>820</v>
      </c>
      <c r="K1840">
        <v>2.120932489120516E-2</v>
      </c>
      <c r="L1840" t="s">
        <v>155</v>
      </c>
      <c r="N1840" t="s">
        <v>524</v>
      </c>
      <c r="O1840" t="s">
        <v>820</v>
      </c>
      <c r="P1840">
        <v>2.4010376435410624E-2</v>
      </c>
      <c r="Q1840" t="s">
        <v>155</v>
      </c>
      <c r="S1840" t="s">
        <v>737</v>
      </c>
      <c r="T1840" t="s">
        <v>820</v>
      </c>
      <c r="U1840">
        <v>2.7428761558857574E-2</v>
      </c>
      <c r="V1840" t="s">
        <v>155</v>
      </c>
    </row>
    <row r="1841" spans="9:22" x14ac:dyDescent="0.45">
      <c r="I1841" t="s">
        <v>316</v>
      </c>
      <c r="J1841" t="s">
        <v>821</v>
      </c>
      <c r="K1841">
        <v>0.2959465458012141</v>
      </c>
      <c r="L1841" t="s">
        <v>155</v>
      </c>
      <c r="N1841" t="s">
        <v>524</v>
      </c>
      <c r="O1841" t="s">
        <v>821</v>
      </c>
      <c r="P1841">
        <v>4.3227842076194664E-2</v>
      </c>
      <c r="Q1841" t="s">
        <v>155</v>
      </c>
      <c r="S1841" t="s">
        <v>737</v>
      </c>
      <c r="T1841" t="s">
        <v>821</v>
      </c>
      <c r="U1841">
        <v>8.4728948181933786E-2</v>
      </c>
      <c r="V1841" t="s">
        <v>155</v>
      </c>
    </row>
    <row r="1842" spans="9:22" x14ac:dyDescent="0.45">
      <c r="I1842" t="s">
        <v>316</v>
      </c>
      <c r="J1842" t="s">
        <v>822</v>
      </c>
      <c r="K1842">
        <v>9.4143158291270183E-3</v>
      </c>
      <c r="L1842" t="s">
        <v>155</v>
      </c>
      <c r="N1842" t="s">
        <v>524</v>
      </c>
      <c r="O1842" t="s">
        <v>822</v>
      </c>
      <c r="P1842">
        <v>0.11112338511965372</v>
      </c>
      <c r="Q1842" t="s">
        <v>155</v>
      </c>
      <c r="S1842" t="s">
        <v>737</v>
      </c>
      <c r="T1842" t="s">
        <v>822</v>
      </c>
      <c r="U1842">
        <v>9.3624289772421904E-2</v>
      </c>
      <c r="V1842" t="s">
        <v>155</v>
      </c>
    </row>
    <row r="1843" spans="9:22" x14ac:dyDescent="0.45">
      <c r="I1843" t="s">
        <v>316</v>
      </c>
      <c r="J1843" t="s">
        <v>823</v>
      </c>
      <c r="K1843">
        <v>2.8544923334028062E-2</v>
      </c>
      <c r="L1843" t="s">
        <v>155</v>
      </c>
      <c r="N1843" t="s">
        <v>524</v>
      </c>
      <c r="O1843" t="s">
        <v>823</v>
      </c>
      <c r="P1843">
        <v>1.1901727246668076E-2</v>
      </c>
      <c r="Q1843" t="s">
        <v>155</v>
      </c>
      <c r="S1843" t="s">
        <v>737</v>
      </c>
      <c r="T1843" t="s">
        <v>823</v>
      </c>
      <c r="U1843">
        <v>2.0653023171951727E-2</v>
      </c>
      <c r="V1843" t="s">
        <v>155</v>
      </c>
    </row>
    <row r="1844" spans="9:22" x14ac:dyDescent="0.45">
      <c r="I1844" t="s">
        <v>316</v>
      </c>
      <c r="J1844" t="s">
        <v>824</v>
      </c>
      <c r="K1844">
        <v>0.1710758109209608</v>
      </c>
      <c r="L1844" t="s">
        <v>155</v>
      </c>
      <c r="N1844" t="s">
        <v>524</v>
      </c>
      <c r="O1844" t="s">
        <v>824</v>
      </c>
      <c r="P1844">
        <v>0.1220760961947869</v>
      </c>
      <c r="Q1844" t="s">
        <v>155</v>
      </c>
      <c r="S1844" t="s">
        <v>737</v>
      </c>
      <c r="T1844" t="s">
        <v>824</v>
      </c>
      <c r="U1844">
        <v>0.12111884580105509</v>
      </c>
      <c r="V1844" t="s">
        <v>155</v>
      </c>
    </row>
    <row r="1845" spans="9:22" x14ac:dyDescent="0.45">
      <c r="I1845" t="s">
        <v>316</v>
      </c>
      <c r="J1845" t="s">
        <v>825</v>
      </c>
      <c r="K1845">
        <v>0</v>
      </c>
      <c r="L1845" t="s">
        <v>155</v>
      </c>
      <c r="N1845" t="s">
        <v>524</v>
      </c>
      <c r="O1845" t="s">
        <v>825</v>
      </c>
      <c r="P1845">
        <v>0.16550507581818549</v>
      </c>
      <c r="Q1845" t="s">
        <v>155</v>
      </c>
      <c r="S1845" t="s">
        <v>737</v>
      </c>
      <c r="T1845" t="s">
        <v>825</v>
      </c>
      <c r="U1845">
        <v>0.13216638224625696</v>
      </c>
      <c r="V1845" t="s">
        <v>155</v>
      </c>
    </row>
    <row r="1846" spans="9:22" x14ac:dyDescent="0.45">
      <c r="I1846" t="s">
        <v>316</v>
      </c>
      <c r="J1846" t="s">
        <v>826</v>
      </c>
      <c r="K1846">
        <v>2.1324998952524194E-3</v>
      </c>
      <c r="L1846" t="s">
        <v>155</v>
      </c>
      <c r="N1846" t="s">
        <v>524</v>
      </c>
      <c r="O1846" t="s">
        <v>826</v>
      </c>
      <c r="P1846">
        <v>2.9900312341799448E-2</v>
      </c>
      <c r="Q1846" t="s">
        <v>155</v>
      </c>
      <c r="S1846" t="s">
        <v>737</v>
      </c>
      <c r="T1846" t="s">
        <v>826</v>
      </c>
      <c r="U1846">
        <v>2.3174926502348796E-2</v>
      </c>
      <c r="V1846" t="s">
        <v>155</v>
      </c>
    </row>
    <row r="1847" spans="9:22" x14ac:dyDescent="0.45">
      <c r="I1847" t="s">
        <v>317</v>
      </c>
      <c r="J1847" t="s">
        <v>815</v>
      </c>
      <c r="K1847">
        <v>0.20631610769041508</v>
      </c>
      <c r="L1847" t="s">
        <v>155</v>
      </c>
      <c r="N1847" t="s">
        <v>525</v>
      </c>
      <c r="O1847" t="s">
        <v>815</v>
      </c>
      <c r="P1847">
        <v>9.4323161943278749E-2</v>
      </c>
      <c r="Q1847" t="s">
        <v>155</v>
      </c>
      <c r="S1847" t="s">
        <v>738</v>
      </c>
      <c r="T1847" t="s">
        <v>815</v>
      </c>
      <c r="U1847">
        <v>9.7827263905054973E-2</v>
      </c>
      <c r="V1847" t="s">
        <v>155</v>
      </c>
    </row>
    <row r="1848" spans="9:22" x14ac:dyDescent="0.45">
      <c r="I1848" t="s">
        <v>317</v>
      </c>
      <c r="J1848" t="s">
        <v>816</v>
      </c>
      <c r="K1848">
        <v>0</v>
      </c>
      <c r="L1848" t="s">
        <v>155</v>
      </c>
      <c r="N1848" t="s">
        <v>525</v>
      </c>
      <c r="O1848" t="s">
        <v>816</v>
      </c>
      <c r="P1848">
        <v>0.12402345999560217</v>
      </c>
      <c r="Q1848" t="s">
        <v>155</v>
      </c>
      <c r="S1848" t="s">
        <v>738</v>
      </c>
      <c r="T1848" t="s">
        <v>816</v>
      </c>
      <c r="U1848">
        <v>0.10328696599586702</v>
      </c>
      <c r="V1848" t="s">
        <v>155</v>
      </c>
    </row>
    <row r="1849" spans="9:22" x14ac:dyDescent="0.45">
      <c r="I1849" t="s">
        <v>317</v>
      </c>
      <c r="J1849" t="s">
        <v>817</v>
      </c>
      <c r="K1849">
        <v>6.329420929574176E-3</v>
      </c>
      <c r="L1849" t="s">
        <v>155</v>
      </c>
      <c r="N1849" t="s">
        <v>525</v>
      </c>
      <c r="O1849" t="s">
        <v>817</v>
      </c>
      <c r="P1849">
        <v>1.7794272638963736E-2</v>
      </c>
      <c r="Q1849" t="s">
        <v>155</v>
      </c>
      <c r="S1849" t="s">
        <v>738</v>
      </c>
      <c r="T1849" t="s">
        <v>817</v>
      </c>
      <c r="U1849">
        <v>1.9677404814457691E-2</v>
      </c>
      <c r="V1849" t="s">
        <v>155</v>
      </c>
    </row>
    <row r="1850" spans="9:22" x14ac:dyDescent="0.45">
      <c r="I1850" t="s">
        <v>317</v>
      </c>
      <c r="J1850" t="s">
        <v>818</v>
      </c>
      <c r="K1850">
        <v>0.26703061393328859</v>
      </c>
      <c r="L1850" t="s">
        <v>155</v>
      </c>
      <c r="N1850" t="s">
        <v>525</v>
      </c>
      <c r="O1850" t="s">
        <v>818</v>
      </c>
      <c r="P1850">
        <v>0.10895038718375369</v>
      </c>
      <c r="Q1850" t="s">
        <v>155</v>
      </c>
      <c r="S1850" t="s">
        <v>738</v>
      </c>
      <c r="T1850" t="s">
        <v>818</v>
      </c>
      <c r="U1850">
        <v>0.13183362190871309</v>
      </c>
      <c r="V1850" t="s">
        <v>155</v>
      </c>
    </row>
    <row r="1851" spans="9:22" x14ac:dyDescent="0.45">
      <c r="I1851" t="s">
        <v>317</v>
      </c>
      <c r="J1851" t="s">
        <v>819</v>
      </c>
      <c r="K1851">
        <v>1.8246153784939134E-3</v>
      </c>
      <c r="L1851" t="s">
        <v>155</v>
      </c>
      <c r="N1851" t="s">
        <v>525</v>
      </c>
      <c r="O1851" t="s">
        <v>819</v>
      </c>
      <c r="P1851">
        <v>9.4538386820317108E-2</v>
      </c>
      <c r="Q1851" t="s">
        <v>155</v>
      </c>
      <c r="S1851" t="s">
        <v>738</v>
      </c>
      <c r="T1851" t="s">
        <v>819</v>
      </c>
      <c r="U1851">
        <v>0.154027645087503</v>
      </c>
      <c r="V1851" t="s">
        <v>155</v>
      </c>
    </row>
    <row r="1852" spans="9:22" x14ac:dyDescent="0.45">
      <c r="I1852" t="s">
        <v>317</v>
      </c>
      <c r="J1852" t="s">
        <v>820</v>
      </c>
      <c r="K1852">
        <v>2.3007961928298088E-2</v>
      </c>
      <c r="L1852" t="s">
        <v>155</v>
      </c>
      <c r="N1852" t="s">
        <v>525</v>
      </c>
      <c r="O1852" t="s">
        <v>820</v>
      </c>
      <c r="P1852">
        <v>1.9447447341298826E-2</v>
      </c>
      <c r="Q1852" t="s">
        <v>155</v>
      </c>
      <c r="S1852" t="s">
        <v>738</v>
      </c>
      <c r="T1852" t="s">
        <v>820</v>
      </c>
      <c r="U1852">
        <v>2.7437778857129731E-2</v>
      </c>
      <c r="V1852" t="s">
        <v>155</v>
      </c>
    </row>
    <row r="1853" spans="9:22" x14ac:dyDescent="0.45">
      <c r="I1853" t="s">
        <v>317</v>
      </c>
      <c r="J1853" t="s">
        <v>821</v>
      </c>
      <c r="K1853">
        <v>0.29683622660370773</v>
      </c>
      <c r="L1853" t="s">
        <v>155</v>
      </c>
      <c r="N1853" t="s">
        <v>525</v>
      </c>
      <c r="O1853" t="s">
        <v>821</v>
      </c>
      <c r="P1853">
        <v>7.706787179744512E-2</v>
      </c>
      <c r="Q1853" t="s">
        <v>155</v>
      </c>
      <c r="S1853" t="s">
        <v>738</v>
      </c>
      <c r="T1853" t="s">
        <v>821</v>
      </c>
      <c r="U1853">
        <v>7.1242630451381364E-2</v>
      </c>
      <c r="V1853" t="s">
        <v>155</v>
      </c>
    </row>
    <row r="1854" spans="9:22" x14ac:dyDescent="0.45">
      <c r="I1854" t="s">
        <v>317</v>
      </c>
      <c r="J1854" t="s">
        <v>822</v>
      </c>
      <c r="K1854">
        <v>7.501291063964171E-3</v>
      </c>
      <c r="L1854" t="s">
        <v>155</v>
      </c>
      <c r="N1854" t="s">
        <v>525</v>
      </c>
      <c r="O1854" t="s">
        <v>822</v>
      </c>
      <c r="P1854">
        <v>7.3142493194231523E-2</v>
      </c>
      <c r="Q1854" t="s">
        <v>155</v>
      </c>
      <c r="S1854" t="s">
        <v>738</v>
      </c>
      <c r="T1854" t="s">
        <v>822</v>
      </c>
      <c r="U1854">
        <v>8.9006911153736545E-2</v>
      </c>
      <c r="V1854" t="s">
        <v>155</v>
      </c>
    </row>
    <row r="1855" spans="9:22" x14ac:dyDescent="0.45">
      <c r="I1855" t="s">
        <v>317</v>
      </c>
      <c r="J1855" t="s">
        <v>823</v>
      </c>
      <c r="K1855">
        <v>3.1454676056591226E-2</v>
      </c>
      <c r="L1855" t="s">
        <v>155</v>
      </c>
      <c r="N1855" t="s">
        <v>525</v>
      </c>
      <c r="O1855" t="s">
        <v>823</v>
      </c>
      <c r="P1855">
        <v>1.3754795486427433E-2</v>
      </c>
      <c r="Q1855" t="s">
        <v>155</v>
      </c>
      <c r="S1855" t="s">
        <v>738</v>
      </c>
      <c r="T1855" t="s">
        <v>823</v>
      </c>
      <c r="U1855">
        <v>2.1584716495213173E-2</v>
      </c>
      <c r="V1855" t="s">
        <v>155</v>
      </c>
    </row>
    <row r="1856" spans="9:22" x14ac:dyDescent="0.45">
      <c r="I1856" t="s">
        <v>317</v>
      </c>
      <c r="J1856" t="s">
        <v>824</v>
      </c>
      <c r="K1856">
        <v>0.15700039408581967</v>
      </c>
      <c r="L1856" t="s">
        <v>155</v>
      </c>
      <c r="N1856" t="s">
        <v>525</v>
      </c>
      <c r="O1856" t="s">
        <v>824</v>
      </c>
      <c r="P1856">
        <v>0.16343256019870367</v>
      </c>
      <c r="Q1856" t="s">
        <v>155</v>
      </c>
      <c r="S1856" t="s">
        <v>738</v>
      </c>
      <c r="T1856" t="s">
        <v>824</v>
      </c>
      <c r="U1856">
        <v>0.12556972005772285</v>
      </c>
      <c r="V1856" t="s">
        <v>155</v>
      </c>
    </row>
    <row r="1857" spans="9:22" x14ac:dyDescent="0.45">
      <c r="I1857" t="s">
        <v>317</v>
      </c>
      <c r="J1857" t="s">
        <v>825</v>
      </c>
      <c r="K1857">
        <v>0</v>
      </c>
      <c r="L1857" t="s">
        <v>155</v>
      </c>
      <c r="N1857" t="s">
        <v>525</v>
      </c>
      <c r="O1857" t="s">
        <v>825</v>
      </c>
      <c r="P1857">
        <v>0.18018665181264154</v>
      </c>
      <c r="Q1857" t="s">
        <v>155</v>
      </c>
      <c r="S1857" t="s">
        <v>738</v>
      </c>
      <c r="T1857" t="s">
        <v>825</v>
      </c>
      <c r="U1857">
        <v>0.13474878725061851</v>
      </c>
      <c r="V1857" t="s">
        <v>155</v>
      </c>
    </row>
    <row r="1858" spans="9:22" x14ac:dyDescent="0.45">
      <c r="I1858" t="s">
        <v>317</v>
      </c>
      <c r="J1858" t="s">
        <v>826</v>
      </c>
      <c r="K1858">
        <v>2.6986923296563191E-3</v>
      </c>
      <c r="L1858" t="s">
        <v>155</v>
      </c>
      <c r="N1858" t="s">
        <v>525</v>
      </c>
      <c r="O1858" t="s">
        <v>826</v>
      </c>
      <c r="P1858">
        <v>3.3338511587221224E-2</v>
      </c>
      <c r="Q1858" t="s">
        <v>155</v>
      </c>
      <c r="S1858" t="s">
        <v>738</v>
      </c>
      <c r="T1858" t="s">
        <v>826</v>
      </c>
      <c r="U1858">
        <v>2.3756554022407526E-2</v>
      </c>
      <c r="V1858" t="s">
        <v>155</v>
      </c>
    </row>
    <row r="1859" spans="9:22" x14ac:dyDescent="0.45">
      <c r="I1859" t="s">
        <v>318</v>
      </c>
      <c r="J1859" t="s">
        <v>815</v>
      </c>
      <c r="K1859">
        <v>0.20631348138848685</v>
      </c>
      <c r="L1859" t="s">
        <v>155</v>
      </c>
      <c r="N1859" t="s">
        <v>526</v>
      </c>
      <c r="O1859" t="s">
        <v>815</v>
      </c>
      <c r="P1859">
        <v>9.7773347487930623E-2</v>
      </c>
      <c r="Q1859" t="s">
        <v>155</v>
      </c>
      <c r="S1859" t="s">
        <v>739</v>
      </c>
      <c r="T1859" t="s">
        <v>815</v>
      </c>
      <c r="U1859">
        <v>9.973132090202308E-2</v>
      </c>
      <c r="V1859" t="s">
        <v>155</v>
      </c>
    </row>
    <row r="1860" spans="9:22" x14ac:dyDescent="0.45">
      <c r="I1860" t="s">
        <v>318</v>
      </c>
      <c r="J1860" t="s">
        <v>816</v>
      </c>
      <c r="K1860">
        <v>0</v>
      </c>
      <c r="L1860" t="s">
        <v>155</v>
      </c>
      <c r="N1860" t="s">
        <v>526</v>
      </c>
      <c r="O1860" t="s">
        <v>816</v>
      </c>
      <c r="P1860">
        <v>0.11729744339978479</v>
      </c>
      <c r="Q1860" t="s">
        <v>155</v>
      </c>
      <c r="S1860" t="s">
        <v>739</v>
      </c>
      <c r="T1860" t="s">
        <v>816</v>
      </c>
      <c r="U1860">
        <v>0.10297423105033332</v>
      </c>
      <c r="V1860" t="s">
        <v>155</v>
      </c>
    </row>
    <row r="1861" spans="9:22" x14ac:dyDescent="0.45">
      <c r="I1861" t="s">
        <v>318</v>
      </c>
      <c r="J1861" t="s">
        <v>817</v>
      </c>
      <c r="K1861">
        <v>6.37993970490109E-3</v>
      </c>
      <c r="L1861" t="s">
        <v>155</v>
      </c>
      <c r="N1861" t="s">
        <v>526</v>
      </c>
      <c r="O1861" t="s">
        <v>817</v>
      </c>
      <c r="P1861">
        <v>1.8215722192839762E-2</v>
      </c>
      <c r="Q1861" t="s">
        <v>155</v>
      </c>
      <c r="S1861" t="s">
        <v>739</v>
      </c>
      <c r="T1861" t="s">
        <v>817</v>
      </c>
      <c r="U1861">
        <v>1.8956790667180635E-2</v>
      </c>
      <c r="V1861" t="s">
        <v>155</v>
      </c>
    </row>
    <row r="1862" spans="9:22" x14ac:dyDescent="0.45">
      <c r="I1862" t="s">
        <v>318</v>
      </c>
      <c r="J1862" t="s">
        <v>818</v>
      </c>
      <c r="K1862">
        <v>0.2615501679344352</v>
      </c>
      <c r="L1862" t="s">
        <v>155</v>
      </c>
      <c r="N1862" t="s">
        <v>526</v>
      </c>
      <c r="O1862" t="s">
        <v>818</v>
      </c>
      <c r="P1862">
        <v>0.11579235533896107</v>
      </c>
      <c r="Q1862" t="s">
        <v>155</v>
      </c>
      <c r="S1862" t="s">
        <v>739</v>
      </c>
      <c r="T1862" t="s">
        <v>818</v>
      </c>
      <c r="U1862">
        <v>0.14565207207869221</v>
      </c>
      <c r="V1862" t="s">
        <v>155</v>
      </c>
    </row>
    <row r="1863" spans="9:22" x14ac:dyDescent="0.45">
      <c r="I1863" t="s">
        <v>318</v>
      </c>
      <c r="J1863" t="s">
        <v>819</v>
      </c>
      <c r="K1863">
        <v>1.8992331216845107E-3</v>
      </c>
      <c r="L1863" t="s">
        <v>155</v>
      </c>
      <c r="N1863" t="s">
        <v>526</v>
      </c>
      <c r="O1863" t="s">
        <v>819</v>
      </c>
      <c r="P1863">
        <v>9.5113332292400682E-2</v>
      </c>
      <c r="Q1863" t="s">
        <v>155</v>
      </c>
      <c r="S1863" t="s">
        <v>739</v>
      </c>
      <c r="T1863" t="s">
        <v>819</v>
      </c>
      <c r="U1863">
        <v>0.13594049762092703</v>
      </c>
      <c r="V1863" t="s">
        <v>155</v>
      </c>
    </row>
    <row r="1864" spans="9:22" x14ac:dyDescent="0.45">
      <c r="I1864" t="s">
        <v>318</v>
      </c>
      <c r="J1864" t="s">
        <v>820</v>
      </c>
      <c r="K1864">
        <v>2.3144726797844593E-2</v>
      </c>
      <c r="L1864" t="s">
        <v>155</v>
      </c>
      <c r="N1864" t="s">
        <v>526</v>
      </c>
      <c r="O1864" t="s">
        <v>820</v>
      </c>
      <c r="P1864">
        <v>1.9773351308422789E-2</v>
      </c>
      <c r="Q1864" t="s">
        <v>155</v>
      </c>
      <c r="S1864" t="s">
        <v>739</v>
      </c>
      <c r="T1864" t="s">
        <v>820</v>
      </c>
      <c r="U1864">
        <v>2.6690593980249058E-2</v>
      </c>
      <c r="V1864" t="s">
        <v>155</v>
      </c>
    </row>
    <row r="1865" spans="9:22" x14ac:dyDescent="0.45">
      <c r="I1865" t="s">
        <v>318</v>
      </c>
      <c r="J1865" t="s">
        <v>821</v>
      </c>
      <c r="K1865">
        <v>0.29923043717827147</v>
      </c>
      <c r="L1865" t="s">
        <v>155</v>
      </c>
      <c r="N1865" t="s">
        <v>526</v>
      </c>
      <c r="O1865" t="s">
        <v>821</v>
      </c>
      <c r="P1865">
        <v>8.4148880800650985E-2</v>
      </c>
      <c r="Q1865" t="s">
        <v>155</v>
      </c>
      <c r="S1865" t="s">
        <v>739</v>
      </c>
      <c r="T1865" t="s">
        <v>821</v>
      </c>
      <c r="U1865">
        <v>6.0858317816384573E-2</v>
      </c>
      <c r="V1865" t="s">
        <v>155</v>
      </c>
    </row>
    <row r="1866" spans="9:22" x14ac:dyDescent="0.45">
      <c r="I1866" t="s">
        <v>318</v>
      </c>
      <c r="J1866" t="s">
        <v>822</v>
      </c>
      <c r="K1866">
        <v>7.9304673437139307E-3</v>
      </c>
      <c r="L1866" t="s">
        <v>155</v>
      </c>
      <c r="N1866" t="s">
        <v>526</v>
      </c>
      <c r="O1866" t="s">
        <v>822</v>
      </c>
      <c r="P1866">
        <v>6.1767529363862733E-2</v>
      </c>
      <c r="Q1866" t="s">
        <v>155</v>
      </c>
      <c r="S1866" t="s">
        <v>739</v>
      </c>
      <c r="T1866" t="s">
        <v>822</v>
      </c>
      <c r="U1866">
        <v>6.3807934146338785E-2</v>
      </c>
      <c r="V1866" t="s">
        <v>155</v>
      </c>
    </row>
    <row r="1867" spans="9:22" x14ac:dyDescent="0.45">
      <c r="I1867" t="s">
        <v>318</v>
      </c>
      <c r="J1867" t="s">
        <v>823</v>
      </c>
      <c r="K1867">
        <v>3.1225145198623298E-2</v>
      </c>
      <c r="L1867" t="s">
        <v>155</v>
      </c>
      <c r="N1867" t="s">
        <v>526</v>
      </c>
      <c r="O1867" t="s">
        <v>823</v>
      </c>
      <c r="P1867">
        <v>1.4065141795205165E-2</v>
      </c>
      <c r="Q1867" t="s">
        <v>155</v>
      </c>
      <c r="S1867" t="s">
        <v>739</v>
      </c>
      <c r="T1867" t="s">
        <v>823</v>
      </c>
      <c r="U1867">
        <v>1.6181176352847104E-2</v>
      </c>
      <c r="V1867" t="s">
        <v>155</v>
      </c>
    </row>
    <row r="1868" spans="9:22" x14ac:dyDescent="0.45">
      <c r="I1868" t="s">
        <v>318</v>
      </c>
      <c r="J1868" t="s">
        <v>824</v>
      </c>
      <c r="K1868">
        <v>0.15976375128767484</v>
      </c>
      <c r="L1868" t="s">
        <v>155</v>
      </c>
      <c r="N1868" t="s">
        <v>526</v>
      </c>
      <c r="O1868" t="s">
        <v>824</v>
      </c>
      <c r="P1868">
        <v>0.16097279969772849</v>
      </c>
      <c r="Q1868" t="s">
        <v>155</v>
      </c>
      <c r="S1868" t="s">
        <v>739</v>
      </c>
      <c r="T1868" t="s">
        <v>824</v>
      </c>
      <c r="U1868">
        <v>0.15053645406687383</v>
      </c>
      <c r="V1868" t="s">
        <v>155</v>
      </c>
    </row>
    <row r="1869" spans="9:22" x14ac:dyDescent="0.45">
      <c r="I1869" t="s">
        <v>318</v>
      </c>
      <c r="J1869" t="s">
        <v>825</v>
      </c>
      <c r="K1869">
        <v>0</v>
      </c>
      <c r="L1869" t="s">
        <v>155</v>
      </c>
      <c r="N1869" t="s">
        <v>526</v>
      </c>
      <c r="O1869" t="s">
        <v>825</v>
      </c>
      <c r="P1869">
        <v>0.18180162709940467</v>
      </c>
      <c r="Q1869" t="s">
        <v>155</v>
      </c>
      <c r="S1869" t="s">
        <v>739</v>
      </c>
      <c r="T1869" t="s">
        <v>825</v>
      </c>
      <c r="U1869">
        <v>0.15203875985211843</v>
      </c>
      <c r="V1869" t="s">
        <v>155</v>
      </c>
    </row>
    <row r="1870" spans="9:22" x14ac:dyDescent="0.45">
      <c r="I1870" t="s">
        <v>318</v>
      </c>
      <c r="J1870" t="s">
        <v>826</v>
      </c>
      <c r="K1870">
        <v>2.5626500441776447E-3</v>
      </c>
      <c r="L1870" t="s">
        <v>155</v>
      </c>
      <c r="N1870" t="s">
        <v>526</v>
      </c>
      <c r="O1870" t="s">
        <v>826</v>
      </c>
      <c r="P1870">
        <v>3.3278469222669443E-2</v>
      </c>
      <c r="Q1870" t="s">
        <v>155</v>
      </c>
      <c r="S1870" t="s">
        <v>739</v>
      </c>
      <c r="T1870" t="s">
        <v>826</v>
      </c>
      <c r="U1870">
        <v>2.6631851465852036E-2</v>
      </c>
      <c r="V1870" t="s">
        <v>155</v>
      </c>
    </row>
    <row r="1871" spans="9:22" x14ac:dyDescent="0.45">
      <c r="I1871" t="s">
        <v>319</v>
      </c>
      <c r="J1871" t="s">
        <v>815</v>
      </c>
      <c r="K1871">
        <v>0.20451181160832002</v>
      </c>
      <c r="L1871" t="s">
        <v>155</v>
      </c>
      <c r="N1871" t="s">
        <v>527</v>
      </c>
      <c r="O1871" t="s">
        <v>815</v>
      </c>
      <c r="P1871">
        <v>0.10560739165947035</v>
      </c>
      <c r="Q1871" t="s">
        <v>155</v>
      </c>
      <c r="S1871" t="s">
        <v>740</v>
      </c>
      <c r="T1871" t="s">
        <v>815</v>
      </c>
      <c r="U1871">
        <v>0.10539041604930442</v>
      </c>
      <c r="V1871" t="s">
        <v>155</v>
      </c>
    </row>
    <row r="1872" spans="9:22" x14ac:dyDescent="0.45">
      <c r="I1872" t="s">
        <v>319</v>
      </c>
      <c r="J1872" t="s">
        <v>816</v>
      </c>
      <c r="K1872">
        <v>0</v>
      </c>
      <c r="L1872" t="s">
        <v>155</v>
      </c>
      <c r="N1872" t="s">
        <v>527</v>
      </c>
      <c r="O1872" t="s">
        <v>816</v>
      </c>
      <c r="P1872">
        <v>0.11303685110859663</v>
      </c>
      <c r="Q1872" t="s">
        <v>155</v>
      </c>
      <c r="S1872" t="s">
        <v>740</v>
      </c>
      <c r="T1872" t="s">
        <v>816</v>
      </c>
      <c r="U1872">
        <v>0.10695248286648595</v>
      </c>
      <c r="V1872" t="s">
        <v>155</v>
      </c>
    </row>
    <row r="1873" spans="9:22" x14ac:dyDescent="0.45">
      <c r="I1873" t="s">
        <v>319</v>
      </c>
      <c r="J1873" t="s">
        <v>817</v>
      </c>
      <c r="K1873">
        <v>6.3608376009915433E-3</v>
      </c>
      <c r="L1873" t="s">
        <v>155</v>
      </c>
      <c r="N1873" t="s">
        <v>527</v>
      </c>
      <c r="O1873" t="s">
        <v>817</v>
      </c>
      <c r="P1873">
        <v>2.2467743489785294E-2</v>
      </c>
      <c r="Q1873" t="s">
        <v>155</v>
      </c>
      <c r="S1873" t="s">
        <v>740</v>
      </c>
      <c r="T1873" t="s">
        <v>817</v>
      </c>
      <c r="U1873">
        <v>1.8630034782445674E-2</v>
      </c>
      <c r="V1873" t="s">
        <v>155</v>
      </c>
    </row>
    <row r="1874" spans="9:22" x14ac:dyDescent="0.45">
      <c r="I1874" t="s">
        <v>319</v>
      </c>
      <c r="J1874" t="s">
        <v>818</v>
      </c>
      <c r="K1874">
        <v>0.25941602568583172</v>
      </c>
      <c r="L1874" t="s">
        <v>155</v>
      </c>
      <c r="N1874" t="s">
        <v>527</v>
      </c>
      <c r="O1874" t="s">
        <v>818</v>
      </c>
      <c r="P1874">
        <v>0.15678192123817752</v>
      </c>
      <c r="Q1874" t="s">
        <v>155</v>
      </c>
      <c r="S1874" t="s">
        <v>740</v>
      </c>
      <c r="T1874" t="s">
        <v>818</v>
      </c>
      <c r="U1874">
        <v>0.15045397835868213</v>
      </c>
      <c r="V1874" t="s">
        <v>155</v>
      </c>
    </row>
    <row r="1875" spans="9:22" x14ac:dyDescent="0.45">
      <c r="I1875" t="s">
        <v>319</v>
      </c>
      <c r="J1875" t="s">
        <v>819</v>
      </c>
      <c r="K1875">
        <v>1.9886585752927921E-3</v>
      </c>
      <c r="L1875" t="s">
        <v>155</v>
      </c>
      <c r="N1875" t="s">
        <v>527</v>
      </c>
      <c r="O1875" t="s">
        <v>819</v>
      </c>
      <c r="P1875">
        <v>0.15685735597849707</v>
      </c>
      <c r="Q1875" t="s">
        <v>155</v>
      </c>
      <c r="S1875" t="s">
        <v>740</v>
      </c>
      <c r="T1875" t="s">
        <v>819</v>
      </c>
      <c r="U1875">
        <v>0.13437799350896293</v>
      </c>
      <c r="V1875" t="s">
        <v>155</v>
      </c>
    </row>
    <row r="1876" spans="9:22" x14ac:dyDescent="0.45">
      <c r="I1876" t="s">
        <v>319</v>
      </c>
      <c r="J1876" t="s">
        <v>820</v>
      </c>
      <c r="K1876">
        <v>2.2749871520237566E-2</v>
      </c>
      <c r="L1876" t="s">
        <v>155</v>
      </c>
      <c r="N1876" t="s">
        <v>527</v>
      </c>
      <c r="O1876" t="s">
        <v>820</v>
      </c>
      <c r="P1876">
        <v>3.3550187834776521E-2</v>
      </c>
      <c r="Q1876" t="s">
        <v>155</v>
      </c>
      <c r="S1876" t="s">
        <v>740</v>
      </c>
      <c r="T1876" t="s">
        <v>820</v>
      </c>
      <c r="U1876">
        <v>2.6732829835568753E-2</v>
      </c>
      <c r="V1876" t="s">
        <v>155</v>
      </c>
    </row>
    <row r="1877" spans="9:22" x14ac:dyDescent="0.45">
      <c r="I1877" t="s">
        <v>319</v>
      </c>
      <c r="J1877" t="s">
        <v>821</v>
      </c>
      <c r="K1877">
        <v>0.30367649306091493</v>
      </c>
      <c r="L1877" t="s">
        <v>155</v>
      </c>
      <c r="N1877" t="s">
        <v>527</v>
      </c>
      <c r="O1877" t="s">
        <v>821</v>
      </c>
      <c r="P1877">
        <v>5.5154502147740953E-2</v>
      </c>
      <c r="Q1877" t="s">
        <v>155</v>
      </c>
      <c r="S1877" t="s">
        <v>740</v>
      </c>
      <c r="T1877" t="s">
        <v>821</v>
      </c>
      <c r="U1877">
        <v>5.2238852860650095E-2</v>
      </c>
      <c r="V1877" t="s">
        <v>155</v>
      </c>
    </row>
    <row r="1878" spans="9:22" x14ac:dyDescent="0.45">
      <c r="I1878" t="s">
        <v>319</v>
      </c>
      <c r="J1878" t="s">
        <v>822</v>
      </c>
      <c r="K1878">
        <v>8.1784835723565132E-3</v>
      </c>
      <c r="L1878" t="s">
        <v>155</v>
      </c>
      <c r="N1878" t="s">
        <v>527</v>
      </c>
      <c r="O1878" t="s">
        <v>822</v>
      </c>
      <c r="P1878">
        <v>5.6705144082336172E-2</v>
      </c>
      <c r="Q1878" t="s">
        <v>155</v>
      </c>
      <c r="S1878" t="s">
        <v>740</v>
      </c>
      <c r="T1878" t="s">
        <v>822</v>
      </c>
      <c r="U1878">
        <v>5.2441974289707594E-2</v>
      </c>
      <c r="V1878" t="s">
        <v>155</v>
      </c>
    </row>
    <row r="1879" spans="9:22" x14ac:dyDescent="0.45">
      <c r="I1879" t="s">
        <v>319</v>
      </c>
      <c r="J1879" t="s">
        <v>823</v>
      </c>
      <c r="K1879">
        <v>3.1410465319258375E-2</v>
      </c>
      <c r="L1879" t="s">
        <v>155</v>
      </c>
      <c r="N1879" t="s">
        <v>527</v>
      </c>
      <c r="O1879" t="s">
        <v>823</v>
      </c>
      <c r="P1879">
        <v>1.2425596234581747E-2</v>
      </c>
      <c r="Q1879" t="s">
        <v>155</v>
      </c>
      <c r="S1879" t="s">
        <v>740</v>
      </c>
      <c r="T1879" t="s">
        <v>823</v>
      </c>
      <c r="U1879">
        <v>1.3000584857184663E-2</v>
      </c>
      <c r="V1879" t="s">
        <v>155</v>
      </c>
    </row>
    <row r="1880" spans="9:22" x14ac:dyDescent="0.45">
      <c r="I1880" t="s">
        <v>319</v>
      </c>
      <c r="J1880" t="s">
        <v>824</v>
      </c>
      <c r="K1880">
        <v>0.15911246878721153</v>
      </c>
      <c r="L1880" t="s">
        <v>155</v>
      </c>
      <c r="N1880" t="s">
        <v>527</v>
      </c>
      <c r="O1880" t="s">
        <v>824</v>
      </c>
      <c r="P1880">
        <v>0.13097326644327167</v>
      </c>
      <c r="Q1880" t="s">
        <v>155</v>
      </c>
      <c r="S1880" t="s">
        <v>740</v>
      </c>
      <c r="T1880" t="s">
        <v>824</v>
      </c>
      <c r="U1880">
        <v>0.15472035086139788</v>
      </c>
      <c r="V1880" t="s">
        <v>155</v>
      </c>
    </row>
    <row r="1881" spans="9:22" x14ac:dyDescent="0.45">
      <c r="I1881" t="s">
        <v>319</v>
      </c>
      <c r="J1881" t="s">
        <v>825</v>
      </c>
      <c r="K1881">
        <v>0</v>
      </c>
      <c r="L1881" t="s">
        <v>155</v>
      </c>
      <c r="N1881" t="s">
        <v>527</v>
      </c>
      <c r="O1881" t="s">
        <v>825</v>
      </c>
      <c r="P1881">
        <v>0.13259585803110047</v>
      </c>
      <c r="Q1881" t="s">
        <v>155</v>
      </c>
      <c r="S1881" t="s">
        <v>740</v>
      </c>
      <c r="T1881" t="s">
        <v>825</v>
      </c>
      <c r="U1881">
        <v>0.15684837568764368</v>
      </c>
      <c r="V1881" t="s">
        <v>155</v>
      </c>
    </row>
    <row r="1882" spans="9:22" x14ac:dyDescent="0.45">
      <c r="I1882" t="s">
        <v>319</v>
      </c>
      <c r="J1882" t="s">
        <v>826</v>
      </c>
      <c r="K1882">
        <v>2.5948842693955467E-3</v>
      </c>
      <c r="L1882" t="s">
        <v>155</v>
      </c>
      <c r="N1882" t="s">
        <v>527</v>
      </c>
      <c r="O1882" t="s">
        <v>826</v>
      </c>
      <c r="P1882">
        <v>2.3844181751473653E-2</v>
      </c>
      <c r="Q1882" t="s">
        <v>155</v>
      </c>
      <c r="S1882" t="s">
        <v>740</v>
      </c>
      <c r="T1882" t="s">
        <v>826</v>
      </c>
      <c r="U1882">
        <v>2.8212126041800595E-2</v>
      </c>
      <c r="V1882" t="s">
        <v>155</v>
      </c>
    </row>
    <row r="1883" spans="9:22" x14ac:dyDescent="0.45">
      <c r="I1883" t="s">
        <v>320</v>
      </c>
      <c r="J1883" t="s">
        <v>815</v>
      </c>
      <c r="K1883">
        <v>0.20283437802154039</v>
      </c>
      <c r="L1883" t="s">
        <v>155</v>
      </c>
      <c r="N1883" t="s">
        <v>528</v>
      </c>
      <c r="O1883" t="s">
        <v>815</v>
      </c>
      <c r="P1883">
        <v>0.11583759452711331</v>
      </c>
      <c r="Q1883" t="s">
        <v>155</v>
      </c>
      <c r="S1883" t="s">
        <v>741</v>
      </c>
      <c r="T1883" t="s">
        <v>815</v>
      </c>
      <c r="U1883">
        <v>0.11184260403914227</v>
      </c>
      <c r="V1883" t="s">
        <v>155</v>
      </c>
    </row>
    <row r="1884" spans="9:22" x14ac:dyDescent="0.45">
      <c r="I1884" t="s">
        <v>320</v>
      </c>
      <c r="J1884" t="s">
        <v>816</v>
      </c>
      <c r="K1884">
        <v>0</v>
      </c>
      <c r="L1884" t="s">
        <v>155</v>
      </c>
      <c r="N1884" t="s">
        <v>528</v>
      </c>
      <c r="O1884" t="s">
        <v>816</v>
      </c>
      <c r="P1884">
        <v>0.10816182917319263</v>
      </c>
      <c r="Q1884" t="s">
        <v>155</v>
      </c>
      <c r="S1884" t="s">
        <v>741</v>
      </c>
      <c r="T1884" t="s">
        <v>816</v>
      </c>
      <c r="U1884">
        <v>0.11564144232532575</v>
      </c>
      <c r="V1884" t="s">
        <v>155</v>
      </c>
    </row>
    <row r="1885" spans="9:22" x14ac:dyDescent="0.45">
      <c r="I1885" t="s">
        <v>320</v>
      </c>
      <c r="J1885" t="s">
        <v>817</v>
      </c>
      <c r="K1885">
        <v>6.4489462552986127E-3</v>
      </c>
      <c r="L1885" t="s">
        <v>155</v>
      </c>
      <c r="N1885" t="s">
        <v>528</v>
      </c>
      <c r="O1885" t="s">
        <v>817</v>
      </c>
      <c r="P1885">
        <v>2.3195800568462956E-2</v>
      </c>
      <c r="Q1885" t="s">
        <v>155</v>
      </c>
      <c r="S1885" t="s">
        <v>741</v>
      </c>
      <c r="T1885" t="s">
        <v>817</v>
      </c>
      <c r="U1885">
        <v>1.9729421001860457E-2</v>
      </c>
      <c r="V1885" t="s">
        <v>155</v>
      </c>
    </row>
    <row r="1886" spans="9:22" x14ac:dyDescent="0.45">
      <c r="I1886" t="s">
        <v>320</v>
      </c>
      <c r="J1886" t="s">
        <v>818</v>
      </c>
      <c r="K1886">
        <v>0.25919001677274495</v>
      </c>
      <c r="L1886" t="s">
        <v>155</v>
      </c>
      <c r="N1886" t="s">
        <v>528</v>
      </c>
      <c r="O1886" t="s">
        <v>818</v>
      </c>
      <c r="P1886">
        <v>0.16988195450894297</v>
      </c>
      <c r="Q1886" t="s">
        <v>155</v>
      </c>
      <c r="S1886" t="s">
        <v>741</v>
      </c>
      <c r="T1886" t="s">
        <v>818</v>
      </c>
      <c r="U1886">
        <v>0.1510068166484429</v>
      </c>
      <c r="V1886" t="s">
        <v>155</v>
      </c>
    </row>
    <row r="1887" spans="9:22" x14ac:dyDescent="0.45">
      <c r="I1887" t="s">
        <v>320</v>
      </c>
      <c r="J1887" t="s">
        <v>819</v>
      </c>
      <c r="K1887">
        <v>2.0896235777407746E-3</v>
      </c>
      <c r="L1887" t="s">
        <v>155</v>
      </c>
      <c r="N1887" t="s">
        <v>528</v>
      </c>
      <c r="O1887" t="s">
        <v>819</v>
      </c>
      <c r="P1887">
        <v>0.14884516750142499</v>
      </c>
      <c r="Q1887" t="s">
        <v>155</v>
      </c>
      <c r="S1887" t="s">
        <v>741</v>
      </c>
      <c r="T1887" t="s">
        <v>819</v>
      </c>
      <c r="U1887">
        <v>0.14539262371327766</v>
      </c>
      <c r="V1887" t="s">
        <v>155</v>
      </c>
    </row>
    <row r="1888" spans="9:22" x14ac:dyDescent="0.45">
      <c r="I1888" t="s">
        <v>320</v>
      </c>
      <c r="J1888" t="s">
        <v>820</v>
      </c>
      <c r="K1888">
        <v>2.23141999040526E-2</v>
      </c>
      <c r="L1888" t="s">
        <v>155</v>
      </c>
      <c r="N1888" t="s">
        <v>528</v>
      </c>
      <c r="O1888" t="s">
        <v>820</v>
      </c>
      <c r="P1888">
        <v>3.347830356655155E-2</v>
      </c>
      <c r="Q1888" t="s">
        <v>155</v>
      </c>
      <c r="S1888" t="s">
        <v>741</v>
      </c>
      <c r="T1888" t="s">
        <v>820</v>
      </c>
      <c r="U1888">
        <v>2.8020937435121383E-2</v>
      </c>
      <c r="V1888" t="s">
        <v>155</v>
      </c>
    </row>
    <row r="1889" spans="9:22" x14ac:dyDescent="0.45">
      <c r="I1889" t="s">
        <v>320</v>
      </c>
      <c r="J1889" t="s">
        <v>821</v>
      </c>
      <c r="K1889">
        <v>0.30629072854221917</v>
      </c>
      <c r="L1889" t="s">
        <v>155</v>
      </c>
      <c r="N1889" t="s">
        <v>528</v>
      </c>
      <c r="O1889" t="s">
        <v>821</v>
      </c>
      <c r="P1889">
        <v>4.943416201836659E-2</v>
      </c>
      <c r="Q1889" t="s">
        <v>155</v>
      </c>
      <c r="S1889" t="s">
        <v>741</v>
      </c>
      <c r="T1889" t="s">
        <v>821</v>
      </c>
      <c r="U1889">
        <v>4.5675809683435757E-2</v>
      </c>
      <c r="V1889" t="s">
        <v>155</v>
      </c>
    </row>
    <row r="1890" spans="9:22" x14ac:dyDescent="0.45">
      <c r="I1890" t="s">
        <v>320</v>
      </c>
      <c r="J1890" t="s">
        <v>822</v>
      </c>
      <c r="K1890">
        <v>8.4406349886520845E-3</v>
      </c>
      <c r="L1890" t="s">
        <v>155</v>
      </c>
      <c r="N1890" t="s">
        <v>528</v>
      </c>
      <c r="O1890" t="s">
        <v>822</v>
      </c>
      <c r="P1890">
        <v>3.9580361090390093E-2</v>
      </c>
      <c r="Q1890" t="s">
        <v>155</v>
      </c>
      <c r="S1890" t="s">
        <v>741</v>
      </c>
      <c r="T1890" t="s">
        <v>822</v>
      </c>
      <c r="U1890">
        <v>4.5290472966679714E-2</v>
      </c>
      <c r="V1890" t="s">
        <v>155</v>
      </c>
    </row>
    <row r="1891" spans="9:22" x14ac:dyDescent="0.45">
      <c r="I1891" t="s">
        <v>320</v>
      </c>
      <c r="J1891" t="s">
        <v>823</v>
      </c>
      <c r="K1891">
        <v>3.2031461508615106E-2</v>
      </c>
      <c r="L1891" t="s">
        <v>155</v>
      </c>
      <c r="N1891" t="s">
        <v>528</v>
      </c>
      <c r="O1891" t="s">
        <v>823</v>
      </c>
      <c r="P1891">
        <v>1.1268123814361959E-2</v>
      </c>
      <c r="Q1891" t="s">
        <v>155</v>
      </c>
      <c r="S1891" t="s">
        <v>741</v>
      </c>
      <c r="T1891" t="s">
        <v>823</v>
      </c>
      <c r="U1891">
        <v>1.0096758383869052E-2</v>
      </c>
      <c r="V1891" t="s">
        <v>155</v>
      </c>
    </row>
    <row r="1892" spans="9:22" x14ac:dyDescent="0.45">
      <c r="I1892" t="s">
        <v>320</v>
      </c>
      <c r="J1892" t="s">
        <v>824</v>
      </c>
      <c r="K1892">
        <v>0.15778763027581846</v>
      </c>
      <c r="L1892" t="s">
        <v>155</v>
      </c>
      <c r="N1892" t="s">
        <v>528</v>
      </c>
      <c r="O1892" t="s">
        <v>824</v>
      </c>
      <c r="P1892">
        <v>0.139253141027538</v>
      </c>
      <c r="Q1892" t="s">
        <v>155</v>
      </c>
      <c r="S1892" t="s">
        <v>741</v>
      </c>
      <c r="T1892" t="s">
        <v>824</v>
      </c>
      <c r="U1892">
        <v>0.15005782122704417</v>
      </c>
      <c r="V1892" t="s">
        <v>155</v>
      </c>
    </row>
    <row r="1893" spans="9:22" x14ac:dyDescent="0.45">
      <c r="I1893" t="s">
        <v>320</v>
      </c>
      <c r="J1893" t="s">
        <v>825</v>
      </c>
      <c r="K1893">
        <v>0</v>
      </c>
      <c r="L1893" t="s">
        <v>155</v>
      </c>
      <c r="N1893" t="s">
        <v>528</v>
      </c>
      <c r="O1893" t="s">
        <v>825</v>
      </c>
      <c r="P1893">
        <v>0.13719134118986859</v>
      </c>
      <c r="Q1893" t="s">
        <v>155</v>
      </c>
      <c r="S1893" t="s">
        <v>741</v>
      </c>
      <c r="T1893" t="s">
        <v>825</v>
      </c>
      <c r="U1893">
        <v>0.14935181141438794</v>
      </c>
      <c r="V1893" t="s">
        <v>155</v>
      </c>
    </row>
    <row r="1894" spans="9:22" x14ac:dyDescent="0.45">
      <c r="I1894" t="s">
        <v>320</v>
      </c>
      <c r="J1894" t="s">
        <v>826</v>
      </c>
      <c r="K1894">
        <v>2.5723801531299263E-3</v>
      </c>
      <c r="L1894" t="s">
        <v>155</v>
      </c>
      <c r="N1894" t="s">
        <v>528</v>
      </c>
      <c r="O1894" t="s">
        <v>826</v>
      </c>
      <c r="P1894">
        <v>2.3872221013618508E-2</v>
      </c>
      <c r="Q1894" t="s">
        <v>155</v>
      </c>
      <c r="S1894" t="s">
        <v>741</v>
      </c>
      <c r="T1894" t="s">
        <v>826</v>
      </c>
      <c r="U1894">
        <v>2.7893481161244554E-2</v>
      </c>
      <c r="V1894" t="s">
        <v>155</v>
      </c>
    </row>
    <row r="1895" spans="9:22" x14ac:dyDescent="0.45">
      <c r="I1895" t="s">
        <v>321</v>
      </c>
      <c r="J1895" t="s">
        <v>815</v>
      </c>
      <c r="K1895">
        <v>0.19404672947192386</v>
      </c>
      <c r="L1895" t="s">
        <v>155</v>
      </c>
      <c r="N1895" t="s">
        <v>529</v>
      </c>
      <c r="O1895" t="s">
        <v>815</v>
      </c>
      <c r="P1895">
        <v>0.1274782369643728</v>
      </c>
      <c r="Q1895" t="s">
        <v>155</v>
      </c>
      <c r="S1895" t="s">
        <v>742</v>
      </c>
      <c r="T1895" t="s">
        <v>815</v>
      </c>
      <c r="U1895">
        <v>0.11895059181145054</v>
      </c>
      <c r="V1895" t="s">
        <v>155</v>
      </c>
    </row>
    <row r="1896" spans="9:22" x14ac:dyDescent="0.45">
      <c r="I1896" t="s">
        <v>321</v>
      </c>
      <c r="J1896" t="s">
        <v>816</v>
      </c>
      <c r="K1896">
        <v>0</v>
      </c>
      <c r="L1896" t="s">
        <v>155</v>
      </c>
      <c r="N1896" t="s">
        <v>529</v>
      </c>
      <c r="O1896" t="s">
        <v>816</v>
      </c>
      <c r="P1896">
        <v>0.11763362269584175</v>
      </c>
      <c r="Q1896" t="s">
        <v>155</v>
      </c>
      <c r="S1896" t="s">
        <v>742</v>
      </c>
      <c r="T1896" t="s">
        <v>816</v>
      </c>
      <c r="U1896">
        <v>0.12416716301881905</v>
      </c>
      <c r="V1896" t="s">
        <v>155</v>
      </c>
    </row>
    <row r="1897" spans="9:22" x14ac:dyDescent="0.45">
      <c r="I1897" t="s">
        <v>321</v>
      </c>
      <c r="J1897" t="s">
        <v>817</v>
      </c>
      <c r="K1897">
        <v>7.8682245838077505E-3</v>
      </c>
      <c r="L1897" t="s">
        <v>155</v>
      </c>
      <c r="N1897" t="s">
        <v>529</v>
      </c>
      <c r="O1897" t="s">
        <v>817</v>
      </c>
      <c r="P1897">
        <v>2.5080998247331922E-2</v>
      </c>
      <c r="Q1897" t="s">
        <v>155</v>
      </c>
      <c r="S1897" t="s">
        <v>742</v>
      </c>
      <c r="T1897" t="s">
        <v>817</v>
      </c>
      <c r="U1897">
        <v>2.1139086145641802E-2</v>
      </c>
      <c r="V1897" t="s">
        <v>155</v>
      </c>
    </row>
    <row r="1898" spans="9:22" x14ac:dyDescent="0.45">
      <c r="I1898" t="s">
        <v>321</v>
      </c>
      <c r="J1898" t="s">
        <v>818</v>
      </c>
      <c r="K1898">
        <v>0.25548560356941558</v>
      </c>
      <c r="L1898" t="s">
        <v>155</v>
      </c>
      <c r="N1898" t="s">
        <v>529</v>
      </c>
      <c r="O1898" t="s">
        <v>818</v>
      </c>
      <c r="P1898">
        <v>0.15147362700489397</v>
      </c>
      <c r="Q1898" t="s">
        <v>155</v>
      </c>
      <c r="S1898" t="s">
        <v>742</v>
      </c>
      <c r="T1898" t="s">
        <v>818</v>
      </c>
      <c r="U1898">
        <v>0.15056710478627955</v>
      </c>
      <c r="V1898" t="s">
        <v>155</v>
      </c>
    </row>
    <row r="1899" spans="9:22" x14ac:dyDescent="0.45">
      <c r="I1899" t="s">
        <v>321</v>
      </c>
      <c r="J1899" t="s">
        <v>819</v>
      </c>
      <c r="K1899">
        <v>3.6028429517795512E-3</v>
      </c>
      <c r="L1899" t="s">
        <v>155</v>
      </c>
      <c r="N1899" t="s">
        <v>529</v>
      </c>
      <c r="O1899" t="s">
        <v>819</v>
      </c>
      <c r="P1899">
        <v>0.13026166699308767</v>
      </c>
      <c r="Q1899" t="s">
        <v>155</v>
      </c>
      <c r="S1899" t="s">
        <v>742</v>
      </c>
      <c r="T1899" t="s">
        <v>819</v>
      </c>
      <c r="U1899">
        <v>0.15113581211577209</v>
      </c>
      <c r="V1899" t="s">
        <v>155</v>
      </c>
    </row>
    <row r="1900" spans="9:22" x14ac:dyDescent="0.45">
      <c r="I1900" t="s">
        <v>321</v>
      </c>
      <c r="J1900" t="s">
        <v>820</v>
      </c>
      <c r="K1900">
        <v>2.405304498118789E-2</v>
      </c>
      <c r="L1900" t="s">
        <v>155</v>
      </c>
      <c r="N1900" t="s">
        <v>529</v>
      </c>
      <c r="O1900" t="s">
        <v>820</v>
      </c>
      <c r="P1900">
        <v>2.8334705452047103E-2</v>
      </c>
      <c r="Q1900" t="s">
        <v>155</v>
      </c>
      <c r="S1900" t="s">
        <v>742</v>
      </c>
      <c r="T1900" t="s">
        <v>820</v>
      </c>
      <c r="U1900">
        <v>2.8433692170319026E-2</v>
      </c>
      <c r="V1900" t="s">
        <v>155</v>
      </c>
    </row>
    <row r="1901" spans="9:22" x14ac:dyDescent="0.45">
      <c r="I1901" t="s">
        <v>321</v>
      </c>
      <c r="J1901" t="s">
        <v>821</v>
      </c>
      <c r="K1901">
        <v>0.30566314338750561</v>
      </c>
      <c r="L1901" t="s">
        <v>155</v>
      </c>
      <c r="N1901" t="s">
        <v>529</v>
      </c>
      <c r="O1901" t="s">
        <v>821</v>
      </c>
      <c r="P1901">
        <v>5.0175372412084432E-2</v>
      </c>
      <c r="Q1901" t="s">
        <v>155</v>
      </c>
      <c r="S1901" t="s">
        <v>742</v>
      </c>
      <c r="T1901" t="s">
        <v>821</v>
      </c>
      <c r="U1901">
        <v>4.3972073638785539E-2</v>
      </c>
      <c r="V1901" t="s">
        <v>155</v>
      </c>
    </row>
    <row r="1902" spans="9:22" x14ac:dyDescent="0.45">
      <c r="I1902" t="s">
        <v>321</v>
      </c>
      <c r="J1902" t="s">
        <v>822</v>
      </c>
      <c r="K1902">
        <v>1.0690386613658214E-2</v>
      </c>
      <c r="L1902" t="s">
        <v>155</v>
      </c>
      <c r="N1902" t="s">
        <v>529</v>
      </c>
      <c r="O1902" t="s">
        <v>822</v>
      </c>
      <c r="P1902">
        <v>4.5151002701218634E-2</v>
      </c>
      <c r="Q1902" t="s">
        <v>155</v>
      </c>
      <c r="S1902" t="s">
        <v>742</v>
      </c>
      <c r="T1902" t="s">
        <v>822</v>
      </c>
      <c r="U1902">
        <v>4.5159241083709722E-2</v>
      </c>
      <c r="V1902" t="s">
        <v>155</v>
      </c>
    </row>
    <row r="1903" spans="9:22" x14ac:dyDescent="0.45">
      <c r="I1903" t="s">
        <v>321</v>
      </c>
      <c r="J1903" t="s">
        <v>823</v>
      </c>
      <c r="K1903">
        <v>3.2289451734764808E-2</v>
      </c>
      <c r="L1903" t="s">
        <v>155</v>
      </c>
      <c r="N1903" t="s">
        <v>529</v>
      </c>
      <c r="O1903" t="s">
        <v>823</v>
      </c>
      <c r="P1903">
        <v>1.0540611541018801E-2</v>
      </c>
      <c r="Q1903" t="s">
        <v>155</v>
      </c>
      <c r="S1903" t="s">
        <v>742</v>
      </c>
      <c r="T1903" t="s">
        <v>823</v>
      </c>
      <c r="U1903">
        <v>9.2156937480111275E-3</v>
      </c>
      <c r="V1903" t="s">
        <v>155</v>
      </c>
    </row>
    <row r="1904" spans="9:22" x14ac:dyDescent="0.45">
      <c r="I1904" t="s">
        <v>321</v>
      </c>
      <c r="J1904" t="s">
        <v>824</v>
      </c>
      <c r="K1904">
        <v>0.16321555699447979</v>
      </c>
      <c r="L1904" t="s">
        <v>155</v>
      </c>
      <c r="N1904" t="s">
        <v>529</v>
      </c>
      <c r="O1904" t="s">
        <v>824</v>
      </c>
      <c r="P1904">
        <v>0.14352742454851133</v>
      </c>
      <c r="Q1904" t="s">
        <v>155</v>
      </c>
      <c r="S1904" t="s">
        <v>742</v>
      </c>
      <c r="T1904" t="s">
        <v>824</v>
      </c>
      <c r="U1904">
        <v>0.14286136189005955</v>
      </c>
      <c r="V1904" t="s">
        <v>155</v>
      </c>
    </row>
    <row r="1905" spans="9:22" x14ac:dyDescent="0.45">
      <c r="I1905" t="s">
        <v>321</v>
      </c>
      <c r="J1905" t="s">
        <v>825</v>
      </c>
      <c r="K1905">
        <v>0</v>
      </c>
      <c r="L1905" t="s">
        <v>155</v>
      </c>
      <c r="N1905" t="s">
        <v>529</v>
      </c>
      <c r="O1905" t="s">
        <v>825</v>
      </c>
      <c r="P1905">
        <v>0.14633139357413327</v>
      </c>
      <c r="Q1905" t="s">
        <v>155</v>
      </c>
      <c r="S1905" t="s">
        <v>742</v>
      </c>
      <c r="T1905" t="s">
        <v>825</v>
      </c>
      <c r="U1905">
        <v>0.13789528574924081</v>
      </c>
      <c r="V1905" t="s">
        <v>155</v>
      </c>
    </row>
    <row r="1906" spans="9:22" x14ac:dyDescent="0.45">
      <c r="I1906" t="s">
        <v>321</v>
      </c>
      <c r="J1906" t="s">
        <v>826</v>
      </c>
      <c r="K1906">
        <v>3.0850157112973509E-3</v>
      </c>
      <c r="L1906" t="s">
        <v>155</v>
      </c>
      <c r="N1906" t="s">
        <v>529</v>
      </c>
      <c r="O1906" t="s">
        <v>826</v>
      </c>
      <c r="P1906">
        <v>2.401133786530955E-2</v>
      </c>
      <c r="Q1906" t="s">
        <v>155</v>
      </c>
      <c r="S1906" t="s">
        <v>742</v>
      </c>
      <c r="T1906" t="s">
        <v>826</v>
      </c>
      <c r="U1906">
        <v>2.650289384174381E-2</v>
      </c>
      <c r="V1906" t="s">
        <v>155</v>
      </c>
    </row>
    <row r="1907" spans="9:22" x14ac:dyDescent="0.45">
      <c r="I1907" t="s">
        <v>322</v>
      </c>
      <c r="J1907" t="s">
        <v>815</v>
      </c>
      <c r="K1907">
        <v>0.20184055822870889</v>
      </c>
      <c r="L1907" t="s">
        <v>155</v>
      </c>
      <c r="N1907" t="s">
        <v>530</v>
      </c>
      <c r="O1907" t="s">
        <v>815</v>
      </c>
      <c r="P1907">
        <v>0.13330939638378569</v>
      </c>
      <c r="Q1907" t="s">
        <v>155</v>
      </c>
      <c r="S1907" t="s">
        <v>743</v>
      </c>
      <c r="T1907" t="s">
        <v>815</v>
      </c>
      <c r="U1907">
        <v>0.14721874531255269</v>
      </c>
      <c r="V1907" t="s">
        <v>155</v>
      </c>
    </row>
    <row r="1908" spans="9:22" x14ac:dyDescent="0.45">
      <c r="I1908" t="s">
        <v>322</v>
      </c>
      <c r="J1908" t="s">
        <v>816</v>
      </c>
      <c r="K1908">
        <v>0</v>
      </c>
      <c r="L1908" t="s">
        <v>155</v>
      </c>
      <c r="N1908" t="s">
        <v>530</v>
      </c>
      <c r="O1908" t="s">
        <v>816</v>
      </c>
      <c r="P1908">
        <v>0.12483335788953749</v>
      </c>
      <c r="Q1908" t="s">
        <v>155</v>
      </c>
      <c r="S1908" t="s">
        <v>743</v>
      </c>
      <c r="T1908" t="s">
        <v>816</v>
      </c>
      <c r="U1908">
        <v>0.15142662878110408</v>
      </c>
      <c r="V1908" t="s">
        <v>155</v>
      </c>
    </row>
    <row r="1909" spans="9:22" x14ac:dyDescent="0.45">
      <c r="I1909" t="s">
        <v>322</v>
      </c>
      <c r="J1909" t="s">
        <v>817</v>
      </c>
      <c r="K1909">
        <v>6.5469798052703648E-3</v>
      </c>
      <c r="L1909" t="s">
        <v>155</v>
      </c>
      <c r="N1909" t="s">
        <v>530</v>
      </c>
      <c r="O1909" t="s">
        <v>817</v>
      </c>
      <c r="P1909">
        <v>2.3996340204755967E-2</v>
      </c>
      <c r="Q1909" t="s">
        <v>155</v>
      </c>
      <c r="S1909" t="s">
        <v>743</v>
      </c>
      <c r="T1909" t="s">
        <v>817</v>
      </c>
      <c r="U1909">
        <v>3.0135403458572119E-2</v>
      </c>
      <c r="V1909" t="s">
        <v>155</v>
      </c>
    </row>
    <row r="1910" spans="9:22" x14ac:dyDescent="0.45">
      <c r="I1910" t="s">
        <v>322</v>
      </c>
      <c r="J1910" t="s">
        <v>818</v>
      </c>
      <c r="K1910">
        <v>0.25807226595458527</v>
      </c>
      <c r="L1910" t="s">
        <v>155</v>
      </c>
      <c r="N1910" t="s">
        <v>530</v>
      </c>
      <c r="O1910" t="s">
        <v>818</v>
      </c>
      <c r="P1910">
        <v>0.14557941424985221</v>
      </c>
      <c r="Q1910" t="s">
        <v>155</v>
      </c>
      <c r="S1910" t="s">
        <v>743</v>
      </c>
      <c r="T1910" t="s">
        <v>818</v>
      </c>
      <c r="U1910">
        <v>0.14050299322039639</v>
      </c>
      <c r="V1910" t="s">
        <v>155</v>
      </c>
    </row>
    <row r="1911" spans="9:22" x14ac:dyDescent="0.45">
      <c r="I1911" t="s">
        <v>322</v>
      </c>
      <c r="J1911" t="s">
        <v>819</v>
      </c>
      <c r="K1911">
        <v>2.2071146511169885E-3</v>
      </c>
      <c r="L1911" t="s">
        <v>155</v>
      </c>
      <c r="N1911" t="s">
        <v>530</v>
      </c>
      <c r="O1911" t="s">
        <v>819</v>
      </c>
      <c r="P1911">
        <v>0.13788569787399185</v>
      </c>
      <c r="Q1911" t="s">
        <v>155</v>
      </c>
      <c r="S1911" t="s">
        <v>743</v>
      </c>
      <c r="T1911" t="s">
        <v>819</v>
      </c>
      <c r="U1911">
        <v>0.14293683716792355</v>
      </c>
      <c r="V1911" t="s">
        <v>155</v>
      </c>
    </row>
    <row r="1912" spans="9:22" x14ac:dyDescent="0.45">
      <c r="I1912" t="s">
        <v>322</v>
      </c>
      <c r="J1912" t="s">
        <v>820</v>
      </c>
      <c r="K1912">
        <v>2.2123835679599871E-2</v>
      </c>
      <c r="L1912" t="s">
        <v>155</v>
      </c>
      <c r="N1912" t="s">
        <v>530</v>
      </c>
      <c r="O1912" t="s">
        <v>820</v>
      </c>
      <c r="P1912">
        <v>2.7420596699120645E-2</v>
      </c>
      <c r="Q1912" t="s">
        <v>155</v>
      </c>
      <c r="S1912" t="s">
        <v>743</v>
      </c>
      <c r="T1912" t="s">
        <v>820</v>
      </c>
      <c r="U1912">
        <v>2.534756679737268E-2</v>
      </c>
      <c r="V1912" t="s">
        <v>155</v>
      </c>
    </row>
    <row r="1913" spans="9:22" x14ac:dyDescent="0.45">
      <c r="I1913" t="s">
        <v>322</v>
      </c>
      <c r="J1913" t="s">
        <v>821</v>
      </c>
      <c r="K1913">
        <v>0.3081946226539008</v>
      </c>
      <c r="L1913" t="s">
        <v>155</v>
      </c>
      <c r="N1913" t="s">
        <v>530</v>
      </c>
      <c r="O1913" t="s">
        <v>821</v>
      </c>
      <c r="P1913">
        <v>4.8281126504808564E-2</v>
      </c>
      <c r="Q1913" t="s">
        <v>155</v>
      </c>
      <c r="S1913" t="s">
        <v>743</v>
      </c>
      <c r="T1913" t="s">
        <v>821</v>
      </c>
      <c r="U1913">
        <v>4.7221886863579435E-2</v>
      </c>
      <c r="V1913" t="s">
        <v>155</v>
      </c>
    </row>
    <row r="1914" spans="9:22" x14ac:dyDescent="0.45">
      <c r="I1914" t="s">
        <v>322</v>
      </c>
      <c r="J1914" t="s">
        <v>822</v>
      </c>
      <c r="K1914">
        <v>8.628801096634546E-3</v>
      </c>
      <c r="L1914" t="s">
        <v>155</v>
      </c>
      <c r="N1914" t="s">
        <v>530</v>
      </c>
      <c r="O1914" t="s">
        <v>822</v>
      </c>
      <c r="P1914">
        <v>4.824107848192611E-2</v>
      </c>
      <c r="Q1914" t="s">
        <v>155</v>
      </c>
      <c r="S1914" t="s">
        <v>743</v>
      </c>
      <c r="T1914" t="s">
        <v>822</v>
      </c>
      <c r="U1914">
        <v>4.5336333394425221E-2</v>
      </c>
      <c r="V1914" t="s">
        <v>155</v>
      </c>
    </row>
    <row r="1915" spans="9:22" x14ac:dyDescent="0.45">
      <c r="I1915" t="s">
        <v>322</v>
      </c>
      <c r="J1915" t="s">
        <v>823</v>
      </c>
      <c r="K1915">
        <v>3.2914287171199395E-2</v>
      </c>
      <c r="L1915" t="s">
        <v>155</v>
      </c>
      <c r="N1915" t="s">
        <v>530</v>
      </c>
      <c r="O1915" t="s">
        <v>823</v>
      </c>
      <c r="P1915">
        <v>8.5249535010900202E-3</v>
      </c>
      <c r="Q1915" t="s">
        <v>155</v>
      </c>
      <c r="S1915" t="s">
        <v>743</v>
      </c>
      <c r="T1915" t="s">
        <v>823</v>
      </c>
      <c r="U1915">
        <v>6.9510360980637523E-3</v>
      </c>
      <c r="V1915" t="s">
        <v>155</v>
      </c>
    </row>
    <row r="1916" spans="9:22" x14ac:dyDescent="0.45">
      <c r="I1916" t="s">
        <v>322</v>
      </c>
      <c r="J1916" t="s">
        <v>824</v>
      </c>
      <c r="K1916">
        <v>0.15695664830450282</v>
      </c>
      <c r="L1916" t="s">
        <v>155</v>
      </c>
      <c r="N1916" t="s">
        <v>530</v>
      </c>
      <c r="O1916" t="s">
        <v>824</v>
      </c>
      <c r="P1916">
        <v>0.13928055925988378</v>
      </c>
      <c r="Q1916" t="s">
        <v>155</v>
      </c>
      <c r="S1916" t="s">
        <v>743</v>
      </c>
      <c r="T1916" t="s">
        <v>824</v>
      </c>
      <c r="U1916">
        <v>0.1260000596818619</v>
      </c>
      <c r="V1916" t="s">
        <v>155</v>
      </c>
    </row>
    <row r="1917" spans="9:22" x14ac:dyDescent="0.45">
      <c r="I1917" t="s">
        <v>322</v>
      </c>
      <c r="J1917" t="s">
        <v>825</v>
      </c>
      <c r="K1917">
        <v>0</v>
      </c>
      <c r="L1917" t="s">
        <v>155</v>
      </c>
      <c r="N1917" t="s">
        <v>530</v>
      </c>
      <c r="O1917" t="s">
        <v>825</v>
      </c>
      <c r="P1917">
        <v>0.13871149327132154</v>
      </c>
      <c r="Q1917" t="s">
        <v>155</v>
      </c>
      <c r="S1917" t="s">
        <v>743</v>
      </c>
      <c r="T1917" t="s">
        <v>825</v>
      </c>
      <c r="U1917">
        <v>0.11377665644064226</v>
      </c>
      <c r="V1917" t="s">
        <v>155</v>
      </c>
    </row>
    <row r="1918" spans="9:22" x14ac:dyDescent="0.45">
      <c r="I1918" t="s">
        <v>322</v>
      </c>
      <c r="J1918" t="s">
        <v>826</v>
      </c>
      <c r="K1918">
        <v>2.5148864542951246E-3</v>
      </c>
      <c r="L1918" t="s">
        <v>155</v>
      </c>
      <c r="N1918" t="s">
        <v>530</v>
      </c>
      <c r="O1918" t="s">
        <v>826</v>
      </c>
      <c r="P1918">
        <v>2.3935985679774403E-2</v>
      </c>
      <c r="Q1918" t="s">
        <v>155</v>
      </c>
      <c r="S1918" t="s">
        <v>743</v>
      </c>
      <c r="T1918" t="s">
        <v>826</v>
      </c>
      <c r="U1918">
        <v>2.3145852783362297E-2</v>
      </c>
      <c r="V1918" t="s">
        <v>155</v>
      </c>
    </row>
    <row r="1919" spans="9:22" x14ac:dyDescent="0.45">
      <c r="I1919" t="s">
        <v>323</v>
      </c>
      <c r="J1919" t="s">
        <v>815</v>
      </c>
      <c r="K1919">
        <v>0.20098641591212732</v>
      </c>
      <c r="L1919" t="s">
        <v>155</v>
      </c>
      <c r="N1919" t="s">
        <v>531</v>
      </c>
      <c r="O1919" t="s">
        <v>815</v>
      </c>
      <c r="P1919">
        <v>0.119010114037607</v>
      </c>
      <c r="Q1919" t="s">
        <v>155</v>
      </c>
      <c r="S1919" t="s">
        <v>744</v>
      </c>
      <c r="T1919" t="s">
        <v>815</v>
      </c>
      <c r="U1919">
        <v>0.12953334904307087</v>
      </c>
      <c r="V1919" t="s">
        <v>155</v>
      </c>
    </row>
    <row r="1920" spans="9:22" x14ac:dyDescent="0.45">
      <c r="I1920" t="s">
        <v>323</v>
      </c>
      <c r="J1920" t="s">
        <v>816</v>
      </c>
      <c r="K1920">
        <v>0</v>
      </c>
      <c r="L1920" t="s">
        <v>155</v>
      </c>
      <c r="N1920" t="s">
        <v>531</v>
      </c>
      <c r="O1920" t="s">
        <v>816</v>
      </c>
      <c r="P1920">
        <v>0.1525439184169512</v>
      </c>
      <c r="Q1920" t="s">
        <v>155</v>
      </c>
      <c r="S1920" t="s">
        <v>744</v>
      </c>
      <c r="T1920" t="s">
        <v>816</v>
      </c>
      <c r="U1920">
        <v>0.15045281112476744</v>
      </c>
      <c r="V1920" t="s">
        <v>155</v>
      </c>
    </row>
    <row r="1921" spans="9:22" x14ac:dyDescent="0.45">
      <c r="I1921" t="s">
        <v>323</v>
      </c>
      <c r="J1921" t="s">
        <v>817</v>
      </c>
      <c r="K1921">
        <v>6.6060283791900152E-3</v>
      </c>
      <c r="L1921" t="s">
        <v>155</v>
      </c>
      <c r="N1921" t="s">
        <v>531</v>
      </c>
      <c r="O1921" t="s">
        <v>817</v>
      </c>
      <c r="P1921">
        <v>2.3822144642294891E-2</v>
      </c>
      <c r="Q1921" t="s">
        <v>155</v>
      </c>
      <c r="S1921" t="s">
        <v>744</v>
      </c>
      <c r="T1921" t="s">
        <v>817</v>
      </c>
      <c r="U1921">
        <v>2.5534545683271553E-2</v>
      </c>
      <c r="V1921" t="s">
        <v>155</v>
      </c>
    </row>
    <row r="1922" spans="9:22" x14ac:dyDescent="0.45">
      <c r="I1922" t="s">
        <v>323</v>
      </c>
      <c r="J1922" t="s">
        <v>818</v>
      </c>
      <c r="K1922">
        <v>0.2584149965367839</v>
      </c>
      <c r="L1922" t="s">
        <v>155</v>
      </c>
      <c r="N1922" t="s">
        <v>531</v>
      </c>
      <c r="O1922" t="s">
        <v>818</v>
      </c>
      <c r="P1922">
        <v>0.14221284188182468</v>
      </c>
      <c r="Q1922" t="s">
        <v>155</v>
      </c>
      <c r="S1922" t="s">
        <v>744</v>
      </c>
      <c r="T1922" t="s">
        <v>818</v>
      </c>
      <c r="U1922">
        <v>0.13487913092586937</v>
      </c>
      <c r="V1922" t="s">
        <v>155</v>
      </c>
    </row>
    <row r="1923" spans="9:22" x14ac:dyDescent="0.45">
      <c r="I1923" t="s">
        <v>323</v>
      </c>
      <c r="J1923" t="s">
        <v>819</v>
      </c>
      <c r="K1923">
        <v>2.3083296629753838E-3</v>
      </c>
      <c r="L1923" t="s">
        <v>155</v>
      </c>
      <c r="N1923" t="s">
        <v>531</v>
      </c>
      <c r="O1923" t="s">
        <v>819</v>
      </c>
      <c r="P1923">
        <v>0.14042895430804361</v>
      </c>
      <c r="Q1923" t="s">
        <v>155</v>
      </c>
      <c r="S1923" t="s">
        <v>744</v>
      </c>
      <c r="T1923" t="s">
        <v>819</v>
      </c>
      <c r="U1923">
        <v>0.13392517533808898</v>
      </c>
      <c r="V1923" t="s">
        <v>155</v>
      </c>
    </row>
    <row r="1924" spans="9:22" x14ac:dyDescent="0.45">
      <c r="I1924" t="s">
        <v>323</v>
      </c>
      <c r="J1924" t="s">
        <v>820</v>
      </c>
      <c r="K1924">
        <v>2.2424346892348446E-2</v>
      </c>
      <c r="L1924" t="s">
        <v>155</v>
      </c>
      <c r="N1924" t="s">
        <v>531</v>
      </c>
      <c r="O1924" t="s">
        <v>820</v>
      </c>
      <c r="P1924">
        <v>2.4740059017039708E-2</v>
      </c>
      <c r="Q1924" t="s">
        <v>155</v>
      </c>
      <c r="S1924" t="s">
        <v>744</v>
      </c>
      <c r="T1924" t="s">
        <v>820</v>
      </c>
      <c r="U1924">
        <v>2.5438109489217754E-2</v>
      </c>
      <c r="V1924" t="s">
        <v>155</v>
      </c>
    </row>
    <row r="1925" spans="9:22" x14ac:dyDescent="0.45">
      <c r="I1925" t="s">
        <v>323</v>
      </c>
      <c r="J1925" t="s">
        <v>821</v>
      </c>
      <c r="K1925">
        <v>0.30841977240094615</v>
      </c>
      <c r="L1925" t="s">
        <v>155</v>
      </c>
      <c r="N1925" t="s">
        <v>531</v>
      </c>
      <c r="O1925" t="s">
        <v>821</v>
      </c>
      <c r="P1925">
        <v>2.6297641877053874E-2</v>
      </c>
      <c r="Q1925" t="s">
        <v>155</v>
      </c>
      <c r="S1925" t="s">
        <v>744</v>
      </c>
      <c r="T1925" t="s">
        <v>821</v>
      </c>
      <c r="U1925">
        <v>2.9974709625454295E-2</v>
      </c>
      <c r="V1925" t="s">
        <v>155</v>
      </c>
    </row>
    <row r="1926" spans="9:22" x14ac:dyDescent="0.45">
      <c r="I1926" t="s">
        <v>323</v>
      </c>
      <c r="J1926" t="s">
        <v>822</v>
      </c>
      <c r="K1926">
        <v>8.7890017097959697E-3</v>
      </c>
      <c r="L1926" t="s">
        <v>155</v>
      </c>
      <c r="N1926" t="s">
        <v>531</v>
      </c>
      <c r="O1926" t="s">
        <v>822</v>
      </c>
      <c r="P1926">
        <v>2.424774460850608E-2</v>
      </c>
      <c r="Q1926" t="s">
        <v>155</v>
      </c>
      <c r="S1926" t="s">
        <v>744</v>
      </c>
      <c r="T1926" t="s">
        <v>822</v>
      </c>
      <c r="U1926">
        <v>2.7004201894894341E-2</v>
      </c>
      <c r="V1926" t="s">
        <v>155</v>
      </c>
    </row>
    <row r="1927" spans="9:22" x14ac:dyDescent="0.45">
      <c r="I1927" t="s">
        <v>323</v>
      </c>
      <c r="J1927" t="s">
        <v>823</v>
      </c>
      <c r="K1927">
        <v>3.322281871691548E-2</v>
      </c>
      <c r="L1927" t="s">
        <v>155</v>
      </c>
      <c r="N1927" t="s">
        <v>531</v>
      </c>
      <c r="O1927" t="s">
        <v>823</v>
      </c>
      <c r="P1927">
        <v>1.4836633519633067E-3</v>
      </c>
      <c r="Q1927" t="s">
        <v>155</v>
      </c>
      <c r="S1927" t="s">
        <v>744</v>
      </c>
      <c r="T1927" t="s">
        <v>823</v>
      </c>
      <c r="U1927">
        <v>1.7133441233198226E-3</v>
      </c>
      <c r="V1927" t="s">
        <v>155</v>
      </c>
    </row>
    <row r="1928" spans="9:22" x14ac:dyDescent="0.45">
      <c r="I1928" t="s">
        <v>323</v>
      </c>
      <c r="J1928" t="s">
        <v>824</v>
      </c>
      <c r="K1928">
        <v>0.15631348692385849</v>
      </c>
      <c r="L1928" t="s">
        <v>155</v>
      </c>
      <c r="N1928" t="s">
        <v>531</v>
      </c>
      <c r="O1928" t="s">
        <v>824</v>
      </c>
      <c r="P1928">
        <v>0.1566022123345647</v>
      </c>
      <c r="Q1928" t="s">
        <v>155</v>
      </c>
      <c r="S1928" t="s">
        <v>744</v>
      </c>
      <c r="T1928" t="s">
        <v>824</v>
      </c>
      <c r="U1928">
        <v>0.15901999375991466</v>
      </c>
      <c r="V1928" t="s">
        <v>155</v>
      </c>
    </row>
    <row r="1929" spans="9:22" x14ac:dyDescent="0.45">
      <c r="I1929" t="s">
        <v>323</v>
      </c>
      <c r="J1929" t="s">
        <v>825</v>
      </c>
      <c r="K1929">
        <v>0</v>
      </c>
      <c r="L1929" t="s">
        <v>155</v>
      </c>
      <c r="N1929" t="s">
        <v>531</v>
      </c>
      <c r="O1929" t="s">
        <v>825</v>
      </c>
      <c r="P1929">
        <v>0.16151713787416053</v>
      </c>
      <c r="Q1929" t="s">
        <v>155</v>
      </c>
      <c r="S1929" t="s">
        <v>744</v>
      </c>
      <c r="T1929" t="s">
        <v>825</v>
      </c>
      <c r="U1929">
        <v>0.15389360895053578</v>
      </c>
      <c r="V1929" t="s">
        <v>155</v>
      </c>
    </row>
    <row r="1930" spans="9:22" x14ac:dyDescent="0.45">
      <c r="I1930" t="s">
        <v>323</v>
      </c>
      <c r="J1930" t="s">
        <v>826</v>
      </c>
      <c r="K1930">
        <v>2.5148028648715854E-3</v>
      </c>
      <c r="L1930" t="s">
        <v>155</v>
      </c>
      <c r="N1930" t="s">
        <v>531</v>
      </c>
      <c r="O1930" t="s">
        <v>826</v>
      </c>
      <c r="P1930">
        <v>2.7093567649894901E-2</v>
      </c>
      <c r="Q1930" t="s">
        <v>155</v>
      </c>
      <c r="S1930" t="s">
        <v>744</v>
      </c>
      <c r="T1930" t="s">
        <v>826</v>
      </c>
      <c r="U1930">
        <v>2.8631020041478477E-2</v>
      </c>
      <c r="V1930" t="s">
        <v>155</v>
      </c>
    </row>
    <row r="1931" spans="9:22" x14ac:dyDescent="0.45">
      <c r="I1931" t="s">
        <v>324</v>
      </c>
      <c r="J1931" t="s">
        <v>815</v>
      </c>
      <c r="K1931">
        <v>0.19488579582195717</v>
      </c>
      <c r="L1931" t="s">
        <v>155</v>
      </c>
      <c r="N1931" t="s">
        <v>532</v>
      </c>
      <c r="O1931" t="s">
        <v>815</v>
      </c>
      <c r="P1931">
        <v>0.12764242986565305</v>
      </c>
      <c r="Q1931" t="s">
        <v>155</v>
      </c>
      <c r="S1931" t="s">
        <v>745</v>
      </c>
      <c r="T1931" t="s">
        <v>815</v>
      </c>
      <c r="U1931">
        <v>8.5534527361008514E-2</v>
      </c>
      <c r="V1931" t="s">
        <v>155</v>
      </c>
    </row>
    <row r="1932" spans="9:22" x14ac:dyDescent="0.45">
      <c r="I1932" t="s">
        <v>324</v>
      </c>
      <c r="J1932" t="s">
        <v>816</v>
      </c>
      <c r="K1932">
        <v>0</v>
      </c>
      <c r="L1932" t="s">
        <v>155</v>
      </c>
      <c r="N1932" t="s">
        <v>532</v>
      </c>
      <c r="O1932" t="s">
        <v>816</v>
      </c>
      <c r="P1932">
        <v>0.12863189336975686</v>
      </c>
      <c r="Q1932" t="s">
        <v>155</v>
      </c>
      <c r="S1932" t="s">
        <v>745</v>
      </c>
      <c r="T1932" t="s">
        <v>816</v>
      </c>
      <c r="U1932">
        <v>9.7165198765672423E-2</v>
      </c>
      <c r="V1932" t="s">
        <v>155</v>
      </c>
    </row>
    <row r="1933" spans="9:22" x14ac:dyDescent="0.45">
      <c r="I1933" t="s">
        <v>324</v>
      </c>
      <c r="J1933" t="s">
        <v>817</v>
      </c>
      <c r="K1933">
        <v>6.4888628348823028E-3</v>
      </c>
      <c r="L1933" t="s">
        <v>155</v>
      </c>
      <c r="N1933" t="s">
        <v>532</v>
      </c>
      <c r="O1933" t="s">
        <v>817</v>
      </c>
      <c r="P1933">
        <v>2.3579698946729323E-2</v>
      </c>
      <c r="Q1933" t="s">
        <v>155</v>
      </c>
      <c r="S1933" t="s">
        <v>745</v>
      </c>
      <c r="T1933" t="s">
        <v>817</v>
      </c>
      <c r="U1933">
        <v>1.7916457557539379E-2</v>
      </c>
      <c r="V1933" t="s">
        <v>155</v>
      </c>
    </row>
    <row r="1934" spans="9:22" x14ac:dyDescent="0.45">
      <c r="I1934" t="s">
        <v>324</v>
      </c>
      <c r="J1934" t="s">
        <v>818</v>
      </c>
      <c r="K1934">
        <v>0.26219672021201773</v>
      </c>
      <c r="L1934" t="s">
        <v>155</v>
      </c>
      <c r="N1934" t="s">
        <v>532</v>
      </c>
      <c r="O1934" t="s">
        <v>818</v>
      </c>
      <c r="P1934">
        <v>0.14096615035552712</v>
      </c>
      <c r="Q1934" t="s">
        <v>155</v>
      </c>
      <c r="S1934" t="s">
        <v>745</v>
      </c>
      <c r="T1934" t="s">
        <v>818</v>
      </c>
      <c r="U1934">
        <v>0.13702932054466055</v>
      </c>
      <c r="V1934" t="s">
        <v>155</v>
      </c>
    </row>
    <row r="1935" spans="9:22" x14ac:dyDescent="0.45">
      <c r="I1935" t="s">
        <v>324</v>
      </c>
      <c r="J1935" t="s">
        <v>819</v>
      </c>
      <c r="K1935">
        <v>2.8311663819268959E-3</v>
      </c>
      <c r="L1935" t="s">
        <v>155</v>
      </c>
      <c r="N1935" t="s">
        <v>532</v>
      </c>
      <c r="O1935" t="s">
        <v>819</v>
      </c>
      <c r="P1935">
        <v>0.14944314998888153</v>
      </c>
      <c r="Q1935" t="s">
        <v>155</v>
      </c>
      <c r="S1935" t="s">
        <v>745</v>
      </c>
      <c r="T1935" t="s">
        <v>819</v>
      </c>
      <c r="U1935">
        <v>0.13869293870605084</v>
      </c>
      <c r="V1935" t="s">
        <v>155</v>
      </c>
    </row>
    <row r="1936" spans="9:22" x14ac:dyDescent="0.45">
      <c r="I1936" t="s">
        <v>324</v>
      </c>
      <c r="J1936" t="s">
        <v>820</v>
      </c>
      <c r="K1936">
        <v>2.3217997344132303E-2</v>
      </c>
      <c r="L1936" t="s">
        <v>155</v>
      </c>
      <c r="N1936" t="s">
        <v>532</v>
      </c>
      <c r="O1936" t="s">
        <v>820</v>
      </c>
      <c r="P1936">
        <v>2.755393506078016E-2</v>
      </c>
      <c r="Q1936" t="s">
        <v>155</v>
      </c>
      <c r="S1936" t="s">
        <v>745</v>
      </c>
      <c r="T1936" t="s">
        <v>820</v>
      </c>
      <c r="U1936">
        <v>2.685456986151611E-2</v>
      </c>
      <c r="V1936" t="s">
        <v>155</v>
      </c>
    </row>
    <row r="1937" spans="9:22" x14ac:dyDescent="0.45">
      <c r="I1937" t="s">
        <v>324</v>
      </c>
      <c r="J1937" t="s">
        <v>821</v>
      </c>
      <c r="K1937">
        <v>0.31491277465488376</v>
      </c>
      <c r="L1937" t="s">
        <v>155</v>
      </c>
      <c r="N1937" t="s">
        <v>532</v>
      </c>
      <c r="O1937" t="s">
        <v>821</v>
      </c>
      <c r="P1937">
        <v>5.6210539171459052E-2</v>
      </c>
      <c r="Q1937" t="s">
        <v>155</v>
      </c>
      <c r="S1937" t="s">
        <v>745</v>
      </c>
      <c r="T1937" t="s">
        <v>821</v>
      </c>
      <c r="U1937">
        <v>8.2867747672448283E-2</v>
      </c>
      <c r="V1937" t="s">
        <v>155</v>
      </c>
    </row>
    <row r="1938" spans="9:22" x14ac:dyDescent="0.45">
      <c r="I1938" t="s">
        <v>324</v>
      </c>
      <c r="J1938" t="s">
        <v>822</v>
      </c>
      <c r="K1938">
        <v>9.6716618595434969E-3</v>
      </c>
      <c r="L1938" t="s">
        <v>155</v>
      </c>
      <c r="N1938" t="s">
        <v>532</v>
      </c>
      <c r="O1938" t="s">
        <v>822</v>
      </c>
      <c r="P1938">
        <v>6.3375454459352304E-2</v>
      </c>
      <c r="Q1938" t="s">
        <v>155</v>
      </c>
      <c r="S1938" t="s">
        <v>745</v>
      </c>
      <c r="T1938" t="s">
        <v>822</v>
      </c>
      <c r="U1938">
        <v>8.1724329489543709E-2</v>
      </c>
      <c r="V1938" t="s">
        <v>155</v>
      </c>
    </row>
    <row r="1939" spans="9:22" x14ac:dyDescent="0.45">
      <c r="I1939" t="s">
        <v>324</v>
      </c>
      <c r="J1939" t="s">
        <v>823</v>
      </c>
      <c r="K1939">
        <v>3.4198596542644642E-2</v>
      </c>
      <c r="L1939" t="s">
        <v>155</v>
      </c>
      <c r="N1939" t="s">
        <v>532</v>
      </c>
      <c r="O1939" t="s">
        <v>823</v>
      </c>
      <c r="P1939">
        <v>1.0750066550184772E-2</v>
      </c>
      <c r="Q1939" t="s">
        <v>155</v>
      </c>
      <c r="S1939" t="s">
        <v>745</v>
      </c>
      <c r="T1939" t="s">
        <v>823</v>
      </c>
      <c r="U1939">
        <v>1.8814005218148588E-2</v>
      </c>
      <c r="V1939" t="s">
        <v>155</v>
      </c>
    </row>
    <row r="1940" spans="9:22" x14ac:dyDescent="0.45">
      <c r="I1940" t="s">
        <v>324</v>
      </c>
      <c r="J1940" t="s">
        <v>824</v>
      </c>
      <c r="K1940">
        <v>0.149075133648921</v>
      </c>
      <c r="L1940" t="s">
        <v>155</v>
      </c>
      <c r="N1940" t="s">
        <v>532</v>
      </c>
      <c r="O1940" t="s">
        <v>824</v>
      </c>
      <c r="P1940">
        <v>0.12393077143561129</v>
      </c>
      <c r="Q1940" t="s">
        <v>155</v>
      </c>
      <c r="S1940" t="s">
        <v>745</v>
      </c>
      <c r="T1940" t="s">
        <v>824</v>
      </c>
      <c r="U1940">
        <v>0.14125033246650806</v>
      </c>
      <c r="V1940" t="s">
        <v>155</v>
      </c>
    </row>
    <row r="1941" spans="9:22" x14ac:dyDescent="0.45">
      <c r="I1941" t="s">
        <v>324</v>
      </c>
      <c r="J1941" t="s">
        <v>825</v>
      </c>
      <c r="K1941">
        <v>0</v>
      </c>
      <c r="L1941" t="s">
        <v>155</v>
      </c>
      <c r="N1941" t="s">
        <v>532</v>
      </c>
      <c r="O1941" t="s">
        <v>825</v>
      </c>
      <c r="P1941">
        <v>0.1253630941034552</v>
      </c>
      <c r="Q1941" t="s">
        <v>155</v>
      </c>
      <c r="S1941" t="s">
        <v>745</v>
      </c>
      <c r="T1941" t="s">
        <v>825</v>
      </c>
      <c r="U1941">
        <v>0.145942060101728</v>
      </c>
      <c r="V1941" t="s">
        <v>155</v>
      </c>
    </row>
    <row r="1942" spans="9:22" x14ac:dyDescent="0.45">
      <c r="I1942" t="s">
        <v>324</v>
      </c>
      <c r="J1942" t="s">
        <v>826</v>
      </c>
      <c r="K1942">
        <v>2.5212906989053505E-3</v>
      </c>
      <c r="L1942" t="s">
        <v>155</v>
      </c>
      <c r="N1942" t="s">
        <v>532</v>
      </c>
      <c r="O1942" t="s">
        <v>826</v>
      </c>
      <c r="P1942">
        <v>2.255281669242902E-2</v>
      </c>
      <c r="Q1942" t="s">
        <v>155</v>
      </c>
      <c r="S1942" t="s">
        <v>745</v>
      </c>
      <c r="T1942" t="s">
        <v>826</v>
      </c>
      <c r="U1942">
        <v>2.6208512254951022E-2</v>
      </c>
      <c r="V1942" t="s">
        <v>155</v>
      </c>
    </row>
    <row r="1943" spans="9:22" x14ac:dyDescent="0.45">
      <c r="I1943" t="s">
        <v>325</v>
      </c>
      <c r="J1943" t="s">
        <v>815</v>
      </c>
      <c r="K1943">
        <v>0.19021351664602434</v>
      </c>
      <c r="L1943" t="s">
        <v>155</v>
      </c>
      <c r="N1943" t="s">
        <v>533</v>
      </c>
      <c r="O1943" t="s">
        <v>815</v>
      </c>
      <c r="P1943">
        <v>0.12646458948344669</v>
      </c>
      <c r="Q1943" t="s">
        <v>155</v>
      </c>
      <c r="S1943" t="s">
        <v>746</v>
      </c>
      <c r="T1943" t="s">
        <v>815</v>
      </c>
      <c r="U1943">
        <v>9.1055236367662801E-2</v>
      </c>
      <c r="V1943" t="s">
        <v>155</v>
      </c>
    </row>
    <row r="1944" spans="9:22" x14ac:dyDescent="0.45">
      <c r="I1944" t="s">
        <v>325</v>
      </c>
      <c r="J1944" t="s">
        <v>816</v>
      </c>
      <c r="K1944">
        <v>0</v>
      </c>
      <c r="L1944" t="s">
        <v>155</v>
      </c>
      <c r="N1944" t="s">
        <v>533</v>
      </c>
      <c r="O1944" t="s">
        <v>816</v>
      </c>
      <c r="P1944">
        <v>0.12759994629435933</v>
      </c>
      <c r="Q1944" t="s">
        <v>155</v>
      </c>
      <c r="S1944" t="s">
        <v>746</v>
      </c>
      <c r="T1944" t="s">
        <v>816</v>
      </c>
      <c r="U1944">
        <v>9.6693647354668399E-2</v>
      </c>
      <c r="V1944" t="s">
        <v>155</v>
      </c>
    </row>
    <row r="1945" spans="9:22" x14ac:dyDescent="0.45">
      <c r="I1945" t="s">
        <v>325</v>
      </c>
      <c r="J1945" t="s">
        <v>817</v>
      </c>
      <c r="K1945">
        <v>6.5374246807844141E-3</v>
      </c>
      <c r="L1945" t="s">
        <v>155</v>
      </c>
      <c r="N1945" t="s">
        <v>533</v>
      </c>
      <c r="O1945" t="s">
        <v>817</v>
      </c>
      <c r="P1945">
        <v>2.4305167278442071E-2</v>
      </c>
      <c r="Q1945" t="s">
        <v>155</v>
      </c>
      <c r="S1945" t="s">
        <v>746</v>
      </c>
      <c r="T1945" t="s">
        <v>817</v>
      </c>
      <c r="U1945">
        <v>1.8322160681488793E-2</v>
      </c>
      <c r="V1945" t="s">
        <v>155</v>
      </c>
    </row>
    <row r="1946" spans="9:22" x14ac:dyDescent="0.45">
      <c r="I1946" t="s">
        <v>325</v>
      </c>
      <c r="J1946" t="s">
        <v>818</v>
      </c>
      <c r="K1946">
        <v>0.25249469307998329</v>
      </c>
      <c r="L1946" t="s">
        <v>155</v>
      </c>
      <c r="N1946" t="s">
        <v>533</v>
      </c>
      <c r="O1946" t="s">
        <v>818</v>
      </c>
      <c r="P1946">
        <v>0.14659340050378866</v>
      </c>
      <c r="Q1946" t="s">
        <v>155</v>
      </c>
      <c r="S1946" t="s">
        <v>746</v>
      </c>
      <c r="T1946" t="s">
        <v>818</v>
      </c>
      <c r="U1946">
        <v>0.13997473354078788</v>
      </c>
      <c r="V1946" t="s">
        <v>155</v>
      </c>
    </row>
    <row r="1947" spans="9:22" x14ac:dyDescent="0.45">
      <c r="I1947" t="s">
        <v>325</v>
      </c>
      <c r="J1947" t="s">
        <v>819</v>
      </c>
      <c r="K1947">
        <v>2.9257111037763153E-3</v>
      </c>
      <c r="L1947" t="s">
        <v>155</v>
      </c>
      <c r="N1947" t="s">
        <v>533</v>
      </c>
      <c r="O1947" t="s">
        <v>819</v>
      </c>
      <c r="P1947">
        <v>0.15227152986748813</v>
      </c>
      <c r="Q1947" t="s">
        <v>155</v>
      </c>
      <c r="S1947" t="s">
        <v>746</v>
      </c>
      <c r="T1947" t="s">
        <v>819</v>
      </c>
      <c r="U1947">
        <v>0.13895087420802699</v>
      </c>
      <c r="V1947" t="s">
        <v>155</v>
      </c>
    </row>
    <row r="1948" spans="9:22" x14ac:dyDescent="0.45">
      <c r="I1948" t="s">
        <v>325</v>
      </c>
      <c r="J1948" t="s">
        <v>820</v>
      </c>
      <c r="K1948">
        <v>2.2251773697229756E-2</v>
      </c>
      <c r="L1948" t="s">
        <v>155</v>
      </c>
      <c r="N1948" t="s">
        <v>533</v>
      </c>
      <c r="O1948" t="s">
        <v>820</v>
      </c>
      <c r="P1948">
        <v>2.8564750135310228E-2</v>
      </c>
      <c r="Q1948" t="s">
        <v>155</v>
      </c>
      <c r="S1948" t="s">
        <v>746</v>
      </c>
      <c r="T1948" t="s">
        <v>820</v>
      </c>
      <c r="U1948">
        <v>2.7957277732723638E-2</v>
      </c>
      <c r="V1948" t="s">
        <v>155</v>
      </c>
    </row>
    <row r="1949" spans="9:22" x14ac:dyDescent="0.45">
      <c r="I1949" t="s">
        <v>325</v>
      </c>
      <c r="J1949" t="s">
        <v>821</v>
      </c>
      <c r="K1949">
        <v>0.33439773780295612</v>
      </c>
      <c r="L1949" t="s">
        <v>155</v>
      </c>
      <c r="N1949" t="s">
        <v>533</v>
      </c>
      <c r="O1949" t="s">
        <v>821</v>
      </c>
      <c r="P1949">
        <v>5.684010238170617E-2</v>
      </c>
      <c r="Q1949" t="s">
        <v>155</v>
      </c>
      <c r="S1949" t="s">
        <v>746</v>
      </c>
      <c r="T1949" t="s">
        <v>821</v>
      </c>
      <c r="U1949">
        <v>8.5184251461091487E-2</v>
      </c>
      <c r="V1949" t="s">
        <v>155</v>
      </c>
    </row>
    <row r="1950" spans="9:22" x14ac:dyDescent="0.45">
      <c r="I1950" t="s">
        <v>325</v>
      </c>
      <c r="J1950" t="s">
        <v>822</v>
      </c>
      <c r="K1950">
        <v>1.1020297590474216E-2</v>
      </c>
      <c r="L1950" t="s">
        <v>155</v>
      </c>
      <c r="N1950" t="s">
        <v>533</v>
      </c>
      <c r="O1950" t="s">
        <v>822</v>
      </c>
      <c r="P1950">
        <v>6.5403325288010378E-2</v>
      </c>
      <c r="Q1950" t="s">
        <v>155</v>
      </c>
      <c r="S1950" t="s">
        <v>746</v>
      </c>
      <c r="T1950" t="s">
        <v>822</v>
      </c>
      <c r="U1950">
        <v>7.7214961329972395E-2</v>
      </c>
      <c r="V1950" t="s">
        <v>155</v>
      </c>
    </row>
    <row r="1951" spans="9:22" x14ac:dyDescent="0.45">
      <c r="I1951" t="s">
        <v>325</v>
      </c>
      <c r="J1951" t="s">
        <v>823</v>
      </c>
      <c r="K1951">
        <v>3.436653755503026E-2</v>
      </c>
      <c r="L1951" t="s">
        <v>155</v>
      </c>
      <c r="N1951" t="s">
        <v>533</v>
      </c>
      <c r="O1951" t="s">
        <v>823</v>
      </c>
      <c r="P1951">
        <v>1.2378209666253588E-2</v>
      </c>
      <c r="Q1951" t="s">
        <v>155</v>
      </c>
      <c r="S1951" t="s">
        <v>746</v>
      </c>
      <c r="T1951" t="s">
        <v>823</v>
      </c>
      <c r="U1951">
        <v>1.8826846842745118E-2</v>
      </c>
      <c r="V1951" t="s">
        <v>155</v>
      </c>
    </row>
    <row r="1952" spans="9:22" x14ac:dyDescent="0.45">
      <c r="I1952" t="s">
        <v>325</v>
      </c>
      <c r="J1952" t="s">
        <v>824</v>
      </c>
      <c r="K1952">
        <v>0.14373508218288147</v>
      </c>
      <c r="L1952" t="s">
        <v>155</v>
      </c>
      <c r="N1952" t="s">
        <v>533</v>
      </c>
      <c r="O1952" t="s">
        <v>824</v>
      </c>
      <c r="P1952">
        <v>0.1167689488907073</v>
      </c>
      <c r="Q1952" t="s">
        <v>155</v>
      </c>
      <c r="S1952" t="s">
        <v>746</v>
      </c>
      <c r="T1952" t="s">
        <v>824</v>
      </c>
      <c r="U1952">
        <v>0.13880526515946448</v>
      </c>
      <c r="V1952" t="s">
        <v>155</v>
      </c>
    </row>
    <row r="1953" spans="9:22" x14ac:dyDescent="0.45">
      <c r="I1953" t="s">
        <v>325</v>
      </c>
      <c r="J1953" t="s">
        <v>825</v>
      </c>
      <c r="K1953">
        <v>0</v>
      </c>
      <c r="L1953" t="s">
        <v>155</v>
      </c>
      <c r="N1953" t="s">
        <v>533</v>
      </c>
      <c r="O1953" t="s">
        <v>825</v>
      </c>
      <c r="P1953">
        <v>0.12081750282703413</v>
      </c>
      <c r="Q1953" t="s">
        <v>155</v>
      </c>
      <c r="S1953" t="s">
        <v>746</v>
      </c>
      <c r="T1953" t="s">
        <v>825</v>
      </c>
      <c r="U1953">
        <v>0.14195837245616502</v>
      </c>
      <c r="V1953" t="s">
        <v>155</v>
      </c>
    </row>
    <row r="1954" spans="9:22" x14ac:dyDescent="0.45">
      <c r="I1954" t="s">
        <v>325</v>
      </c>
      <c r="J1954" t="s">
        <v>826</v>
      </c>
      <c r="K1954">
        <v>2.0572256606845134E-3</v>
      </c>
      <c r="L1954" t="s">
        <v>155</v>
      </c>
      <c r="N1954" t="s">
        <v>533</v>
      </c>
      <c r="O1954" t="s">
        <v>826</v>
      </c>
      <c r="P1954">
        <v>2.1992527383276433E-2</v>
      </c>
      <c r="Q1954" t="s">
        <v>155</v>
      </c>
      <c r="S1954" t="s">
        <v>746</v>
      </c>
      <c r="T1954" t="s">
        <v>826</v>
      </c>
      <c r="U1954">
        <v>2.5056372865002799E-2</v>
      </c>
      <c r="V1954" t="s">
        <v>155</v>
      </c>
    </row>
    <row r="1955" spans="9:22" x14ac:dyDescent="0.45">
      <c r="I1955" t="s">
        <v>326</v>
      </c>
      <c r="J1955" t="s">
        <v>815</v>
      </c>
      <c r="K1955">
        <v>0.18485172018578205</v>
      </c>
      <c r="L1955" t="s">
        <v>155</v>
      </c>
      <c r="N1955" t="s">
        <v>534</v>
      </c>
      <c r="O1955" t="s">
        <v>815</v>
      </c>
      <c r="P1955">
        <v>0.12197701819367905</v>
      </c>
      <c r="Q1955" t="s">
        <v>155</v>
      </c>
      <c r="S1955" t="s">
        <v>747</v>
      </c>
      <c r="T1955" t="s">
        <v>815</v>
      </c>
      <c r="U1955">
        <v>0.10243510364799888</v>
      </c>
      <c r="V1955" t="s">
        <v>155</v>
      </c>
    </row>
    <row r="1956" spans="9:22" x14ac:dyDescent="0.45">
      <c r="I1956" t="s">
        <v>326</v>
      </c>
      <c r="J1956" t="s">
        <v>816</v>
      </c>
      <c r="K1956">
        <v>0</v>
      </c>
      <c r="L1956" t="s">
        <v>155</v>
      </c>
      <c r="N1956" t="s">
        <v>534</v>
      </c>
      <c r="O1956" t="s">
        <v>816</v>
      </c>
      <c r="P1956">
        <v>0.1351484318989051</v>
      </c>
      <c r="Q1956" t="s">
        <v>155</v>
      </c>
      <c r="S1956" t="s">
        <v>747</v>
      </c>
      <c r="T1956" t="s">
        <v>816</v>
      </c>
      <c r="U1956">
        <v>9.3852138357781625E-2</v>
      </c>
      <c r="V1956" t="s">
        <v>155</v>
      </c>
    </row>
    <row r="1957" spans="9:22" x14ac:dyDescent="0.45">
      <c r="I1957" t="s">
        <v>326</v>
      </c>
      <c r="J1957" t="s">
        <v>817</v>
      </c>
      <c r="K1957">
        <v>6.4868663690871064E-3</v>
      </c>
      <c r="L1957" t="s">
        <v>155</v>
      </c>
      <c r="N1957" t="s">
        <v>534</v>
      </c>
      <c r="O1957" t="s">
        <v>817</v>
      </c>
      <c r="P1957">
        <v>2.5173491334373826E-2</v>
      </c>
      <c r="Q1957" t="s">
        <v>155</v>
      </c>
      <c r="S1957" t="s">
        <v>747</v>
      </c>
      <c r="T1957" t="s">
        <v>817</v>
      </c>
      <c r="U1957">
        <v>1.9076338323475484E-2</v>
      </c>
      <c r="V1957" t="s">
        <v>155</v>
      </c>
    </row>
    <row r="1958" spans="9:22" x14ac:dyDescent="0.45">
      <c r="I1958" t="s">
        <v>326</v>
      </c>
      <c r="J1958" t="s">
        <v>818</v>
      </c>
      <c r="K1958">
        <v>0.24665442919983699</v>
      </c>
      <c r="L1958" t="s">
        <v>155</v>
      </c>
      <c r="N1958" t="s">
        <v>534</v>
      </c>
      <c r="O1958" t="s">
        <v>818</v>
      </c>
      <c r="P1958">
        <v>0.14907351960919765</v>
      </c>
      <c r="Q1958" t="s">
        <v>155</v>
      </c>
      <c r="S1958" t="s">
        <v>747</v>
      </c>
      <c r="T1958" t="s">
        <v>818</v>
      </c>
      <c r="U1958">
        <v>0.15502697042069949</v>
      </c>
      <c r="V1958" t="s">
        <v>155</v>
      </c>
    </row>
    <row r="1959" spans="9:22" x14ac:dyDescent="0.45">
      <c r="I1959" t="s">
        <v>326</v>
      </c>
      <c r="J1959" t="s">
        <v>819</v>
      </c>
      <c r="K1959">
        <v>2.9261630874048649E-3</v>
      </c>
      <c r="L1959" t="s">
        <v>155</v>
      </c>
      <c r="N1959" t="s">
        <v>534</v>
      </c>
      <c r="O1959" t="s">
        <v>819</v>
      </c>
      <c r="P1959">
        <v>0.12949987994911799</v>
      </c>
      <c r="Q1959" t="s">
        <v>155</v>
      </c>
      <c r="S1959" t="s">
        <v>747</v>
      </c>
      <c r="T1959" t="s">
        <v>819</v>
      </c>
      <c r="U1959">
        <v>0.13367577064212954</v>
      </c>
      <c r="V1959" t="s">
        <v>155</v>
      </c>
    </row>
    <row r="1960" spans="9:22" x14ac:dyDescent="0.45">
      <c r="I1960" t="s">
        <v>326</v>
      </c>
      <c r="J1960" t="s">
        <v>820</v>
      </c>
      <c r="K1960">
        <v>2.0333896886509169E-2</v>
      </c>
      <c r="L1960" t="s">
        <v>155</v>
      </c>
      <c r="N1960" t="s">
        <v>534</v>
      </c>
      <c r="O1960" t="s">
        <v>820</v>
      </c>
      <c r="P1960">
        <v>2.7463755643361332E-2</v>
      </c>
      <c r="Q1960" t="s">
        <v>155</v>
      </c>
      <c r="S1960" t="s">
        <v>747</v>
      </c>
      <c r="T1960" t="s">
        <v>820</v>
      </c>
      <c r="U1960">
        <v>2.8466784467557484E-2</v>
      </c>
      <c r="V1960" t="s">
        <v>155</v>
      </c>
    </row>
    <row r="1961" spans="9:22" x14ac:dyDescent="0.45">
      <c r="I1961" t="s">
        <v>326</v>
      </c>
      <c r="J1961" t="s">
        <v>821</v>
      </c>
      <c r="K1961">
        <v>0.33958126359070595</v>
      </c>
      <c r="L1961" t="s">
        <v>155</v>
      </c>
      <c r="N1961" t="s">
        <v>534</v>
      </c>
      <c r="O1961" t="s">
        <v>821</v>
      </c>
      <c r="P1961">
        <v>5.1290730354166342E-2</v>
      </c>
      <c r="Q1961" t="s">
        <v>155</v>
      </c>
      <c r="S1961" t="s">
        <v>747</v>
      </c>
      <c r="T1961" t="s">
        <v>821</v>
      </c>
      <c r="U1961">
        <v>8.542406665380986E-2</v>
      </c>
      <c r="V1961" t="s">
        <v>155</v>
      </c>
    </row>
    <row r="1962" spans="9:22" x14ac:dyDescent="0.45">
      <c r="I1962" t="s">
        <v>326</v>
      </c>
      <c r="J1962" t="s">
        <v>822</v>
      </c>
      <c r="K1962">
        <v>1.2095713665419578E-2</v>
      </c>
      <c r="L1962" t="s">
        <v>155</v>
      </c>
      <c r="N1962" t="s">
        <v>534</v>
      </c>
      <c r="O1962" t="s">
        <v>822</v>
      </c>
      <c r="P1962">
        <v>5.401383102321921E-2</v>
      </c>
      <c r="Q1962" t="s">
        <v>155</v>
      </c>
      <c r="S1962" t="s">
        <v>747</v>
      </c>
      <c r="T1962" t="s">
        <v>822</v>
      </c>
      <c r="U1962">
        <v>6.401659425972489E-2</v>
      </c>
      <c r="V1962" t="s">
        <v>155</v>
      </c>
    </row>
    <row r="1963" spans="9:22" x14ac:dyDescent="0.45">
      <c r="I1963" t="s">
        <v>326</v>
      </c>
      <c r="J1963" t="s">
        <v>823</v>
      </c>
      <c r="K1963">
        <v>3.4474717724029311E-2</v>
      </c>
      <c r="L1963" t="s">
        <v>155</v>
      </c>
      <c r="N1963" t="s">
        <v>534</v>
      </c>
      <c r="O1963" t="s">
        <v>823</v>
      </c>
      <c r="P1963">
        <v>1.2641315123171275E-2</v>
      </c>
      <c r="Q1963" t="s">
        <v>155</v>
      </c>
      <c r="S1963" t="s">
        <v>747</v>
      </c>
      <c r="T1963" t="s">
        <v>823</v>
      </c>
      <c r="U1963">
        <v>1.8565462459910871E-2</v>
      </c>
      <c r="V1963" t="s">
        <v>155</v>
      </c>
    </row>
    <row r="1964" spans="9:22" x14ac:dyDescent="0.45">
      <c r="I1964" t="s">
        <v>326</v>
      </c>
      <c r="J1964" t="s">
        <v>824</v>
      </c>
      <c r="K1964">
        <v>0.15055699202989253</v>
      </c>
      <c r="L1964" t="s">
        <v>155</v>
      </c>
      <c r="N1964" t="s">
        <v>534</v>
      </c>
      <c r="O1964" t="s">
        <v>824</v>
      </c>
      <c r="P1964">
        <v>0.13670475179892499</v>
      </c>
      <c r="Q1964" t="s">
        <v>155</v>
      </c>
      <c r="S1964" t="s">
        <v>747</v>
      </c>
      <c r="T1964" t="s">
        <v>824</v>
      </c>
      <c r="U1964">
        <v>0.1422259863097734</v>
      </c>
      <c r="V1964" t="s">
        <v>155</v>
      </c>
    </row>
    <row r="1965" spans="9:22" x14ac:dyDescent="0.45">
      <c r="I1965" t="s">
        <v>326</v>
      </c>
      <c r="J1965" t="s">
        <v>825</v>
      </c>
      <c r="K1965">
        <v>0</v>
      </c>
      <c r="L1965" t="s">
        <v>155</v>
      </c>
      <c r="N1965" t="s">
        <v>534</v>
      </c>
      <c r="O1965" t="s">
        <v>825</v>
      </c>
      <c r="P1965">
        <v>0.13139776951396809</v>
      </c>
      <c r="Q1965" t="s">
        <v>155</v>
      </c>
      <c r="S1965" t="s">
        <v>747</v>
      </c>
      <c r="T1965" t="s">
        <v>825</v>
      </c>
      <c r="U1965">
        <v>0.13354650380871125</v>
      </c>
      <c r="V1965" t="s">
        <v>155</v>
      </c>
    </row>
    <row r="1966" spans="9:22" x14ac:dyDescent="0.45">
      <c r="I1966" t="s">
        <v>326</v>
      </c>
      <c r="J1966" t="s">
        <v>826</v>
      </c>
      <c r="K1966">
        <v>2.0382372611598156E-3</v>
      </c>
      <c r="L1966" t="s">
        <v>155</v>
      </c>
      <c r="N1966" t="s">
        <v>534</v>
      </c>
      <c r="O1966" t="s">
        <v>826</v>
      </c>
      <c r="P1966">
        <v>2.561550555775929E-2</v>
      </c>
      <c r="Q1966" t="s">
        <v>155</v>
      </c>
      <c r="S1966" t="s">
        <v>747</v>
      </c>
      <c r="T1966" t="s">
        <v>826</v>
      </c>
      <c r="U1966">
        <v>2.3688280648268733E-2</v>
      </c>
      <c r="V1966" t="s">
        <v>155</v>
      </c>
    </row>
    <row r="1967" spans="9:22" x14ac:dyDescent="0.45">
      <c r="I1967" t="s">
        <v>327</v>
      </c>
      <c r="J1967" t="s">
        <v>815</v>
      </c>
      <c r="K1967">
        <v>0.18166997635221524</v>
      </c>
      <c r="L1967" t="s">
        <v>155</v>
      </c>
      <c r="N1967" t="s">
        <v>535</v>
      </c>
      <c r="O1967" t="s">
        <v>815</v>
      </c>
      <c r="P1967">
        <v>0.13461691778153884</v>
      </c>
      <c r="Q1967" t="s">
        <v>155</v>
      </c>
      <c r="S1967" t="s">
        <v>748</v>
      </c>
      <c r="T1967" t="s">
        <v>815</v>
      </c>
      <c r="U1967">
        <v>0.11234167547388758</v>
      </c>
      <c r="V1967" t="s">
        <v>155</v>
      </c>
    </row>
    <row r="1968" spans="9:22" x14ac:dyDescent="0.45">
      <c r="I1968" t="s">
        <v>327</v>
      </c>
      <c r="J1968" t="s">
        <v>816</v>
      </c>
      <c r="K1968">
        <v>0</v>
      </c>
      <c r="L1968" t="s">
        <v>155</v>
      </c>
      <c r="N1968" t="s">
        <v>535</v>
      </c>
      <c r="O1968" t="s">
        <v>816</v>
      </c>
      <c r="P1968">
        <v>0.1528696500272011</v>
      </c>
      <c r="Q1968" t="s">
        <v>155</v>
      </c>
      <c r="S1968" t="s">
        <v>748</v>
      </c>
      <c r="T1968" t="s">
        <v>816</v>
      </c>
      <c r="U1968">
        <v>8.5931934696374154E-2</v>
      </c>
      <c r="V1968" t="s">
        <v>155</v>
      </c>
    </row>
    <row r="1969" spans="9:22" x14ac:dyDescent="0.45">
      <c r="I1969" t="s">
        <v>327</v>
      </c>
      <c r="J1969" t="s">
        <v>817</v>
      </c>
      <c r="K1969">
        <v>6.5061944824087933E-3</v>
      </c>
      <c r="L1969" t="s">
        <v>155</v>
      </c>
      <c r="N1969" t="s">
        <v>535</v>
      </c>
      <c r="O1969" t="s">
        <v>817</v>
      </c>
      <c r="P1969">
        <v>2.7380708331647085E-2</v>
      </c>
      <c r="Q1969" t="s">
        <v>155</v>
      </c>
      <c r="S1969" t="s">
        <v>748</v>
      </c>
      <c r="T1969" t="s">
        <v>817</v>
      </c>
      <c r="U1969">
        <v>1.8329347943351438E-2</v>
      </c>
      <c r="V1969" t="s">
        <v>155</v>
      </c>
    </row>
    <row r="1970" spans="9:22" x14ac:dyDescent="0.45">
      <c r="I1970" t="s">
        <v>327</v>
      </c>
      <c r="J1970" t="s">
        <v>818</v>
      </c>
      <c r="K1970">
        <v>0.24736263884669848</v>
      </c>
      <c r="L1970" t="s">
        <v>155</v>
      </c>
      <c r="N1970" t="s">
        <v>535</v>
      </c>
      <c r="O1970" t="s">
        <v>818</v>
      </c>
      <c r="P1970">
        <v>0.1471067420245033</v>
      </c>
      <c r="Q1970" t="s">
        <v>155</v>
      </c>
      <c r="S1970" t="s">
        <v>748</v>
      </c>
      <c r="T1970" t="s">
        <v>818</v>
      </c>
      <c r="U1970">
        <v>0.17860501969360948</v>
      </c>
      <c r="V1970" t="s">
        <v>155</v>
      </c>
    </row>
    <row r="1971" spans="9:22" x14ac:dyDescent="0.45">
      <c r="I1971" t="s">
        <v>327</v>
      </c>
      <c r="J1971" t="s">
        <v>819</v>
      </c>
      <c r="K1971">
        <v>3.2064861111956834E-3</v>
      </c>
      <c r="L1971" t="s">
        <v>155</v>
      </c>
      <c r="N1971" t="s">
        <v>535</v>
      </c>
      <c r="O1971" t="s">
        <v>819</v>
      </c>
      <c r="P1971">
        <v>0.14235457113496761</v>
      </c>
      <c r="Q1971" t="s">
        <v>155</v>
      </c>
      <c r="S1971" t="s">
        <v>748</v>
      </c>
      <c r="T1971" t="s">
        <v>819</v>
      </c>
      <c r="U1971">
        <v>0.13626203470680565</v>
      </c>
      <c r="V1971" t="s">
        <v>155</v>
      </c>
    </row>
    <row r="1972" spans="9:22" x14ac:dyDescent="0.45">
      <c r="I1972" t="s">
        <v>327</v>
      </c>
      <c r="J1972" t="s">
        <v>820</v>
      </c>
      <c r="K1972">
        <v>1.9554335365552029E-2</v>
      </c>
      <c r="L1972" t="s">
        <v>155</v>
      </c>
      <c r="N1972" t="s">
        <v>535</v>
      </c>
      <c r="O1972" t="s">
        <v>820</v>
      </c>
      <c r="P1972">
        <v>2.75226479559206E-2</v>
      </c>
      <c r="Q1972" t="s">
        <v>155</v>
      </c>
      <c r="S1972" t="s">
        <v>748</v>
      </c>
      <c r="T1972" t="s">
        <v>820</v>
      </c>
      <c r="U1972">
        <v>2.9823651175707636E-2</v>
      </c>
      <c r="V1972" t="s">
        <v>155</v>
      </c>
    </row>
    <row r="1973" spans="9:22" x14ac:dyDescent="0.45">
      <c r="I1973" t="s">
        <v>327</v>
      </c>
      <c r="J1973" t="s">
        <v>821</v>
      </c>
      <c r="K1973">
        <v>0.35168158560020918</v>
      </c>
      <c r="L1973" t="s">
        <v>155</v>
      </c>
      <c r="N1973" t="s">
        <v>535</v>
      </c>
      <c r="O1973" t="s">
        <v>821</v>
      </c>
      <c r="P1973">
        <v>4.8469744290892673E-2</v>
      </c>
      <c r="Q1973" t="s">
        <v>155</v>
      </c>
      <c r="S1973" t="s">
        <v>748</v>
      </c>
      <c r="T1973" t="s">
        <v>821</v>
      </c>
      <c r="U1973">
        <v>7.3349511685853616E-2</v>
      </c>
      <c r="V1973" t="s">
        <v>155</v>
      </c>
    </row>
    <row r="1974" spans="9:22" x14ac:dyDescent="0.45">
      <c r="I1974" t="s">
        <v>327</v>
      </c>
      <c r="J1974" t="s">
        <v>822</v>
      </c>
      <c r="K1974">
        <v>1.259827256313727E-2</v>
      </c>
      <c r="L1974" t="s">
        <v>155</v>
      </c>
      <c r="N1974" t="s">
        <v>535</v>
      </c>
      <c r="O1974" t="s">
        <v>822</v>
      </c>
      <c r="P1974">
        <v>5.2265103293479005E-2</v>
      </c>
      <c r="Q1974" t="s">
        <v>155</v>
      </c>
      <c r="S1974" t="s">
        <v>748</v>
      </c>
      <c r="T1974" t="s">
        <v>822</v>
      </c>
      <c r="U1974">
        <v>4.3018922309142039E-2</v>
      </c>
      <c r="V1974" t="s">
        <v>155</v>
      </c>
    </row>
    <row r="1975" spans="9:22" x14ac:dyDescent="0.45">
      <c r="I1975" t="s">
        <v>327</v>
      </c>
      <c r="J1975" t="s">
        <v>823</v>
      </c>
      <c r="K1975">
        <v>3.5126784404353656E-2</v>
      </c>
      <c r="L1975" t="s">
        <v>155</v>
      </c>
      <c r="N1975" t="s">
        <v>535</v>
      </c>
      <c r="O1975" t="s">
        <v>823</v>
      </c>
      <c r="P1975">
        <v>1.196934579956843E-2</v>
      </c>
      <c r="Q1975" t="s">
        <v>155</v>
      </c>
      <c r="S1975" t="s">
        <v>748</v>
      </c>
      <c r="T1975" t="s">
        <v>823</v>
      </c>
      <c r="U1975">
        <v>1.4582489193431821E-2</v>
      </c>
      <c r="V1975" t="s">
        <v>155</v>
      </c>
    </row>
    <row r="1976" spans="9:22" x14ac:dyDescent="0.45">
      <c r="I1976" t="s">
        <v>327</v>
      </c>
      <c r="J1976" t="s">
        <v>824</v>
      </c>
      <c r="K1976">
        <v>0.1403963639929327</v>
      </c>
      <c r="L1976" t="s">
        <v>155</v>
      </c>
      <c r="N1976" t="s">
        <v>535</v>
      </c>
      <c r="O1976" t="s">
        <v>824</v>
      </c>
      <c r="P1976">
        <v>0.11882271524429337</v>
      </c>
      <c r="Q1976" t="s">
        <v>155</v>
      </c>
      <c r="S1976" t="s">
        <v>748</v>
      </c>
      <c r="T1976" t="s">
        <v>824</v>
      </c>
      <c r="U1976">
        <v>0.14905594811084508</v>
      </c>
      <c r="V1976" t="s">
        <v>155</v>
      </c>
    </row>
    <row r="1977" spans="9:22" x14ac:dyDescent="0.45">
      <c r="I1977" t="s">
        <v>327</v>
      </c>
      <c r="J1977" t="s">
        <v>825</v>
      </c>
      <c r="K1977">
        <v>0</v>
      </c>
      <c r="L1977" t="s">
        <v>155</v>
      </c>
      <c r="N1977" t="s">
        <v>535</v>
      </c>
      <c r="O1977" t="s">
        <v>825</v>
      </c>
      <c r="P1977">
        <v>0.11402391191456664</v>
      </c>
      <c r="Q1977" t="s">
        <v>155</v>
      </c>
      <c r="S1977" t="s">
        <v>748</v>
      </c>
      <c r="T1977" t="s">
        <v>825</v>
      </c>
      <c r="U1977">
        <v>0.13504371522597211</v>
      </c>
      <c r="V1977" t="s">
        <v>155</v>
      </c>
    </row>
    <row r="1978" spans="9:22" x14ac:dyDescent="0.45">
      <c r="I1978" t="s">
        <v>327</v>
      </c>
      <c r="J1978" t="s">
        <v>826</v>
      </c>
      <c r="K1978">
        <v>1.8973622811313939E-3</v>
      </c>
      <c r="L1978" t="s">
        <v>155</v>
      </c>
      <c r="N1978" t="s">
        <v>535</v>
      </c>
      <c r="O1978" t="s">
        <v>826</v>
      </c>
      <c r="P1978">
        <v>2.2597942201264848E-2</v>
      </c>
      <c r="Q1978" t="s">
        <v>155</v>
      </c>
      <c r="S1978" t="s">
        <v>748</v>
      </c>
      <c r="T1978" t="s">
        <v>826</v>
      </c>
      <c r="U1978">
        <v>2.3655749784874402E-2</v>
      </c>
      <c r="V1978" t="s">
        <v>155</v>
      </c>
    </row>
    <row r="1979" spans="9:22" x14ac:dyDescent="0.45">
      <c r="I1979" t="s">
        <v>328</v>
      </c>
      <c r="J1979" t="s">
        <v>815</v>
      </c>
      <c r="K1979">
        <v>0.18225229046965666</v>
      </c>
      <c r="L1979" t="s">
        <v>155</v>
      </c>
      <c r="N1979" t="s">
        <v>536</v>
      </c>
      <c r="O1979" t="s">
        <v>815</v>
      </c>
      <c r="P1979">
        <v>0.14401571480402253</v>
      </c>
      <c r="Q1979" t="s">
        <v>155</v>
      </c>
      <c r="S1979" t="s">
        <v>749</v>
      </c>
      <c r="T1979" t="s">
        <v>815</v>
      </c>
      <c r="U1979">
        <v>0.11366955256375566</v>
      </c>
      <c r="V1979" t="s">
        <v>155</v>
      </c>
    </row>
    <row r="1980" spans="9:22" x14ac:dyDescent="0.45">
      <c r="I1980" t="s">
        <v>328</v>
      </c>
      <c r="J1980" t="s">
        <v>816</v>
      </c>
      <c r="K1980">
        <v>0</v>
      </c>
      <c r="L1980" t="s">
        <v>155</v>
      </c>
      <c r="N1980" t="s">
        <v>536</v>
      </c>
      <c r="O1980" t="s">
        <v>816</v>
      </c>
      <c r="P1980">
        <v>0.15771881455782188</v>
      </c>
      <c r="Q1980" t="s">
        <v>155</v>
      </c>
      <c r="S1980" t="s">
        <v>749</v>
      </c>
      <c r="T1980" t="s">
        <v>816</v>
      </c>
      <c r="U1980">
        <v>9.104716300999606E-2</v>
      </c>
      <c r="V1980" t="s">
        <v>155</v>
      </c>
    </row>
    <row r="1981" spans="9:22" x14ac:dyDescent="0.45">
      <c r="I1981" t="s">
        <v>328</v>
      </c>
      <c r="J1981" t="s">
        <v>817</v>
      </c>
      <c r="K1981">
        <v>6.3755198225551295E-3</v>
      </c>
      <c r="L1981" t="s">
        <v>155</v>
      </c>
      <c r="N1981" t="s">
        <v>536</v>
      </c>
      <c r="O1981" t="s">
        <v>817</v>
      </c>
      <c r="P1981">
        <v>2.8762103934661418E-2</v>
      </c>
      <c r="Q1981" t="s">
        <v>155</v>
      </c>
      <c r="S1981" t="s">
        <v>749</v>
      </c>
      <c r="T1981" t="s">
        <v>817</v>
      </c>
      <c r="U1981">
        <v>1.7801380616912096E-2</v>
      </c>
      <c r="V1981" t="s">
        <v>155</v>
      </c>
    </row>
    <row r="1982" spans="9:22" x14ac:dyDescent="0.45">
      <c r="I1982" t="s">
        <v>328</v>
      </c>
      <c r="J1982" t="s">
        <v>818</v>
      </c>
      <c r="K1982">
        <v>0.24907968606099515</v>
      </c>
      <c r="L1982" t="s">
        <v>155</v>
      </c>
      <c r="N1982" t="s">
        <v>536</v>
      </c>
      <c r="O1982" t="s">
        <v>818</v>
      </c>
      <c r="P1982">
        <v>0.16086643368662268</v>
      </c>
      <c r="Q1982" t="s">
        <v>155</v>
      </c>
      <c r="S1982" t="s">
        <v>749</v>
      </c>
      <c r="T1982" t="s">
        <v>818</v>
      </c>
      <c r="U1982">
        <v>0.17632942100482424</v>
      </c>
      <c r="V1982" t="s">
        <v>155</v>
      </c>
    </row>
    <row r="1983" spans="9:22" x14ac:dyDescent="0.45">
      <c r="I1983" t="s">
        <v>328</v>
      </c>
      <c r="J1983" t="s">
        <v>819</v>
      </c>
      <c r="K1983">
        <v>3.4336426195901637E-3</v>
      </c>
      <c r="L1983" t="s">
        <v>155</v>
      </c>
      <c r="N1983" t="s">
        <v>536</v>
      </c>
      <c r="O1983" t="s">
        <v>819</v>
      </c>
      <c r="P1983">
        <v>0.15373720430893126</v>
      </c>
      <c r="Q1983" t="s">
        <v>155</v>
      </c>
      <c r="S1983" t="s">
        <v>749</v>
      </c>
      <c r="T1983" t="s">
        <v>819</v>
      </c>
      <c r="U1983">
        <v>0.14158009606943636</v>
      </c>
      <c r="V1983" t="s">
        <v>155</v>
      </c>
    </row>
    <row r="1984" spans="9:22" x14ac:dyDescent="0.45">
      <c r="I1984" t="s">
        <v>328</v>
      </c>
      <c r="J1984" t="s">
        <v>820</v>
      </c>
      <c r="K1984">
        <v>1.8612400440304117E-2</v>
      </c>
      <c r="L1984" t="s">
        <v>155</v>
      </c>
      <c r="N1984" t="s">
        <v>536</v>
      </c>
      <c r="O1984" t="s">
        <v>820</v>
      </c>
      <c r="P1984">
        <v>2.6942170359899948E-2</v>
      </c>
      <c r="Q1984" t="s">
        <v>155</v>
      </c>
      <c r="S1984" t="s">
        <v>749</v>
      </c>
      <c r="T1984" t="s">
        <v>820</v>
      </c>
      <c r="U1984">
        <v>2.9035849028375093E-2</v>
      </c>
      <c r="V1984" t="s">
        <v>155</v>
      </c>
    </row>
    <row r="1985" spans="9:22" x14ac:dyDescent="0.45">
      <c r="I1985" t="s">
        <v>328</v>
      </c>
      <c r="J1985" t="s">
        <v>821</v>
      </c>
      <c r="K1985">
        <v>0.34946948374989323</v>
      </c>
      <c r="L1985" t="s">
        <v>155</v>
      </c>
      <c r="N1985" t="s">
        <v>536</v>
      </c>
      <c r="O1985" t="s">
        <v>821</v>
      </c>
      <c r="P1985">
        <v>4.1289546795990208E-2</v>
      </c>
      <c r="Q1985" t="s">
        <v>155</v>
      </c>
      <c r="S1985" t="s">
        <v>749</v>
      </c>
      <c r="T1985" t="s">
        <v>821</v>
      </c>
      <c r="U1985">
        <v>6.4456774710555609E-2</v>
      </c>
      <c r="V1985" t="s">
        <v>155</v>
      </c>
    </row>
    <row r="1986" spans="9:22" x14ac:dyDescent="0.45">
      <c r="I1986" t="s">
        <v>328</v>
      </c>
      <c r="J1986" t="s">
        <v>822</v>
      </c>
      <c r="K1986">
        <v>1.2823713817244561E-2</v>
      </c>
      <c r="L1986" t="s">
        <v>155</v>
      </c>
      <c r="N1986" t="s">
        <v>536</v>
      </c>
      <c r="O1986" t="s">
        <v>822</v>
      </c>
      <c r="P1986">
        <v>4.5561234324620274E-2</v>
      </c>
      <c r="Q1986" t="s">
        <v>155</v>
      </c>
      <c r="S1986" t="s">
        <v>749</v>
      </c>
      <c r="T1986" t="s">
        <v>822</v>
      </c>
      <c r="U1986">
        <v>3.5881146825804518E-2</v>
      </c>
      <c r="V1986" t="s">
        <v>155</v>
      </c>
    </row>
    <row r="1987" spans="9:22" x14ac:dyDescent="0.45">
      <c r="I1987" t="s">
        <v>328</v>
      </c>
      <c r="J1987" t="s">
        <v>823</v>
      </c>
      <c r="K1987">
        <v>3.3704818567652714E-2</v>
      </c>
      <c r="L1987" t="s">
        <v>155</v>
      </c>
      <c r="N1987" t="s">
        <v>536</v>
      </c>
      <c r="O1987" t="s">
        <v>823</v>
      </c>
      <c r="P1987">
        <v>1.1212565369139699E-2</v>
      </c>
      <c r="Q1987" t="s">
        <v>155</v>
      </c>
      <c r="S1987" t="s">
        <v>749</v>
      </c>
      <c r="T1987" t="s">
        <v>823</v>
      </c>
      <c r="U1987">
        <v>1.2343446869588468E-2</v>
      </c>
      <c r="V1987" t="s">
        <v>155</v>
      </c>
    </row>
    <row r="1988" spans="9:22" x14ac:dyDescent="0.45">
      <c r="I1988" t="s">
        <v>328</v>
      </c>
      <c r="J1988" t="s">
        <v>824</v>
      </c>
      <c r="K1988">
        <v>0.14236002551261243</v>
      </c>
      <c r="L1988" t="s">
        <v>155</v>
      </c>
      <c r="N1988" t="s">
        <v>536</v>
      </c>
      <c r="O1988" t="s">
        <v>824</v>
      </c>
      <c r="P1988">
        <v>0.10596664143510792</v>
      </c>
      <c r="Q1988" t="s">
        <v>155</v>
      </c>
      <c r="S1988" t="s">
        <v>749</v>
      </c>
      <c r="T1988" t="s">
        <v>824</v>
      </c>
      <c r="U1988">
        <v>0.14942790524280039</v>
      </c>
      <c r="V1988" t="s">
        <v>155</v>
      </c>
    </row>
    <row r="1989" spans="9:22" x14ac:dyDescent="0.45">
      <c r="I1989" t="s">
        <v>328</v>
      </c>
      <c r="J1989" t="s">
        <v>825</v>
      </c>
      <c r="K1989">
        <v>0</v>
      </c>
      <c r="L1989" t="s">
        <v>155</v>
      </c>
      <c r="N1989" t="s">
        <v>536</v>
      </c>
      <c r="O1989" t="s">
        <v>825</v>
      </c>
      <c r="P1989">
        <v>0.10506081727994329</v>
      </c>
      <c r="Q1989" t="s">
        <v>155</v>
      </c>
      <c r="S1989" t="s">
        <v>749</v>
      </c>
      <c r="T1989" t="s">
        <v>825</v>
      </c>
      <c r="U1989">
        <v>0.14273827861802466</v>
      </c>
      <c r="V1989" t="s">
        <v>155</v>
      </c>
    </row>
    <row r="1990" spans="9:22" x14ac:dyDescent="0.45">
      <c r="I1990" t="s">
        <v>328</v>
      </c>
      <c r="J1990" t="s">
        <v>826</v>
      </c>
      <c r="K1990">
        <v>1.8884189393298504E-3</v>
      </c>
      <c r="L1990" t="s">
        <v>155</v>
      </c>
      <c r="N1990" t="s">
        <v>536</v>
      </c>
      <c r="O1990" t="s">
        <v>826</v>
      </c>
      <c r="P1990">
        <v>1.8866753143094661E-2</v>
      </c>
      <c r="Q1990" t="s">
        <v>155</v>
      </c>
      <c r="S1990" t="s">
        <v>749</v>
      </c>
      <c r="T1990" t="s">
        <v>826</v>
      </c>
      <c r="U1990">
        <v>2.5688985439789147E-2</v>
      </c>
      <c r="V1990" t="s">
        <v>155</v>
      </c>
    </row>
    <row r="1991" spans="9:22" x14ac:dyDescent="0.45">
      <c r="I1991" t="s">
        <v>329</v>
      </c>
      <c r="J1991" t="s">
        <v>815</v>
      </c>
      <c r="K1991">
        <v>0.18522838633377581</v>
      </c>
      <c r="L1991" t="s">
        <v>155</v>
      </c>
      <c r="N1991" t="s">
        <v>537</v>
      </c>
      <c r="O1991" t="s">
        <v>815</v>
      </c>
      <c r="P1991">
        <v>0.14598356138825555</v>
      </c>
      <c r="Q1991" t="s">
        <v>155</v>
      </c>
      <c r="S1991" t="s">
        <v>750</v>
      </c>
      <c r="T1991" t="s">
        <v>815</v>
      </c>
      <c r="U1991">
        <v>0.11557893022773467</v>
      </c>
      <c r="V1991" t="s">
        <v>155</v>
      </c>
    </row>
    <row r="1992" spans="9:22" x14ac:dyDescent="0.45">
      <c r="I1992" t="s">
        <v>329</v>
      </c>
      <c r="J1992" t="s">
        <v>816</v>
      </c>
      <c r="K1992">
        <v>0</v>
      </c>
      <c r="L1992" t="s">
        <v>155</v>
      </c>
      <c r="N1992" t="s">
        <v>537</v>
      </c>
      <c r="O1992" t="s">
        <v>816</v>
      </c>
      <c r="P1992">
        <v>0.15541970649954592</v>
      </c>
      <c r="Q1992" t="s">
        <v>155</v>
      </c>
      <c r="S1992" t="s">
        <v>750</v>
      </c>
      <c r="T1992" t="s">
        <v>816</v>
      </c>
      <c r="U1992">
        <v>9.175935384758678E-2</v>
      </c>
      <c r="V1992" t="s">
        <v>155</v>
      </c>
    </row>
    <row r="1993" spans="9:22" x14ac:dyDescent="0.45">
      <c r="I1993" t="s">
        <v>329</v>
      </c>
      <c r="J1993" t="s">
        <v>817</v>
      </c>
      <c r="K1993">
        <v>5.9953274768598571E-3</v>
      </c>
      <c r="L1993" t="s">
        <v>155</v>
      </c>
      <c r="N1993" t="s">
        <v>537</v>
      </c>
      <c r="O1993" t="s">
        <v>817</v>
      </c>
      <c r="P1993">
        <v>2.5749511648681205E-2</v>
      </c>
      <c r="Q1993" t="s">
        <v>155</v>
      </c>
      <c r="S1993" t="s">
        <v>750</v>
      </c>
      <c r="T1993" t="s">
        <v>817</v>
      </c>
      <c r="U1993">
        <v>1.7309738650474436E-2</v>
      </c>
      <c r="V1993" t="s">
        <v>155</v>
      </c>
    </row>
    <row r="1994" spans="9:22" x14ac:dyDescent="0.45">
      <c r="I1994" t="s">
        <v>329</v>
      </c>
      <c r="J1994" t="s">
        <v>818</v>
      </c>
      <c r="K1994">
        <v>0.25107031666483809</v>
      </c>
      <c r="L1994" t="s">
        <v>155</v>
      </c>
      <c r="N1994" t="s">
        <v>537</v>
      </c>
      <c r="O1994" t="s">
        <v>818</v>
      </c>
      <c r="P1994">
        <v>0.15708048463010313</v>
      </c>
      <c r="Q1994" t="s">
        <v>155</v>
      </c>
      <c r="S1994" t="s">
        <v>750</v>
      </c>
      <c r="T1994" t="s">
        <v>818</v>
      </c>
      <c r="U1994">
        <v>0.17974919082274191</v>
      </c>
      <c r="V1994" t="s">
        <v>155</v>
      </c>
    </row>
    <row r="1995" spans="9:22" x14ac:dyDescent="0.45">
      <c r="I1995" t="s">
        <v>329</v>
      </c>
      <c r="J1995" t="s">
        <v>819</v>
      </c>
      <c r="K1995">
        <v>3.5759438853310089E-3</v>
      </c>
      <c r="L1995" t="s">
        <v>155</v>
      </c>
      <c r="N1995" t="s">
        <v>537</v>
      </c>
      <c r="O1995" t="s">
        <v>819</v>
      </c>
      <c r="P1995">
        <v>0.13509261708972181</v>
      </c>
      <c r="Q1995" t="s">
        <v>155</v>
      </c>
      <c r="S1995" t="s">
        <v>750</v>
      </c>
      <c r="T1995" t="s">
        <v>819</v>
      </c>
      <c r="U1995">
        <v>0.13996998407471711</v>
      </c>
      <c r="V1995" t="s">
        <v>155</v>
      </c>
    </row>
    <row r="1996" spans="9:22" x14ac:dyDescent="0.45">
      <c r="I1996" t="s">
        <v>329</v>
      </c>
      <c r="J1996" t="s">
        <v>820</v>
      </c>
      <c r="K1996">
        <v>1.7645127728862352E-2</v>
      </c>
      <c r="L1996" t="s">
        <v>155</v>
      </c>
      <c r="N1996" t="s">
        <v>537</v>
      </c>
      <c r="O1996" t="s">
        <v>820</v>
      </c>
      <c r="P1996">
        <v>2.1474851741018212E-2</v>
      </c>
      <c r="Q1996" t="s">
        <v>155</v>
      </c>
      <c r="S1996" t="s">
        <v>750</v>
      </c>
      <c r="T1996" t="s">
        <v>820</v>
      </c>
      <c r="U1996">
        <v>2.990847663299169E-2</v>
      </c>
      <c r="V1996" t="s">
        <v>155</v>
      </c>
    </row>
    <row r="1997" spans="9:22" x14ac:dyDescent="0.45">
      <c r="I1997" t="s">
        <v>329</v>
      </c>
      <c r="J1997" t="s">
        <v>821</v>
      </c>
      <c r="K1997">
        <v>0.32776138152336448</v>
      </c>
      <c r="L1997" t="s">
        <v>155</v>
      </c>
      <c r="N1997" t="s">
        <v>537</v>
      </c>
      <c r="O1997" t="s">
        <v>821</v>
      </c>
      <c r="P1997">
        <v>3.292369449309486E-2</v>
      </c>
      <c r="Q1997" t="s">
        <v>155</v>
      </c>
      <c r="S1997" t="s">
        <v>750</v>
      </c>
      <c r="T1997" t="s">
        <v>821</v>
      </c>
      <c r="U1997">
        <v>5.44521259294646E-2</v>
      </c>
      <c r="V1997" t="s">
        <v>155</v>
      </c>
    </row>
    <row r="1998" spans="9:22" x14ac:dyDescent="0.45">
      <c r="I1998" t="s">
        <v>329</v>
      </c>
      <c r="J1998" t="s">
        <v>822</v>
      </c>
      <c r="K1998">
        <v>1.2471558643531586E-2</v>
      </c>
      <c r="L1998" t="s">
        <v>155</v>
      </c>
      <c r="N1998" t="s">
        <v>537</v>
      </c>
      <c r="O1998" t="s">
        <v>822</v>
      </c>
      <c r="P1998">
        <v>2.6558174619013497E-2</v>
      </c>
      <c r="Q1998" t="s">
        <v>155</v>
      </c>
      <c r="S1998" t="s">
        <v>750</v>
      </c>
      <c r="T1998" t="s">
        <v>822</v>
      </c>
      <c r="U1998">
        <v>2.7117685162550042E-2</v>
      </c>
      <c r="V1998" t="s">
        <v>155</v>
      </c>
    </row>
    <row r="1999" spans="9:22" x14ac:dyDescent="0.45">
      <c r="I1999" t="s">
        <v>329</v>
      </c>
      <c r="J1999" t="s">
        <v>823</v>
      </c>
      <c r="K1999">
        <v>3.0003589610841836E-2</v>
      </c>
      <c r="L1999" t="s">
        <v>155</v>
      </c>
      <c r="N1999" t="s">
        <v>537</v>
      </c>
      <c r="O1999" t="s">
        <v>823</v>
      </c>
      <c r="P1999">
        <v>6.3617177725593744E-3</v>
      </c>
      <c r="Q1999" t="s">
        <v>155</v>
      </c>
      <c r="S1999" t="s">
        <v>750</v>
      </c>
      <c r="T1999" t="s">
        <v>823</v>
      </c>
      <c r="U1999">
        <v>1.1285280664134393E-2</v>
      </c>
      <c r="V1999" t="s">
        <v>155</v>
      </c>
    </row>
    <row r="2000" spans="9:22" x14ac:dyDescent="0.45">
      <c r="I2000" t="s">
        <v>329</v>
      </c>
      <c r="J2000" t="s">
        <v>824</v>
      </c>
      <c r="K2000">
        <v>0.16426313313917668</v>
      </c>
      <c r="L2000" t="s">
        <v>155</v>
      </c>
      <c r="N2000" t="s">
        <v>537</v>
      </c>
      <c r="O2000" t="s">
        <v>824</v>
      </c>
      <c r="P2000">
        <v>0.1413089965991719</v>
      </c>
      <c r="Q2000" t="s">
        <v>155</v>
      </c>
      <c r="S2000" t="s">
        <v>750</v>
      </c>
      <c r="T2000" t="s">
        <v>824</v>
      </c>
      <c r="U2000">
        <v>0.15801144961791361</v>
      </c>
      <c r="V2000" t="s">
        <v>155</v>
      </c>
    </row>
    <row r="2001" spans="9:22" x14ac:dyDescent="0.45">
      <c r="I2001" t="s">
        <v>329</v>
      </c>
      <c r="J2001" t="s">
        <v>825</v>
      </c>
      <c r="K2001">
        <v>0</v>
      </c>
      <c r="L2001" t="s">
        <v>155</v>
      </c>
      <c r="N2001" t="s">
        <v>537</v>
      </c>
      <c r="O2001" t="s">
        <v>825</v>
      </c>
      <c r="P2001">
        <v>0.13042933763026185</v>
      </c>
      <c r="Q2001" t="s">
        <v>155</v>
      </c>
      <c r="S2001" t="s">
        <v>750</v>
      </c>
      <c r="T2001" t="s">
        <v>825</v>
      </c>
      <c r="U2001">
        <v>0.14671108844900393</v>
      </c>
      <c r="V2001" t="s">
        <v>155</v>
      </c>
    </row>
    <row r="2002" spans="9:22" x14ac:dyDescent="0.45">
      <c r="I2002" t="s">
        <v>329</v>
      </c>
      <c r="J2002" t="s">
        <v>826</v>
      </c>
      <c r="K2002">
        <v>1.9852349932507531E-3</v>
      </c>
      <c r="L2002" t="s">
        <v>155</v>
      </c>
      <c r="N2002" t="s">
        <v>537</v>
      </c>
      <c r="O2002" t="s">
        <v>826</v>
      </c>
      <c r="P2002">
        <v>2.16173458884533E-2</v>
      </c>
      <c r="Q2002" t="s">
        <v>155</v>
      </c>
      <c r="S2002" t="s">
        <v>750</v>
      </c>
      <c r="T2002" t="s">
        <v>826</v>
      </c>
      <c r="U2002">
        <v>2.8146695920544633E-2</v>
      </c>
      <c r="V2002" t="s">
        <v>155</v>
      </c>
    </row>
    <row r="2003" spans="9:22" x14ac:dyDescent="0.45">
      <c r="I2003" t="s">
        <v>330</v>
      </c>
      <c r="J2003" t="s">
        <v>815</v>
      </c>
      <c r="K2003">
        <v>0.17179277847508179</v>
      </c>
      <c r="L2003" t="s">
        <v>155</v>
      </c>
      <c r="N2003" t="s">
        <v>538</v>
      </c>
      <c r="O2003" t="s">
        <v>815</v>
      </c>
      <c r="P2003">
        <v>0.15222538941971628</v>
      </c>
      <c r="Q2003" t="s">
        <v>155</v>
      </c>
      <c r="S2003" t="s">
        <v>751</v>
      </c>
      <c r="T2003" t="s">
        <v>815</v>
      </c>
      <c r="U2003">
        <v>0.11433450683908948</v>
      </c>
      <c r="V2003" t="s">
        <v>155</v>
      </c>
    </row>
    <row r="2004" spans="9:22" x14ac:dyDescent="0.45">
      <c r="I2004" t="s">
        <v>330</v>
      </c>
      <c r="J2004" t="s">
        <v>816</v>
      </c>
      <c r="K2004">
        <v>0</v>
      </c>
      <c r="L2004" t="s">
        <v>155</v>
      </c>
      <c r="N2004" t="s">
        <v>538</v>
      </c>
      <c r="O2004" t="s">
        <v>816</v>
      </c>
      <c r="P2004">
        <v>0.15415371418474333</v>
      </c>
      <c r="Q2004" t="s">
        <v>155</v>
      </c>
      <c r="S2004" t="s">
        <v>751</v>
      </c>
      <c r="T2004" t="s">
        <v>816</v>
      </c>
      <c r="U2004">
        <v>0.11086719961195021</v>
      </c>
      <c r="V2004" t="s">
        <v>155</v>
      </c>
    </row>
    <row r="2005" spans="9:22" x14ac:dyDescent="0.45">
      <c r="I2005" t="s">
        <v>330</v>
      </c>
      <c r="J2005" t="s">
        <v>817</v>
      </c>
      <c r="K2005">
        <v>7.9141887764087229E-3</v>
      </c>
      <c r="L2005" t="s">
        <v>155</v>
      </c>
      <c r="N2005" t="s">
        <v>538</v>
      </c>
      <c r="O2005" t="s">
        <v>817</v>
      </c>
      <c r="P2005">
        <v>2.7247774939292521E-2</v>
      </c>
      <c r="Q2005" t="s">
        <v>155</v>
      </c>
      <c r="S2005" t="s">
        <v>751</v>
      </c>
      <c r="T2005" t="s">
        <v>817</v>
      </c>
      <c r="U2005">
        <v>1.958886902191713E-2</v>
      </c>
      <c r="V2005" t="s">
        <v>155</v>
      </c>
    </row>
    <row r="2006" spans="9:22" x14ac:dyDescent="0.45">
      <c r="I2006" t="s">
        <v>330</v>
      </c>
      <c r="J2006" t="s">
        <v>818</v>
      </c>
      <c r="K2006">
        <v>0.24749594615425338</v>
      </c>
      <c r="L2006" t="s">
        <v>155</v>
      </c>
      <c r="N2006" t="s">
        <v>538</v>
      </c>
      <c r="O2006" t="s">
        <v>818</v>
      </c>
      <c r="P2006">
        <v>0.1322527034095369</v>
      </c>
      <c r="Q2006" t="s">
        <v>155</v>
      </c>
      <c r="S2006" t="s">
        <v>751</v>
      </c>
      <c r="T2006" t="s">
        <v>818</v>
      </c>
      <c r="U2006">
        <v>0.16632080892016665</v>
      </c>
      <c r="V2006" t="s">
        <v>155</v>
      </c>
    </row>
    <row r="2007" spans="9:22" x14ac:dyDescent="0.45">
      <c r="I2007" t="s">
        <v>330</v>
      </c>
      <c r="J2007" t="s">
        <v>819</v>
      </c>
      <c r="K2007">
        <v>3.6421044942752377E-3</v>
      </c>
      <c r="L2007" t="s">
        <v>155</v>
      </c>
      <c r="N2007" t="s">
        <v>538</v>
      </c>
      <c r="O2007" t="s">
        <v>819</v>
      </c>
      <c r="P2007">
        <v>0.11278848797998677</v>
      </c>
      <c r="Q2007" t="s">
        <v>155</v>
      </c>
      <c r="S2007" t="s">
        <v>751</v>
      </c>
      <c r="T2007" t="s">
        <v>819</v>
      </c>
      <c r="U2007">
        <v>0.15624880201993874</v>
      </c>
      <c r="V2007" t="s">
        <v>155</v>
      </c>
    </row>
    <row r="2008" spans="9:22" x14ac:dyDescent="0.45">
      <c r="I2008" t="s">
        <v>330</v>
      </c>
      <c r="J2008" t="s">
        <v>820</v>
      </c>
      <c r="K2008">
        <v>2.400879058409278E-2</v>
      </c>
      <c r="L2008" t="s">
        <v>155</v>
      </c>
      <c r="N2008" t="s">
        <v>538</v>
      </c>
      <c r="O2008" t="s">
        <v>820</v>
      </c>
      <c r="P2008">
        <v>2.2677853615991488E-2</v>
      </c>
      <c r="Q2008" t="s">
        <v>155</v>
      </c>
      <c r="S2008" t="s">
        <v>751</v>
      </c>
      <c r="T2008" t="s">
        <v>820</v>
      </c>
      <c r="U2008">
        <v>3.1101458188225642E-2</v>
      </c>
      <c r="V2008" t="s">
        <v>155</v>
      </c>
    </row>
    <row r="2009" spans="9:22" x14ac:dyDescent="0.45">
      <c r="I2009" t="s">
        <v>330</v>
      </c>
      <c r="J2009" t="s">
        <v>821</v>
      </c>
      <c r="K2009">
        <v>0.32332349399825655</v>
      </c>
      <c r="L2009" t="s">
        <v>155</v>
      </c>
      <c r="N2009" t="s">
        <v>538</v>
      </c>
      <c r="O2009" t="s">
        <v>821</v>
      </c>
      <c r="P2009">
        <v>5.6008031321749321E-2</v>
      </c>
      <c r="Q2009" t="s">
        <v>155</v>
      </c>
      <c r="S2009" t="s">
        <v>751</v>
      </c>
      <c r="T2009" t="s">
        <v>821</v>
      </c>
      <c r="U2009">
        <v>4.7906896541218755E-2</v>
      </c>
      <c r="V2009" t="s">
        <v>155</v>
      </c>
    </row>
    <row r="2010" spans="9:22" x14ac:dyDescent="0.45">
      <c r="I2010" t="s">
        <v>330</v>
      </c>
      <c r="J2010" t="s">
        <v>822</v>
      </c>
      <c r="K2010">
        <v>1.1433013104282025E-2</v>
      </c>
      <c r="L2010" t="s">
        <v>155</v>
      </c>
      <c r="N2010" t="s">
        <v>538</v>
      </c>
      <c r="O2010" t="s">
        <v>822</v>
      </c>
      <c r="P2010">
        <v>4.3983632700497488E-2</v>
      </c>
      <c r="Q2010" t="s">
        <v>155</v>
      </c>
      <c r="S2010" t="s">
        <v>751</v>
      </c>
      <c r="T2010" t="s">
        <v>822</v>
      </c>
      <c r="U2010">
        <v>3.330882378721102E-2</v>
      </c>
      <c r="V2010" t="s">
        <v>155</v>
      </c>
    </row>
    <row r="2011" spans="9:22" x14ac:dyDescent="0.45">
      <c r="I2011" t="s">
        <v>330</v>
      </c>
      <c r="J2011" t="s">
        <v>823</v>
      </c>
      <c r="K2011">
        <v>3.4380768353230493E-2</v>
      </c>
      <c r="L2011" t="s">
        <v>155</v>
      </c>
      <c r="N2011" t="s">
        <v>538</v>
      </c>
      <c r="O2011" t="s">
        <v>823</v>
      </c>
      <c r="P2011">
        <v>9.6296049165274233E-3</v>
      </c>
      <c r="Q2011" t="s">
        <v>155</v>
      </c>
      <c r="S2011" t="s">
        <v>751</v>
      </c>
      <c r="T2011" t="s">
        <v>823</v>
      </c>
      <c r="U2011">
        <v>9.8516341315636174E-3</v>
      </c>
      <c r="V2011" t="s">
        <v>155</v>
      </c>
    </row>
    <row r="2012" spans="9:22" x14ac:dyDescent="0.45">
      <c r="I2012" t="s">
        <v>330</v>
      </c>
      <c r="J2012" t="s">
        <v>824</v>
      </c>
      <c r="K2012">
        <v>0.1729047921757087</v>
      </c>
      <c r="L2012" t="s">
        <v>155</v>
      </c>
      <c r="N2012" t="s">
        <v>538</v>
      </c>
      <c r="O2012" t="s">
        <v>824</v>
      </c>
      <c r="P2012">
        <v>0.12593200439867466</v>
      </c>
      <c r="Q2012" t="s">
        <v>155</v>
      </c>
      <c r="S2012" t="s">
        <v>751</v>
      </c>
      <c r="T2012" t="s">
        <v>824</v>
      </c>
      <c r="U2012">
        <v>0.14380834199947604</v>
      </c>
      <c r="V2012" t="s">
        <v>155</v>
      </c>
    </row>
    <row r="2013" spans="9:22" x14ac:dyDescent="0.45">
      <c r="I2013" t="s">
        <v>330</v>
      </c>
      <c r="J2013" t="s">
        <v>825</v>
      </c>
      <c r="K2013">
        <v>0</v>
      </c>
      <c r="L2013" t="s">
        <v>155</v>
      </c>
      <c r="N2013" t="s">
        <v>538</v>
      </c>
      <c r="O2013" t="s">
        <v>825</v>
      </c>
      <c r="P2013">
        <v>0.138223022943361</v>
      </c>
      <c r="Q2013" t="s">
        <v>155</v>
      </c>
      <c r="S2013" t="s">
        <v>751</v>
      </c>
      <c r="T2013" t="s">
        <v>825</v>
      </c>
      <c r="U2013">
        <v>0.13941294300448195</v>
      </c>
      <c r="V2013" t="s">
        <v>155</v>
      </c>
    </row>
    <row r="2014" spans="9:22" x14ac:dyDescent="0.45">
      <c r="I2014" t="s">
        <v>330</v>
      </c>
      <c r="J2014" t="s">
        <v>826</v>
      </c>
      <c r="K2014">
        <v>3.1041238842395317E-3</v>
      </c>
      <c r="L2014" t="s">
        <v>155</v>
      </c>
      <c r="N2014" t="s">
        <v>538</v>
      </c>
      <c r="O2014" t="s">
        <v>826</v>
      </c>
      <c r="P2014">
        <v>2.4877780169785209E-2</v>
      </c>
      <c r="Q2014" t="s">
        <v>155</v>
      </c>
      <c r="S2014" t="s">
        <v>751</v>
      </c>
      <c r="T2014" t="s">
        <v>826</v>
      </c>
      <c r="U2014">
        <v>2.7249715934605241E-2</v>
      </c>
      <c r="V2014" t="s">
        <v>155</v>
      </c>
    </row>
    <row r="2015" spans="9:22" x14ac:dyDescent="0.45">
      <c r="I2015" t="s">
        <v>331</v>
      </c>
      <c r="J2015" t="s">
        <v>815</v>
      </c>
      <c r="K2015">
        <v>0.1893640466431582</v>
      </c>
      <c r="L2015" t="s">
        <v>155</v>
      </c>
      <c r="N2015" t="s">
        <v>539</v>
      </c>
      <c r="O2015" t="s">
        <v>815</v>
      </c>
      <c r="P2015">
        <v>0.11166333223767712</v>
      </c>
      <c r="Q2015" t="s">
        <v>155</v>
      </c>
      <c r="S2015" t="s">
        <v>752</v>
      </c>
      <c r="T2015" t="s">
        <v>815</v>
      </c>
      <c r="U2015">
        <v>0.11952984586184297</v>
      </c>
      <c r="V2015" t="s">
        <v>155</v>
      </c>
    </row>
    <row r="2016" spans="9:22" x14ac:dyDescent="0.45">
      <c r="I2016" t="s">
        <v>331</v>
      </c>
      <c r="J2016" t="s">
        <v>816</v>
      </c>
      <c r="K2016">
        <v>0</v>
      </c>
      <c r="L2016" t="s">
        <v>155</v>
      </c>
      <c r="N2016" t="s">
        <v>539</v>
      </c>
      <c r="O2016" t="s">
        <v>816</v>
      </c>
      <c r="P2016">
        <v>0.15224421588792411</v>
      </c>
      <c r="Q2016" t="s">
        <v>155</v>
      </c>
      <c r="S2016" t="s">
        <v>752</v>
      </c>
      <c r="T2016" t="s">
        <v>816</v>
      </c>
      <c r="U2016">
        <v>0.12385491191496864</v>
      </c>
      <c r="V2016" t="s">
        <v>155</v>
      </c>
    </row>
    <row r="2017" spans="9:22" x14ac:dyDescent="0.45">
      <c r="I2017" t="s">
        <v>331</v>
      </c>
      <c r="J2017" t="s">
        <v>817</v>
      </c>
      <c r="K2017">
        <v>5.8326657014265738E-3</v>
      </c>
      <c r="L2017" t="s">
        <v>155</v>
      </c>
      <c r="N2017" t="s">
        <v>539</v>
      </c>
      <c r="O2017" t="s">
        <v>817</v>
      </c>
      <c r="P2017">
        <v>2.1954789486695808E-2</v>
      </c>
      <c r="Q2017" t="s">
        <v>155</v>
      </c>
      <c r="S2017" t="s">
        <v>752</v>
      </c>
      <c r="T2017" t="s">
        <v>817</v>
      </c>
      <c r="U2017">
        <v>2.1501710804319771E-2</v>
      </c>
      <c r="V2017" t="s">
        <v>155</v>
      </c>
    </row>
    <row r="2018" spans="9:22" x14ac:dyDescent="0.45">
      <c r="I2018" t="s">
        <v>331</v>
      </c>
      <c r="J2018" t="s">
        <v>818</v>
      </c>
      <c r="K2018">
        <v>0.26606984709283449</v>
      </c>
      <c r="L2018" t="s">
        <v>155</v>
      </c>
      <c r="N2018" t="s">
        <v>539</v>
      </c>
      <c r="O2018" t="s">
        <v>818</v>
      </c>
      <c r="P2018">
        <v>0.12553937807569326</v>
      </c>
      <c r="Q2018" t="s">
        <v>155</v>
      </c>
      <c r="S2018" t="s">
        <v>752</v>
      </c>
      <c r="T2018" t="s">
        <v>818</v>
      </c>
      <c r="U2018">
        <v>0.16079611507990466</v>
      </c>
      <c r="V2018" t="s">
        <v>155</v>
      </c>
    </row>
    <row r="2019" spans="9:22" x14ac:dyDescent="0.45">
      <c r="I2019" t="s">
        <v>331</v>
      </c>
      <c r="J2019" t="s">
        <v>819</v>
      </c>
      <c r="K2019">
        <v>3.1882306434434797E-3</v>
      </c>
      <c r="L2019" t="s">
        <v>155</v>
      </c>
      <c r="N2019" t="s">
        <v>539</v>
      </c>
      <c r="O2019" t="s">
        <v>819</v>
      </c>
      <c r="P2019">
        <v>0.16258146703864404</v>
      </c>
      <c r="Q2019" t="s">
        <v>155</v>
      </c>
      <c r="S2019" t="s">
        <v>752</v>
      </c>
      <c r="T2019" t="s">
        <v>819</v>
      </c>
      <c r="U2019">
        <v>0.15990106966079506</v>
      </c>
      <c r="V2019" t="s">
        <v>155</v>
      </c>
    </row>
    <row r="2020" spans="9:22" x14ac:dyDescent="0.45">
      <c r="I2020" t="s">
        <v>331</v>
      </c>
      <c r="J2020" t="s">
        <v>820</v>
      </c>
      <c r="K2020">
        <v>1.8954983201348637E-2</v>
      </c>
      <c r="L2020" t="s">
        <v>155</v>
      </c>
      <c r="N2020" t="s">
        <v>539</v>
      </c>
      <c r="O2020" t="s">
        <v>820</v>
      </c>
      <c r="P2020">
        <v>2.8587279135164345E-2</v>
      </c>
      <c r="Q2020" t="s">
        <v>155</v>
      </c>
      <c r="S2020" t="s">
        <v>752</v>
      </c>
      <c r="T2020" t="s">
        <v>820</v>
      </c>
      <c r="U2020">
        <v>3.1229588745918021E-2</v>
      </c>
      <c r="V2020" t="s">
        <v>155</v>
      </c>
    </row>
    <row r="2021" spans="9:22" x14ac:dyDescent="0.45">
      <c r="I2021" t="s">
        <v>331</v>
      </c>
      <c r="J2021" t="s">
        <v>821</v>
      </c>
      <c r="K2021">
        <v>0.30145178370186121</v>
      </c>
      <c r="L2021" t="s">
        <v>155</v>
      </c>
      <c r="N2021" t="s">
        <v>539</v>
      </c>
      <c r="O2021" t="s">
        <v>821</v>
      </c>
      <c r="P2021">
        <v>4.4006627824593143E-2</v>
      </c>
      <c r="Q2021" t="s">
        <v>155</v>
      </c>
      <c r="S2021" t="s">
        <v>752</v>
      </c>
      <c r="T2021" t="s">
        <v>821</v>
      </c>
      <c r="U2021">
        <v>4.7915952971305582E-2</v>
      </c>
      <c r="V2021" t="s">
        <v>155</v>
      </c>
    </row>
    <row r="2022" spans="9:22" x14ac:dyDescent="0.45">
      <c r="I2022" t="s">
        <v>331</v>
      </c>
      <c r="J2022" t="s">
        <v>822</v>
      </c>
      <c r="K2022">
        <v>1.0710699836928558E-2</v>
      </c>
      <c r="L2022" t="s">
        <v>155</v>
      </c>
      <c r="N2022" t="s">
        <v>539</v>
      </c>
      <c r="O2022" t="s">
        <v>822</v>
      </c>
      <c r="P2022">
        <v>7.7134677798120305E-2</v>
      </c>
      <c r="Q2022" t="s">
        <v>155</v>
      </c>
      <c r="S2022" t="s">
        <v>752</v>
      </c>
      <c r="T2022" t="s">
        <v>822</v>
      </c>
      <c r="U2022">
        <v>3.9310935696572222E-2</v>
      </c>
      <c r="V2022" t="s">
        <v>155</v>
      </c>
    </row>
    <row r="2023" spans="9:22" x14ac:dyDescent="0.45">
      <c r="I2023" t="s">
        <v>331</v>
      </c>
      <c r="J2023" t="s">
        <v>823</v>
      </c>
      <c r="K2023">
        <v>2.7097127642678631E-2</v>
      </c>
      <c r="L2023" t="s">
        <v>155</v>
      </c>
      <c r="N2023" t="s">
        <v>539</v>
      </c>
      <c r="O2023" t="s">
        <v>823</v>
      </c>
      <c r="P2023">
        <v>1.0977984037687637E-2</v>
      </c>
      <c r="Q2023" t="s">
        <v>155</v>
      </c>
      <c r="S2023" t="s">
        <v>752</v>
      </c>
      <c r="T2023" t="s">
        <v>823</v>
      </c>
      <c r="U2023">
        <v>1.013942595812809E-2</v>
      </c>
      <c r="V2023" t="s">
        <v>155</v>
      </c>
    </row>
    <row r="2024" spans="9:22" x14ac:dyDescent="0.45">
      <c r="I2024" t="s">
        <v>331</v>
      </c>
      <c r="J2024" t="s">
        <v>824</v>
      </c>
      <c r="K2024">
        <v>0.17526037880384951</v>
      </c>
      <c r="L2024" t="s">
        <v>155</v>
      </c>
      <c r="N2024" t="s">
        <v>539</v>
      </c>
      <c r="O2024" t="s">
        <v>824</v>
      </c>
      <c r="P2024">
        <v>0.11242821442739817</v>
      </c>
      <c r="Q2024" t="s">
        <v>155</v>
      </c>
      <c r="S2024" t="s">
        <v>752</v>
      </c>
      <c r="T2024" t="s">
        <v>824</v>
      </c>
      <c r="U2024">
        <v>0.13168613587975139</v>
      </c>
      <c r="V2024" t="s">
        <v>155</v>
      </c>
    </row>
    <row r="2025" spans="9:22" x14ac:dyDescent="0.45">
      <c r="I2025" t="s">
        <v>331</v>
      </c>
      <c r="J2025" t="s">
        <v>825</v>
      </c>
      <c r="K2025">
        <v>0</v>
      </c>
      <c r="L2025" t="s">
        <v>155</v>
      </c>
      <c r="N2025" t="s">
        <v>539</v>
      </c>
      <c r="O2025" t="s">
        <v>825</v>
      </c>
      <c r="P2025">
        <v>0.13065867925118629</v>
      </c>
      <c r="Q2025" t="s">
        <v>155</v>
      </c>
      <c r="S2025" t="s">
        <v>752</v>
      </c>
      <c r="T2025" t="s">
        <v>825</v>
      </c>
      <c r="U2025">
        <v>0.12880039735778084</v>
      </c>
      <c r="V2025" t="s">
        <v>155</v>
      </c>
    </row>
    <row r="2026" spans="9:22" x14ac:dyDescent="0.45">
      <c r="I2026" t="s">
        <v>331</v>
      </c>
      <c r="J2026" t="s">
        <v>826</v>
      </c>
      <c r="K2026">
        <v>2.0702367323011802E-3</v>
      </c>
      <c r="L2026" t="s">
        <v>155</v>
      </c>
      <c r="N2026" t="s">
        <v>539</v>
      </c>
      <c r="O2026" t="s">
        <v>826</v>
      </c>
      <c r="P2026">
        <v>2.2223354799084032E-2</v>
      </c>
      <c r="Q2026" t="s">
        <v>155</v>
      </c>
      <c r="S2026" t="s">
        <v>752</v>
      </c>
      <c r="T2026" t="s">
        <v>826</v>
      </c>
      <c r="U2026">
        <v>2.5333910068542392E-2</v>
      </c>
      <c r="V2026" t="s">
        <v>155</v>
      </c>
    </row>
    <row r="2027" spans="9:22" x14ac:dyDescent="0.45">
      <c r="I2027" t="s">
        <v>332</v>
      </c>
      <c r="J2027" t="s">
        <v>815</v>
      </c>
      <c r="K2027">
        <v>0.19034451380634246</v>
      </c>
      <c r="L2027" t="s">
        <v>155</v>
      </c>
      <c r="N2027" t="s">
        <v>540</v>
      </c>
      <c r="O2027" t="s">
        <v>815</v>
      </c>
      <c r="P2027">
        <v>9.4819326305109516E-2</v>
      </c>
      <c r="Q2027" t="s">
        <v>155</v>
      </c>
      <c r="S2027" t="s">
        <v>753</v>
      </c>
      <c r="T2027" t="s">
        <v>815</v>
      </c>
      <c r="U2027">
        <v>0.14082034167431798</v>
      </c>
      <c r="V2027" t="s">
        <v>155</v>
      </c>
    </row>
    <row r="2028" spans="9:22" x14ac:dyDescent="0.45">
      <c r="I2028" t="s">
        <v>332</v>
      </c>
      <c r="J2028" t="s">
        <v>816</v>
      </c>
      <c r="K2028">
        <v>0</v>
      </c>
      <c r="L2028" t="s">
        <v>155</v>
      </c>
      <c r="N2028" t="s">
        <v>540</v>
      </c>
      <c r="O2028" t="s">
        <v>816</v>
      </c>
      <c r="P2028">
        <v>0.15488840362360165</v>
      </c>
      <c r="Q2028" t="s">
        <v>155</v>
      </c>
      <c r="S2028" t="s">
        <v>753</v>
      </c>
      <c r="T2028" t="s">
        <v>816</v>
      </c>
      <c r="U2028">
        <v>0.14929291092219354</v>
      </c>
      <c r="V2028" t="s">
        <v>155</v>
      </c>
    </row>
    <row r="2029" spans="9:22" x14ac:dyDescent="0.45">
      <c r="I2029" t="s">
        <v>332</v>
      </c>
      <c r="J2029" t="s">
        <v>817</v>
      </c>
      <c r="K2029">
        <v>5.8900986705587351E-3</v>
      </c>
      <c r="L2029" t="s">
        <v>155</v>
      </c>
      <c r="N2029" t="s">
        <v>540</v>
      </c>
      <c r="O2029" t="s">
        <v>817</v>
      </c>
      <c r="P2029">
        <v>2.128450071228967E-2</v>
      </c>
      <c r="Q2029" t="s">
        <v>155</v>
      </c>
      <c r="S2029" t="s">
        <v>753</v>
      </c>
      <c r="T2029" t="s">
        <v>817</v>
      </c>
      <c r="U2029">
        <v>2.8378011033509284E-2</v>
      </c>
      <c r="V2029" t="s">
        <v>155</v>
      </c>
    </row>
    <row r="2030" spans="9:22" x14ac:dyDescent="0.45">
      <c r="I2030" t="s">
        <v>332</v>
      </c>
      <c r="J2030" t="s">
        <v>818</v>
      </c>
      <c r="K2030">
        <v>0.27900328651421397</v>
      </c>
      <c r="L2030" t="s">
        <v>155</v>
      </c>
      <c r="N2030" t="s">
        <v>540</v>
      </c>
      <c r="O2030" t="s">
        <v>818</v>
      </c>
      <c r="P2030">
        <v>0.11157656039727977</v>
      </c>
      <c r="Q2030" t="s">
        <v>155</v>
      </c>
      <c r="S2030" t="s">
        <v>753</v>
      </c>
      <c r="T2030" t="s">
        <v>818</v>
      </c>
      <c r="U2030">
        <v>0.14571395689481217</v>
      </c>
      <c r="V2030" t="s">
        <v>155</v>
      </c>
    </row>
    <row r="2031" spans="9:22" x14ac:dyDescent="0.45">
      <c r="I2031" t="s">
        <v>332</v>
      </c>
      <c r="J2031" t="s">
        <v>819</v>
      </c>
      <c r="K2031">
        <v>2.7720928469131987E-3</v>
      </c>
      <c r="L2031" t="s">
        <v>155</v>
      </c>
      <c r="N2031" t="s">
        <v>540</v>
      </c>
      <c r="O2031" t="s">
        <v>819</v>
      </c>
      <c r="P2031">
        <v>0.15130823817182462</v>
      </c>
      <c r="Q2031" t="s">
        <v>155</v>
      </c>
      <c r="S2031" t="s">
        <v>753</v>
      </c>
      <c r="T2031" t="s">
        <v>819</v>
      </c>
      <c r="U2031">
        <v>0.14256597296512646</v>
      </c>
      <c r="V2031" t="s">
        <v>155</v>
      </c>
    </row>
    <row r="2032" spans="9:22" x14ac:dyDescent="0.45">
      <c r="I2032" t="s">
        <v>332</v>
      </c>
      <c r="J2032" t="s">
        <v>820</v>
      </c>
      <c r="K2032">
        <v>2.0402526576173339E-2</v>
      </c>
      <c r="L2032" t="s">
        <v>155</v>
      </c>
      <c r="N2032" t="s">
        <v>540</v>
      </c>
      <c r="O2032" t="s">
        <v>820</v>
      </c>
      <c r="P2032">
        <v>2.4565721978551374E-2</v>
      </c>
      <c r="Q2032" t="s">
        <v>155</v>
      </c>
      <c r="S2032" t="s">
        <v>753</v>
      </c>
      <c r="T2032" t="s">
        <v>820</v>
      </c>
      <c r="U2032">
        <v>2.6613937848627783E-2</v>
      </c>
      <c r="V2032" t="s">
        <v>155</v>
      </c>
    </row>
    <row r="2033" spans="9:22" x14ac:dyDescent="0.45">
      <c r="I2033" t="s">
        <v>332</v>
      </c>
      <c r="J2033" t="s">
        <v>821</v>
      </c>
      <c r="K2033">
        <v>0.29316246102204002</v>
      </c>
      <c r="L2033" t="s">
        <v>155</v>
      </c>
      <c r="N2033" t="s">
        <v>540</v>
      </c>
      <c r="O2033" t="s">
        <v>821</v>
      </c>
      <c r="P2033">
        <v>3.7335280968931635E-2</v>
      </c>
      <c r="Q2033" t="s">
        <v>155</v>
      </c>
      <c r="S2033" t="s">
        <v>753</v>
      </c>
      <c r="T2033" t="s">
        <v>821</v>
      </c>
      <c r="U2033">
        <v>4.564350476593837E-2</v>
      </c>
      <c r="V2033" t="s">
        <v>155</v>
      </c>
    </row>
    <row r="2034" spans="9:22" x14ac:dyDescent="0.45">
      <c r="I2034" t="s">
        <v>332</v>
      </c>
      <c r="J2034" t="s">
        <v>822</v>
      </c>
      <c r="K2034">
        <v>9.6089766706657191E-3</v>
      </c>
      <c r="L2034" t="s">
        <v>155</v>
      </c>
      <c r="N2034" t="s">
        <v>540</v>
      </c>
      <c r="O2034" t="s">
        <v>822</v>
      </c>
      <c r="P2034">
        <v>9.0257738639689458E-2</v>
      </c>
      <c r="Q2034" t="s">
        <v>155</v>
      </c>
      <c r="S2034" t="s">
        <v>753</v>
      </c>
      <c r="T2034" t="s">
        <v>822</v>
      </c>
      <c r="U2034">
        <v>4.6334517701721804E-2</v>
      </c>
      <c r="V2034" t="s">
        <v>155</v>
      </c>
    </row>
    <row r="2035" spans="9:22" x14ac:dyDescent="0.45">
      <c r="I2035" t="s">
        <v>332</v>
      </c>
      <c r="J2035" t="s">
        <v>823</v>
      </c>
      <c r="K2035">
        <v>2.7212443897198051E-2</v>
      </c>
      <c r="L2035" t="s">
        <v>155</v>
      </c>
      <c r="N2035" t="s">
        <v>540</v>
      </c>
      <c r="O2035" t="s">
        <v>823</v>
      </c>
      <c r="P2035">
        <v>8.7295064481703148E-3</v>
      </c>
      <c r="Q2035" t="s">
        <v>155</v>
      </c>
      <c r="S2035" t="s">
        <v>753</v>
      </c>
      <c r="T2035" t="s">
        <v>823</v>
      </c>
      <c r="U2035">
        <v>7.8736887846223569E-3</v>
      </c>
      <c r="V2035" t="s">
        <v>155</v>
      </c>
    </row>
    <row r="2036" spans="9:22" x14ac:dyDescent="0.45">
      <c r="I2036" t="s">
        <v>332</v>
      </c>
      <c r="J2036" t="s">
        <v>824</v>
      </c>
      <c r="K2036">
        <v>0.16959630492177102</v>
      </c>
      <c r="L2036" t="s">
        <v>155</v>
      </c>
      <c r="N2036" t="s">
        <v>540</v>
      </c>
      <c r="O2036" t="s">
        <v>824</v>
      </c>
      <c r="P2036">
        <v>0.12605988131714024</v>
      </c>
      <c r="Q2036" t="s">
        <v>155</v>
      </c>
      <c r="S2036" t="s">
        <v>753</v>
      </c>
      <c r="T2036" t="s">
        <v>824</v>
      </c>
      <c r="U2036">
        <v>0.12038832194328898</v>
      </c>
      <c r="V2036" t="s">
        <v>155</v>
      </c>
    </row>
    <row r="2037" spans="9:22" x14ac:dyDescent="0.45">
      <c r="I2037" t="s">
        <v>332</v>
      </c>
      <c r="J2037" t="s">
        <v>825</v>
      </c>
      <c r="K2037">
        <v>0</v>
      </c>
      <c r="L2037" t="s">
        <v>155</v>
      </c>
      <c r="N2037" t="s">
        <v>540</v>
      </c>
      <c r="O2037" t="s">
        <v>825</v>
      </c>
      <c r="P2037">
        <v>0.15185630562821364</v>
      </c>
      <c r="Q2037" t="s">
        <v>155</v>
      </c>
      <c r="S2037" t="s">
        <v>753</v>
      </c>
      <c r="T2037" t="s">
        <v>825</v>
      </c>
      <c r="U2037">
        <v>0.12345509653065621</v>
      </c>
      <c r="V2037" t="s">
        <v>155</v>
      </c>
    </row>
    <row r="2038" spans="9:22" x14ac:dyDescent="0.45">
      <c r="I2038" t="s">
        <v>332</v>
      </c>
      <c r="J2038" t="s">
        <v>826</v>
      </c>
      <c r="K2038">
        <v>2.0072950739521301E-3</v>
      </c>
      <c r="L2038" t="s">
        <v>155</v>
      </c>
      <c r="N2038" t="s">
        <v>540</v>
      </c>
      <c r="O2038" t="s">
        <v>826</v>
      </c>
      <c r="P2038">
        <v>2.7318535809086105E-2</v>
      </c>
      <c r="Q2038" t="s">
        <v>155</v>
      </c>
      <c r="S2038" t="s">
        <v>753</v>
      </c>
      <c r="T2038" t="s">
        <v>826</v>
      </c>
      <c r="U2038">
        <v>2.2919738935022083E-2</v>
      </c>
      <c r="V2038" t="s">
        <v>155</v>
      </c>
    </row>
    <row r="2039" spans="9:22" x14ac:dyDescent="0.45">
      <c r="I2039" t="s">
        <v>333</v>
      </c>
      <c r="J2039" t="s">
        <v>815</v>
      </c>
      <c r="K2039">
        <v>0.19398407907384743</v>
      </c>
      <c r="L2039" t="s">
        <v>155</v>
      </c>
      <c r="N2039" t="s">
        <v>541</v>
      </c>
      <c r="O2039" t="s">
        <v>815</v>
      </c>
      <c r="P2039">
        <v>9.9716026225491194E-2</v>
      </c>
      <c r="Q2039" t="s">
        <v>155</v>
      </c>
      <c r="S2039" t="s">
        <v>754</v>
      </c>
      <c r="T2039" t="s">
        <v>815</v>
      </c>
      <c r="U2039">
        <v>0.14600528816051814</v>
      </c>
      <c r="V2039" t="s">
        <v>155</v>
      </c>
    </row>
    <row r="2040" spans="9:22" x14ac:dyDescent="0.45">
      <c r="I2040" t="s">
        <v>333</v>
      </c>
      <c r="J2040" t="s">
        <v>816</v>
      </c>
      <c r="K2040">
        <v>0</v>
      </c>
      <c r="L2040" t="s">
        <v>155</v>
      </c>
      <c r="N2040" t="s">
        <v>541</v>
      </c>
      <c r="O2040" t="s">
        <v>816</v>
      </c>
      <c r="P2040">
        <v>0.14812236845164375</v>
      </c>
      <c r="Q2040" t="s">
        <v>155</v>
      </c>
      <c r="S2040" t="s">
        <v>754</v>
      </c>
      <c r="T2040" t="s">
        <v>816</v>
      </c>
      <c r="U2040">
        <v>0.14696811933627843</v>
      </c>
      <c r="V2040" t="s">
        <v>155</v>
      </c>
    </row>
    <row r="2041" spans="9:22" x14ac:dyDescent="0.45">
      <c r="I2041" t="s">
        <v>333</v>
      </c>
      <c r="J2041" t="s">
        <v>817</v>
      </c>
      <c r="K2041">
        <v>6.4019543758194125E-3</v>
      </c>
      <c r="L2041" t="s">
        <v>155</v>
      </c>
      <c r="N2041" t="s">
        <v>541</v>
      </c>
      <c r="O2041" t="s">
        <v>817</v>
      </c>
      <c r="P2041">
        <v>2.9615922504633317E-2</v>
      </c>
      <c r="Q2041" t="s">
        <v>155</v>
      </c>
      <c r="S2041" t="s">
        <v>754</v>
      </c>
      <c r="T2041" t="s">
        <v>817</v>
      </c>
      <c r="U2041">
        <v>2.7611178819986003E-2</v>
      </c>
      <c r="V2041" t="s">
        <v>155</v>
      </c>
    </row>
    <row r="2042" spans="9:22" x14ac:dyDescent="0.45">
      <c r="I2042" t="s">
        <v>333</v>
      </c>
      <c r="J2042" t="s">
        <v>818</v>
      </c>
      <c r="K2042">
        <v>0.26299253166412395</v>
      </c>
      <c r="L2042" t="s">
        <v>155</v>
      </c>
      <c r="N2042" t="s">
        <v>541</v>
      </c>
      <c r="O2042" t="s">
        <v>818</v>
      </c>
      <c r="P2042">
        <v>0.13763396705615979</v>
      </c>
      <c r="Q2042" t="s">
        <v>155</v>
      </c>
      <c r="S2042" t="s">
        <v>754</v>
      </c>
      <c r="T2042" t="s">
        <v>818</v>
      </c>
      <c r="U2042">
        <v>0.13775666782375626</v>
      </c>
      <c r="V2042" t="s">
        <v>155</v>
      </c>
    </row>
    <row r="2043" spans="9:22" x14ac:dyDescent="0.45">
      <c r="I2043" t="s">
        <v>333</v>
      </c>
      <c r="J2043" t="s">
        <v>819</v>
      </c>
      <c r="K2043">
        <v>2.7386658371520807E-3</v>
      </c>
      <c r="L2043" t="s">
        <v>155</v>
      </c>
      <c r="N2043" t="s">
        <v>541</v>
      </c>
      <c r="O2043" t="s">
        <v>819</v>
      </c>
      <c r="P2043">
        <v>0.16192755885260451</v>
      </c>
      <c r="Q2043" t="s">
        <v>155</v>
      </c>
      <c r="S2043" t="s">
        <v>754</v>
      </c>
      <c r="T2043" t="s">
        <v>819</v>
      </c>
      <c r="U2043">
        <v>0.12317840875662479</v>
      </c>
      <c r="V2043" t="s">
        <v>155</v>
      </c>
    </row>
    <row r="2044" spans="9:22" x14ac:dyDescent="0.45">
      <c r="I2044" t="s">
        <v>333</v>
      </c>
      <c r="J2044" t="s">
        <v>820</v>
      </c>
      <c r="K2044">
        <v>2.2470991119672264E-2</v>
      </c>
      <c r="L2044" t="s">
        <v>155</v>
      </c>
      <c r="N2044" t="s">
        <v>541</v>
      </c>
      <c r="O2044" t="s">
        <v>820</v>
      </c>
      <c r="P2044">
        <v>2.8591000174806605E-2</v>
      </c>
      <c r="Q2044" t="s">
        <v>155</v>
      </c>
      <c r="S2044" t="s">
        <v>754</v>
      </c>
      <c r="T2044" t="s">
        <v>820</v>
      </c>
      <c r="U2044">
        <v>2.6420175705639256E-2</v>
      </c>
      <c r="V2044" t="s">
        <v>155</v>
      </c>
    </row>
    <row r="2045" spans="9:22" x14ac:dyDescent="0.45">
      <c r="I2045" t="s">
        <v>333</v>
      </c>
      <c r="J2045" t="s">
        <v>821</v>
      </c>
      <c r="K2045">
        <v>0.31611718213383933</v>
      </c>
      <c r="L2045" t="s">
        <v>155</v>
      </c>
      <c r="N2045" t="s">
        <v>541</v>
      </c>
      <c r="O2045" t="s">
        <v>821</v>
      </c>
      <c r="P2045">
        <v>6.1540504720436338E-2</v>
      </c>
      <c r="Q2045" t="s">
        <v>155</v>
      </c>
      <c r="S2045" t="s">
        <v>754</v>
      </c>
      <c r="T2045" t="s">
        <v>821</v>
      </c>
      <c r="U2045">
        <v>4.1757524588253728E-2</v>
      </c>
      <c r="V2045" t="s">
        <v>155</v>
      </c>
    </row>
    <row r="2046" spans="9:22" x14ac:dyDescent="0.45">
      <c r="I2046" t="s">
        <v>333</v>
      </c>
      <c r="J2046" t="s">
        <v>822</v>
      </c>
      <c r="K2046">
        <v>9.6402228099771118E-3</v>
      </c>
      <c r="L2046" t="s">
        <v>155</v>
      </c>
      <c r="N2046" t="s">
        <v>541</v>
      </c>
      <c r="O2046" t="s">
        <v>822</v>
      </c>
      <c r="P2046">
        <v>4.5535539235042923E-2</v>
      </c>
      <c r="Q2046" t="s">
        <v>155</v>
      </c>
      <c r="S2046" t="s">
        <v>754</v>
      </c>
      <c r="T2046" t="s">
        <v>822</v>
      </c>
      <c r="U2046">
        <v>3.2133666198303233E-2</v>
      </c>
      <c r="V2046" t="s">
        <v>155</v>
      </c>
    </row>
    <row r="2047" spans="9:22" x14ac:dyDescent="0.45">
      <c r="I2047" t="s">
        <v>333</v>
      </c>
      <c r="J2047" t="s">
        <v>823</v>
      </c>
      <c r="K2047">
        <v>3.349223458236502E-2</v>
      </c>
      <c r="L2047" t="s">
        <v>155</v>
      </c>
      <c r="N2047" t="s">
        <v>541</v>
      </c>
      <c r="O2047" t="s">
        <v>823</v>
      </c>
      <c r="P2047">
        <v>1.133016874714061E-2</v>
      </c>
      <c r="Q2047" t="s">
        <v>155</v>
      </c>
      <c r="S2047" t="s">
        <v>754</v>
      </c>
      <c r="T2047" t="s">
        <v>823</v>
      </c>
      <c r="U2047">
        <v>3.3662530101422647E-3</v>
      </c>
      <c r="V2047" t="s">
        <v>155</v>
      </c>
    </row>
    <row r="2048" spans="9:22" x14ac:dyDescent="0.45">
      <c r="I2048" t="s">
        <v>333</v>
      </c>
      <c r="J2048" t="s">
        <v>824</v>
      </c>
      <c r="K2048">
        <v>0.1495322175846564</v>
      </c>
      <c r="L2048" t="s">
        <v>155</v>
      </c>
      <c r="N2048" t="s">
        <v>541</v>
      </c>
      <c r="O2048" t="s">
        <v>824</v>
      </c>
      <c r="P2048">
        <v>0.12723973428912144</v>
      </c>
      <c r="Q2048" t="s">
        <v>155</v>
      </c>
      <c r="S2048" t="s">
        <v>754</v>
      </c>
      <c r="T2048" t="s">
        <v>824</v>
      </c>
      <c r="U2048">
        <v>0.14173974076578932</v>
      </c>
      <c r="V2048" t="s">
        <v>155</v>
      </c>
    </row>
    <row r="2049" spans="9:22" x14ac:dyDescent="0.45">
      <c r="I2049" t="s">
        <v>333</v>
      </c>
      <c r="J2049" t="s">
        <v>825</v>
      </c>
      <c r="K2049">
        <v>0</v>
      </c>
      <c r="L2049" t="s">
        <v>155</v>
      </c>
      <c r="N2049" t="s">
        <v>541</v>
      </c>
      <c r="O2049" t="s">
        <v>825</v>
      </c>
      <c r="P2049">
        <v>0.12613722964008864</v>
      </c>
      <c r="Q2049" t="s">
        <v>155</v>
      </c>
      <c r="S2049" t="s">
        <v>754</v>
      </c>
      <c r="T2049" t="s">
        <v>825</v>
      </c>
      <c r="U2049">
        <v>0.14758624497640102</v>
      </c>
      <c r="V2049" t="s">
        <v>155</v>
      </c>
    </row>
    <row r="2050" spans="9:22" x14ac:dyDescent="0.45">
      <c r="I2050" t="s">
        <v>333</v>
      </c>
      <c r="J2050" t="s">
        <v>826</v>
      </c>
      <c r="K2050">
        <v>2.6299208183669692E-3</v>
      </c>
      <c r="L2050" t="s">
        <v>155</v>
      </c>
      <c r="N2050" t="s">
        <v>541</v>
      </c>
      <c r="O2050" t="s">
        <v>826</v>
      </c>
      <c r="P2050">
        <v>2.2609980102711275E-2</v>
      </c>
      <c r="Q2050" t="s">
        <v>155</v>
      </c>
      <c r="S2050" t="s">
        <v>754</v>
      </c>
      <c r="T2050" t="s">
        <v>826</v>
      </c>
      <c r="U2050">
        <v>2.547673185817902E-2</v>
      </c>
      <c r="V2050" t="s">
        <v>155</v>
      </c>
    </row>
    <row r="2051" spans="9:22" x14ac:dyDescent="0.45">
      <c r="I2051" t="s">
        <v>334</v>
      </c>
      <c r="J2051" t="s">
        <v>815</v>
      </c>
      <c r="K2051">
        <v>0.18970914354244195</v>
      </c>
      <c r="L2051" t="s">
        <v>155</v>
      </c>
      <c r="N2051" t="s">
        <v>542</v>
      </c>
      <c r="O2051" t="s">
        <v>815</v>
      </c>
      <c r="P2051">
        <v>9.7784606958858447E-2</v>
      </c>
      <c r="Q2051" t="s">
        <v>155</v>
      </c>
      <c r="S2051" t="s">
        <v>755</v>
      </c>
      <c r="T2051" t="s">
        <v>815</v>
      </c>
      <c r="U2051">
        <v>0.12825332213244808</v>
      </c>
      <c r="V2051" t="s">
        <v>155</v>
      </c>
    </row>
    <row r="2052" spans="9:22" x14ac:dyDescent="0.45">
      <c r="I2052" t="s">
        <v>334</v>
      </c>
      <c r="J2052" t="s">
        <v>816</v>
      </c>
      <c r="K2052">
        <v>0</v>
      </c>
      <c r="L2052" t="s">
        <v>155</v>
      </c>
      <c r="N2052" t="s">
        <v>542</v>
      </c>
      <c r="O2052" t="s">
        <v>816</v>
      </c>
      <c r="P2052">
        <v>0.1236406833043321</v>
      </c>
      <c r="Q2052" t="s">
        <v>155</v>
      </c>
      <c r="S2052" t="s">
        <v>755</v>
      </c>
      <c r="T2052" t="s">
        <v>816</v>
      </c>
      <c r="U2052">
        <v>0.12112592672269493</v>
      </c>
      <c r="V2052" t="s">
        <v>155</v>
      </c>
    </row>
    <row r="2053" spans="9:22" x14ac:dyDescent="0.45">
      <c r="I2053" t="s">
        <v>334</v>
      </c>
      <c r="J2053" t="s">
        <v>817</v>
      </c>
      <c r="K2053">
        <v>6.4960823383626637E-3</v>
      </c>
      <c r="L2053" t="s">
        <v>155</v>
      </c>
      <c r="N2053" t="s">
        <v>542</v>
      </c>
      <c r="O2053" t="s">
        <v>817</v>
      </c>
      <c r="P2053">
        <v>1.752882194424063E-2</v>
      </c>
      <c r="Q2053" t="s">
        <v>155</v>
      </c>
      <c r="S2053" t="s">
        <v>755</v>
      </c>
      <c r="T2053" t="s">
        <v>817</v>
      </c>
      <c r="U2053">
        <v>2.3597782109433356E-2</v>
      </c>
      <c r="V2053" t="s">
        <v>155</v>
      </c>
    </row>
    <row r="2054" spans="9:22" x14ac:dyDescent="0.45">
      <c r="I2054" t="s">
        <v>334</v>
      </c>
      <c r="J2054" t="s">
        <v>818</v>
      </c>
      <c r="K2054">
        <v>0.25932479990424678</v>
      </c>
      <c r="L2054" t="s">
        <v>155</v>
      </c>
      <c r="N2054" t="s">
        <v>542</v>
      </c>
      <c r="O2054" t="s">
        <v>818</v>
      </c>
      <c r="P2054">
        <v>0.11421908488226847</v>
      </c>
      <c r="Q2054" t="s">
        <v>155</v>
      </c>
      <c r="S2054" t="s">
        <v>755</v>
      </c>
      <c r="T2054" t="s">
        <v>818</v>
      </c>
      <c r="U2054">
        <v>0.14189536757463664</v>
      </c>
      <c r="V2054" t="s">
        <v>155</v>
      </c>
    </row>
    <row r="2055" spans="9:22" x14ac:dyDescent="0.45">
      <c r="I2055" t="s">
        <v>334</v>
      </c>
      <c r="J2055" t="s">
        <v>819</v>
      </c>
      <c r="K2055">
        <v>2.7851990857019446E-3</v>
      </c>
      <c r="L2055" t="s">
        <v>155</v>
      </c>
      <c r="N2055" t="s">
        <v>542</v>
      </c>
      <c r="O2055" t="s">
        <v>819</v>
      </c>
      <c r="P2055">
        <v>8.3070302849439961E-2</v>
      </c>
      <c r="Q2055" t="s">
        <v>155</v>
      </c>
      <c r="S2055" t="s">
        <v>755</v>
      </c>
      <c r="T2055" t="s">
        <v>819</v>
      </c>
      <c r="U2055">
        <v>0.12745467840959882</v>
      </c>
      <c r="V2055" t="s">
        <v>155</v>
      </c>
    </row>
    <row r="2056" spans="9:22" x14ac:dyDescent="0.45">
      <c r="I2056" t="s">
        <v>334</v>
      </c>
      <c r="J2056" t="s">
        <v>820</v>
      </c>
      <c r="K2056">
        <v>2.2499184730153374E-2</v>
      </c>
      <c r="L2056" t="s">
        <v>155</v>
      </c>
      <c r="N2056" t="s">
        <v>542</v>
      </c>
      <c r="O2056" t="s">
        <v>820</v>
      </c>
      <c r="P2056">
        <v>1.8103691753983856E-2</v>
      </c>
      <c r="Q2056" t="s">
        <v>155</v>
      </c>
      <c r="S2056" t="s">
        <v>755</v>
      </c>
      <c r="T2056" t="s">
        <v>820</v>
      </c>
      <c r="U2056">
        <v>2.7347790975358877E-2</v>
      </c>
      <c r="V2056" t="s">
        <v>155</v>
      </c>
    </row>
    <row r="2057" spans="9:22" x14ac:dyDescent="0.45">
      <c r="I2057" t="s">
        <v>334</v>
      </c>
      <c r="J2057" t="s">
        <v>821</v>
      </c>
      <c r="K2057">
        <v>0.32477799692467946</v>
      </c>
      <c r="L2057" t="s">
        <v>155</v>
      </c>
      <c r="N2057" t="s">
        <v>542</v>
      </c>
      <c r="O2057" t="s">
        <v>821</v>
      </c>
      <c r="P2057">
        <v>9.9749878725041458E-2</v>
      </c>
      <c r="Q2057" t="s">
        <v>155</v>
      </c>
      <c r="S2057" t="s">
        <v>755</v>
      </c>
      <c r="T2057" t="s">
        <v>821</v>
      </c>
      <c r="U2057">
        <v>5.9332813389866491E-2</v>
      </c>
      <c r="V2057" t="s">
        <v>155</v>
      </c>
    </row>
    <row r="2058" spans="9:22" x14ac:dyDescent="0.45">
      <c r="I2058" t="s">
        <v>334</v>
      </c>
      <c r="J2058" t="s">
        <v>822</v>
      </c>
      <c r="K2058">
        <v>1.0366012933855228E-2</v>
      </c>
      <c r="L2058" t="s">
        <v>155</v>
      </c>
      <c r="N2058" t="s">
        <v>542</v>
      </c>
      <c r="O2058" t="s">
        <v>822</v>
      </c>
      <c r="P2058">
        <v>6.6084824916353035E-2</v>
      </c>
      <c r="Q2058" t="s">
        <v>155</v>
      </c>
      <c r="S2058" t="s">
        <v>755</v>
      </c>
      <c r="T2058" t="s">
        <v>822</v>
      </c>
      <c r="U2058">
        <v>4.0339056101537624E-2</v>
      </c>
      <c r="V2058" t="s">
        <v>155</v>
      </c>
    </row>
    <row r="2059" spans="9:22" x14ac:dyDescent="0.45">
      <c r="I2059" t="s">
        <v>334</v>
      </c>
      <c r="J2059" t="s">
        <v>823</v>
      </c>
      <c r="K2059">
        <v>3.4292414759709608E-2</v>
      </c>
      <c r="L2059" t="s">
        <v>155</v>
      </c>
      <c r="N2059" t="s">
        <v>542</v>
      </c>
      <c r="O2059" t="s">
        <v>823</v>
      </c>
      <c r="P2059">
        <v>1.4058007579905525E-2</v>
      </c>
      <c r="Q2059" t="s">
        <v>155</v>
      </c>
      <c r="S2059" t="s">
        <v>755</v>
      </c>
      <c r="T2059" t="s">
        <v>823</v>
      </c>
      <c r="U2059">
        <v>8.2065069216619053E-3</v>
      </c>
      <c r="V2059" t="s">
        <v>155</v>
      </c>
    </row>
    <row r="2060" spans="9:22" x14ac:dyDescent="0.45">
      <c r="I2060" t="s">
        <v>334</v>
      </c>
      <c r="J2060" t="s">
        <v>824</v>
      </c>
      <c r="K2060">
        <v>0.14731954694150209</v>
      </c>
      <c r="L2060" t="s">
        <v>155</v>
      </c>
      <c r="N2060" t="s">
        <v>542</v>
      </c>
      <c r="O2060" t="s">
        <v>824</v>
      </c>
      <c r="P2060">
        <v>0.15702784862805341</v>
      </c>
      <c r="Q2060" t="s">
        <v>155</v>
      </c>
      <c r="S2060" t="s">
        <v>755</v>
      </c>
      <c r="T2060" t="s">
        <v>824</v>
      </c>
      <c r="U2060">
        <v>0.14446322537860948</v>
      </c>
      <c r="V2060" t="s">
        <v>155</v>
      </c>
    </row>
    <row r="2061" spans="9:22" x14ac:dyDescent="0.45">
      <c r="I2061" t="s">
        <v>334</v>
      </c>
      <c r="J2061" t="s">
        <v>825</v>
      </c>
      <c r="K2061">
        <v>0</v>
      </c>
      <c r="L2061" t="s">
        <v>155</v>
      </c>
      <c r="N2061" t="s">
        <v>542</v>
      </c>
      <c r="O2061" t="s">
        <v>825</v>
      </c>
      <c r="P2061">
        <v>0.17532661238376429</v>
      </c>
      <c r="Q2061" t="s">
        <v>155</v>
      </c>
      <c r="S2061" t="s">
        <v>755</v>
      </c>
      <c r="T2061" t="s">
        <v>825</v>
      </c>
      <c r="U2061">
        <v>0.14850464821768275</v>
      </c>
      <c r="V2061" t="s">
        <v>155</v>
      </c>
    </row>
    <row r="2062" spans="9:22" x14ac:dyDescent="0.45">
      <c r="I2062" t="s">
        <v>334</v>
      </c>
      <c r="J2062" t="s">
        <v>826</v>
      </c>
      <c r="K2062">
        <v>2.4296188391687069E-3</v>
      </c>
      <c r="L2062" t="s">
        <v>155</v>
      </c>
      <c r="N2062" t="s">
        <v>542</v>
      </c>
      <c r="O2062" t="s">
        <v>826</v>
      </c>
      <c r="P2062">
        <v>3.3405636073643122E-2</v>
      </c>
      <c r="Q2062" t="s">
        <v>155</v>
      </c>
      <c r="S2062" t="s">
        <v>755</v>
      </c>
      <c r="T2062" t="s">
        <v>826</v>
      </c>
      <c r="U2062">
        <v>2.9478882066333957E-2</v>
      </c>
      <c r="V2062" t="s">
        <v>155</v>
      </c>
    </row>
    <row r="2063" spans="9:22" x14ac:dyDescent="0.45">
      <c r="I2063" t="s">
        <v>335</v>
      </c>
      <c r="J2063" t="s">
        <v>815</v>
      </c>
      <c r="K2063">
        <v>0.18742990657559042</v>
      </c>
      <c r="L2063" t="s">
        <v>155</v>
      </c>
      <c r="N2063" t="s">
        <v>543</v>
      </c>
      <c r="O2063" t="s">
        <v>815</v>
      </c>
      <c r="P2063">
        <v>9.5601439373439845E-2</v>
      </c>
      <c r="Q2063" t="s">
        <v>155</v>
      </c>
      <c r="S2063" t="s">
        <v>756</v>
      </c>
      <c r="T2063" t="s">
        <v>815</v>
      </c>
      <c r="U2063">
        <v>9.0390401640016813E-2</v>
      </c>
      <c r="V2063" t="s">
        <v>155</v>
      </c>
    </row>
    <row r="2064" spans="9:22" x14ac:dyDescent="0.45">
      <c r="I2064" t="s">
        <v>335</v>
      </c>
      <c r="J2064" t="s">
        <v>816</v>
      </c>
      <c r="K2064">
        <v>0</v>
      </c>
      <c r="L2064" t="s">
        <v>155</v>
      </c>
      <c r="N2064" t="s">
        <v>543</v>
      </c>
      <c r="O2064" t="s">
        <v>816</v>
      </c>
      <c r="P2064">
        <v>0.11645866877081321</v>
      </c>
      <c r="Q2064" t="s">
        <v>155</v>
      </c>
      <c r="S2064" t="s">
        <v>756</v>
      </c>
      <c r="T2064" t="s">
        <v>816</v>
      </c>
      <c r="U2064">
        <v>0.10024412505232105</v>
      </c>
      <c r="V2064" t="s">
        <v>155</v>
      </c>
    </row>
    <row r="2065" spans="9:22" x14ac:dyDescent="0.45">
      <c r="I2065" t="s">
        <v>335</v>
      </c>
      <c r="J2065" t="s">
        <v>817</v>
      </c>
      <c r="K2065">
        <v>6.2824312523595072E-3</v>
      </c>
      <c r="L2065" t="s">
        <v>155</v>
      </c>
      <c r="N2065" t="s">
        <v>543</v>
      </c>
      <c r="O2065" t="s">
        <v>817</v>
      </c>
      <c r="P2065">
        <v>1.703462638801987E-2</v>
      </c>
      <c r="Q2065" t="s">
        <v>155</v>
      </c>
      <c r="S2065" t="s">
        <v>756</v>
      </c>
      <c r="T2065" t="s">
        <v>817</v>
      </c>
      <c r="U2065">
        <v>1.8474997977174775E-2</v>
      </c>
      <c r="V2065" t="s">
        <v>155</v>
      </c>
    </row>
    <row r="2066" spans="9:22" x14ac:dyDescent="0.45">
      <c r="I2066" t="s">
        <v>335</v>
      </c>
      <c r="J2066" t="s">
        <v>818</v>
      </c>
      <c r="K2066">
        <v>0.25484709259644345</v>
      </c>
      <c r="L2066" t="s">
        <v>155</v>
      </c>
      <c r="N2066" t="s">
        <v>543</v>
      </c>
      <c r="O2066" t="s">
        <v>818</v>
      </c>
      <c r="P2066">
        <v>0.12691599081051705</v>
      </c>
      <c r="Q2066" t="s">
        <v>155</v>
      </c>
      <c r="S2066" t="s">
        <v>756</v>
      </c>
      <c r="T2066" t="s">
        <v>818</v>
      </c>
      <c r="U2066">
        <v>0.13595742709877642</v>
      </c>
      <c r="V2066" t="s">
        <v>155</v>
      </c>
    </row>
    <row r="2067" spans="9:22" x14ac:dyDescent="0.45">
      <c r="I2067" t="s">
        <v>335</v>
      </c>
      <c r="J2067" t="s">
        <v>819</v>
      </c>
      <c r="K2067">
        <v>2.6455475119619154E-3</v>
      </c>
      <c r="L2067" t="s">
        <v>155</v>
      </c>
      <c r="N2067" t="s">
        <v>543</v>
      </c>
      <c r="O2067" t="s">
        <v>819</v>
      </c>
      <c r="P2067">
        <v>9.8447453676451344E-2</v>
      </c>
      <c r="Q2067" t="s">
        <v>155</v>
      </c>
      <c r="S2067" t="s">
        <v>756</v>
      </c>
      <c r="T2067" t="s">
        <v>819</v>
      </c>
      <c r="U2067">
        <v>0.14249928503589104</v>
      </c>
      <c r="V2067" t="s">
        <v>155</v>
      </c>
    </row>
    <row r="2068" spans="9:22" x14ac:dyDescent="0.45">
      <c r="I2068" t="s">
        <v>335</v>
      </c>
      <c r="J2068" t="s">
        <v>820</v>
      </c>
      <c r="K2068">
        <v>2.2045025422691215E-2</v>
      </c>
      <c r="L2068" t="s">
        <v>155</v>
      </c>
      <c r="N2068" t="s">
        <v>543</v>
      </c>
      <c r="O2068" t="s">
        <v>820</v>
      </c>
      <c r="P2068">
        <v>1.9697729969060655E-2</v>
      </c>
      <c r="Q2068" t="s">
        <v>155</v>
      </c>
      <c r="S2068" t="s">
        <v>756</v>
      </c>
      <c r="T2068" t="s">
        <v>820</v>
      </c>
      <c r="U2068">
        <v>2.8556566258487102E-2</v>
      </c>
      <c r="V2068" t="s">
        <v>155</v>
      </c>
    </row>
    <row r="2069" spans="9:22" x14ac:dyDescent="0.45">
      <c r="I2069" t="s">
        <v>335</v>
      </c>
      <c r="J2069" t="s">
        <v>821</v>
      </c>
      <c r="K2069">
        <v>0.33374460581786464</v>
      </c>
      <c r="L2069" t="s">
        <v>155</v>
      </c>
      <c r="N2069" t="s">
        <v>543</v>
      </c>
      <c r="O2069" t="s">
        <v>821</v>
      </c>
      <c r="P2069">
        <v>0.10354323614765465</v>
      </c>
      <c r="Q2069" t="s">
        <v>155</v>
      </c>
      <c r="S2069" t="s">
        <v>756</v>
      </c>
      <c r="T2069" t="s">
        <v>821</v>
      </c>
      <c r="U2069">
        <v>8.0173087346531405E-2</v>
      </c>
      <c r="V2069" t="s">
        <v>155</v>
      </c>
    </row>
    <row r="2070" spans="9:22" x14ac:dyDescent="0.45">
      <c r="I2070" t="s">
        <v>335</v>
      </c>
      <c r="J2070" t="s">
        <v>822</v>
      </c>
      <c r="K2070">
        <v>1.0690985468303294E-2</v>
      </c>
      <c r="L2070" t="s">
        <v>155</v>
      </c>
      <c r="N2070" t="s">
        <v>543</v>
      </c>
      <c r="O2070" t="s">
        <v>822</v>
      </c>
      <c r="P2070">
        <v>4.9251850228547063E-2</v>
      </c>
      <c r="Q2070" t="s">
        <v>155</v>
      </c>
      <c r="S2070" t="s">
        <v>756</v>
      </c>
      <c r="T2070" t="s">
        <v>822</v>
      </c>
      <c r="U2070">
        <v>7.9960739939177364E-2</v>
      </c>
      <c r="V2070" t="s">
        <v>155</v>
      </c>
    </row>
    <row r="2071" spans="9:22" x14ac:dyDescent="0.45">
      <c r="I2071" t="s">
        <v>335</v>
      </c>
      <c r="J2071" t="s">
        <v>823</v>
      </c>
      <c r="K2071">
        <v>3.443483043074512E-2</v>
      </c>
      <c r="L2071" t="s">
        <v>155</v>
      </c>
      <c r="N2071" t="s">
        <v>543</v>
      </c>
      <c r="O2071" t="s">
        <v>823</v>
      </c>
      <c r="P2071">
        <v>1.3957695737693098E-2</v>
      </c>
      <c r="Q2071" t="s">
        <v>155</v>
      </c>
      <c r="S2071" t="s">
        <v>756</v>
      </c>
      <c r="T2071" t="s">
        <v>823</v>
      </c>
      <c r="U2071">
        <v>1.8523089760581483E-2</v>
      </c>
      <c r="V2071" t="s">
        <v>155</v>
      </c>
    </row>
    <row r="2072" spans="9:22" x14ac:dyDescent="0.45">
      <c r="I2072" t="s">
        <v>335</v>
      </c>
      <c r="J2072" t="s">
        <v>824</v>
      </c>
      <c r="K2072">
        <v>0.14566576640332199</v>
      </c>
      <c r="L2072" t="s">
        <v>155</v>
      </c>
      <c r="N2072" t="s">
        <v>543</v>
      </c>
      <c r="O2072" t="s">
        <v>824</v>
      </c>
      <c r="P2072">
        <v>0.15697836093283685</v>
      </c>
      <c r="Q2072" t="s">
        <v>155</v>
      </c>
      <c r="S2072" t="s">
        <v>756</v>
      </c>
      <c r="T2072" t="s">
        <v>824</v>
      </c>
      <c r="U2072">
        <v>0.13702759732168487</v>
      </c>
      <c r="V2072" t="s">
        <v>155</v>
      </c>
    </row>
    <row r="2073" spans="9:22" x14ac:dyDescent="0.45">
      <c r="I2073" t="s">
        <v>335</v>
      </c>
      <c r="J2073" t="s">
        <v>825</v>
      </c>
      <c r="K2073">
        <v>0</v>
      </c>
      <c r="L2073" t="s">
        <v>155</v>
      </c>
      <c r="N2073" t="s">
        <v>543</v>
      </c>
      <c r="O2073" t="s">
        <v>825</v>
      </c>
      <c r="P2073">
        <v>0.17151673701324321</v>
      </c>
      <c r="Q2073" t="s">
        <v>155</v>
      </c>
      <c r="S2073" t="s">
        <v>756</v>
      </c>
      <c r="T2073" t="s">
        <v>825</v>
      </c>
      <c r="U2073">
        <v>0.14264820370936498</v>
      </c>
      <c r="V2073" t="s">
        <v>155</v>
      </c>
    </row>
    <row r="2074" spans="9:22" x14ac:dyDescent="0.45">
      <c r="I2074" t="s">
        <v>335</v>
      </c>
      <c r="J2074" t="s">
        <v>826</v>
      </c>
      <c r="K2074">
        <v>2.2138085205390557E-3</v>
      </c>
      <c r="L2074" t="s">
        <v>155</v>
      </c>
      <c r="N2074" t="s">
        <v>543</v>
      </c>
      <c r="O2074" t="s">
        <v>826</v>
      </c>
      <c r="P2074">
        <v>3.0596210951587616E-2</v>
      </c>
      <c r="Q2074" t="s">
        <v>155</v>
      </c>
      <c r="S2074" t="s">
        <v>756</v>
      </c>
      <c r="T2074" t="s">
        <v>826</v>
      </c>
      <c r="U2074">
        <v>2.5544478859803564E-2</v>
      </c>
      <c r="V2074" t="s">
        <v>155</v>
      </c>
    </row>
    <row r="2075" spans="9:22" x14ac:dyDescent="0.45">
      <c r="I2075" t="s">
        <v>336</v>
      </c>
      <c r="J2075" t="s">
        <v>815</v>
      </c>
      <c r="K2075">
        <v>0.18573828691995523</v>
      </c>
      <c r="L2075" t="s">
        <v>155</v>
      </c>
      <c r="N2075" t="s">
        <v>544</v>
      </c>
      <c r="O2075" t="s">
        <v>815</v>
      </c>
      <c r="P2075">
        <v>0.12524754836954285</v>
      </c>
      <c r="Q2075" t="s">
        <v>155</v>
      </c>
      <c r="S2075" t="s">
        <v>757</v>
      </c>
      <c r="T2075" t="s">
        <v>815</v>
      </c>
      <c r="U2075">
        <v>9.31081217593063E-2</v>
      </c>
      <c r="V2075" t="s">
        <v>155</v>
      </c>
    </row>
    <row r="2076" spans="9:22" x14ac:dyDescent="0.45">
      <c r="I2076" t="s">
        <v>336</v>
      </c>
      <c r="J2076" t="s">
        <v>816</v>
      </c>
      <c r="K2076">
        <v>0</v>
      </c>
      <c r="L2076" t="s">
        <v>155</v>
      </c>
      <c r="N2076" t="s">
        <v>544</v>
      </c>
      <c r="O2076" t="s">
        <v>816</v>
      </c>
      <c r="P2076">
        <v>0.13028803170181893</v>
      </c>
      <c r="Q2076" t="s">
        <v>155</v>
      </c>
      <c r="S2076" t="s">
        <v>757</v>
      </c>
      <c r="T2076" t="s">
        <v>816</v>
      </c>
      <c r="U2076">
        <v>9.9204636212460909E-2</v>
      </c>
      <c r="V2076" t="s">
        <v>155</v>
      </c>
    </row>
    <row r="2077" spans="9:22" x14ac:dyDescent="0.45">
      <c r="I2077" t="s">
        <v>336</v>
      </c>
      <c r="J2077" t="s">
        <v>817</v>
      </c>
      <c r="K2077">
        <v>6.1400093732514377E-3</v>
      </c>
      <c r="L2077" t="s">
        <v>155</v>
      </c>
      <c r="N2077" t="s">
        <v>544</v>
      </c>
      <c r="O2077" t="s">
        <v>817</v>
      </c>
      <c r="P2077">
        <v>2.4665150308286799E-2</v>
      </c>
      <c r="Q2077" t="s">
        <v>155</v>
      </c>
      <c r="S2077" t="s">
        <v>757</v>
      </c>
      <c r="T2077" t="s">
        <v>817</v>
      </c>
      <c r="U2077">
        <v>1.8962499471946569E-2</v>
      </c>
      <c r="V2077" t="s">
        <v>155</v>
      </c>
    </row>
    <row r="2078" spans="9:22" x14ac:dyDescent="0.45">
      <c r="I2078" t="s">
        <v>336</v>
      </c>
      <c r="J2078" t="s">
        <v>818</v>
      </c>
      <c r="K2078">
        <v>0.24926909365357386</v>
      </c>
      <c r="L2078" t="s">
        <v>155</v>
      </c>
      <c r="N2078" t="s">
        <v>544</v>
      </c>
      <c r="O2078" t="s">
        <v>818</v>
      </c>
      <c r="P2078">
        <v>0.15323685035154269</v>
      </c>
      <c r="Q2078" t="s">
        <v>155</v>
      </c>
      <c r="S2078" t="s">
        <v>757</v>
      </c>
      <c r="T2078" t="s">
        <v>818</v>
      </c>
      <c r="U2078">
        <v>0.14365600913363324</v>
      </c>
      <c r="V2078" t="s">
        <v>155</v>
      </c>
    </row>
    <row r="2079" spans="9:22" x14ac:dyDescent="0.45">
      <c r="I2079" t="s">
        <v>336</v>
      </c>
      <c r="J2079" t="s">
        <v>819</v>
      </c>
      <c r="K2079">
        <v>2.7570479041187125E-3</v>
      </c>
      <c r="L2079" t="s">
        <v>155</v>
      </c>
      <c r="N2079" t="s">
        <v>544</v>
      </c>
      <c r="O2079" t="s">
        <v>819</v>
      </c>
      <c r="P2079">
        <v>0.13623686616207425</v>
      </c>
      <c r="Q2079" t="s">
        <v>155</v>
      </c>
      <c r="S2079" t="s">
        <v>757</v>
      </c>
      <c r="T2079" t="s">
        <v>819</v>
      </c>
      <c r="U2079">
        <v>0.1461039594865666</v>
      </c>
      <c r="V2079" t="s">
        <v>155</v>
      </c>
    </row>
    <row r="2080" spans="9:22" x14ac:dyDescent="0.45">
      <c r="I2080" t="s">
        <v>336</v>
      </c>
      <c r="J2080" t="s">
        <v>820</v>
      </c>
      <c r="K2080">
        <v>2.1015441860121095E-2</v>
      </c>
      <c r="L2080" t="s">
        <v>155</v>
      </c>
      <c r="N2080" t="s">
        <v>544</v>
      </c>
      <c r="O2080" t="s">
        <v>820</v>
      </c>
      <c r="P2080">
        <v>2.9070972174378311E-2</v>
      </c>
      <c r="Q2080" t="s">
        <v>155</v>
      </c>
      <c r="S2080" t="s">
        <v>757</v>
      </c>
      <c r="T2080" t="s">
        <v>820</v>
      </c>
      <c r="U2080">
        <v>3.0855591283889573E-2</v>
      </c>
      <c r="V2080" t="s">
        <v>155</v>
      </c>
    </row>
    <row r="2081" spans="9:22" x14ac:dyDescent="0.45">
      <c r="I2081" t="s">
        <v>336</v>
      </c>
      <c r="J2081" t="s">
        <v>821</v>
      </c>
      <c r="K2081">
        <v>0.34243374651210234</v>
      </c>
      <c r="L2081" t="s">
        <v>155</v>
      </c>
      <c r="N2081" t="s">
        <v>544</v>
      </c>
      <c r="O2081" t="s">
        <v>821</v>
      </c>
      <c r="P2081">
        <v>4.7551227326176095E-2</v>
      </c>
      <c r="Q2081" t="s">
        <v>155</v>
      </c>
      <c r="S2081" t="s">
        <v>757</v>
      </c>
      <c r="T2081" t="s">
        <v>821</v>
      </c>
      <c r="U2081">
        <v>7.7066896950106309E-2</v>
      </c>
      <c r="V2081" t="s">
        <v>155</v>
      </c>
    </row>
    <row r="2082" spans="9:22" x14ac:dyDescent="0.45">
      <c r="I2082" t="s">
        <v>336</v>
      </c>
      <c r="J2082" t="s">
        <v>822</v>
      </c>
      <c r="K2082">
        <v>1.1089793941533069E-2</v>
      </c>
      <c r="L2082" t="s">
        <v>155</v>
      </c>
      <c r="N2082" t="s">
        <v>544</v>
      </c>
      <c r="O2082" t="s">
        <v>822</v>
      </c>
      <c r="P2082">
        <v>5.6571926934911899E-2</v>
      </c>
      <c r="Q2082" t="s">
        <v>155</v>
      </c>
      <c r="S2082" t="s">
        <v>757</v>
      </c>
      <c r="T2082" t="s">
        <v>822</v>
      </c>
      <c r="U2082">
        <v>7.1542570258385021E-2</v>
      </c>
      <c r="V2082" t="s">
        <v>155</v>
      </c>
    </row>
    <row r="2083" spans="9:22" x14ac:dyDescent="0.45">
      <c r="I2083" t="s">
        <v>336</v>
      </c>
      <c r="J2083" t="s">
        <v>823</v>
      </c>
      <c r="K2083">
        <v>3.4328344778626826E-2</v>
      </c>
      <c r="L2083" t="s">
        <v>155</v>
      </c>
      <c r="N2083" t="s">
        <v>544</v>
      </c>
      <c r="O2083" t="s">
        <v>823</v>
      </c>
      <c r="P2083">
        <v>1.3221309899261421E-2</v>
      </c>
      <c r="Q2083" t="s">
        <v>155</v>
      </c>
      <c r="S2083" t="s">
        <v>757</v>
      </c>
      <c r="T2083" t="s">
        <v>823</v>
      </c>
      <c r="U2083">
        <v>1.7819105094101836E-2</v>
      </c>
      <c r="V2083" t="s">
        <v>155</v>
      </c>
    </row>
    <row r="2084" spans="9:22" x14ac:dyDescent="0.45">
      <c r="I2084" t="s">
        <v>336</v>
      </c>
      <c r="J2084" t="s">
        <v>824</v>
      </c>
      <c r="K2084">
        <v>0.14525647833299177</v>
      </c>
      <c r="L2084" t="s">
        <v>155</v>
      </c>
      <c r="N2084" t="s">
        <v>544</v>
      </c>
      <c r="O2084" t="s">
        <v>824</v>
      </c>
      <c r="P2084">
        <v>0.12612786591321784</v>
      </c>
      <c r="Q2084" t="s">
        <v>155</v>
      </c>
      <c r="S2084" t="s">
        <v>757</v>
      </c>
      <c r="T2084" t="s">
        <v>824</v>
      </c>
      <c r="U2084">
        <v>0.13685688727047934</v>
      </c>
      <c r="V2084" t="s">
        <v>155</v>
      </c>
    </row>
    <row r="2085" spans="9:22" x14ac:dyDescent="0.45">
      <c r="I2085" t="s">
        <v>336</v>
      </c>
      <c r="J2085" t="s">
        <v>825</v>
      </c>
      <c r="K2085">
        <v>0</v>
      </c>
      <c r="L2085" t="s">
        <v>155</v>
      </c>
      <c r="N2085" t="s">
        <v>544</v>
      </c>
      <c r="O2085" t="s">
        <v>825</v>
      </c>
      <c r="P2085">
        <v>0.1340937757277689</v>
      </c>
      <c r="Q2085" t="s">
        <v>155</v>
      </c>
      <c r="S2085" t="s">
        <v>757</v>
      </c>
      <c r="T2085" t="s">
        <v>825</v>
      </c>
      <c r="U2085">
        <v>0.13972995952204031</v>
      </c>
      <c r="V2085" t="s">
        <v>155</v>
      </c>
    </row>
    <row r="2086" spans="9:22" x14ac:dyDescent="0.45">
      <c r="I2086" t="s">
        <v>336</v>
      </c>
      <c r="J2086" t="s">
        <v>826</v>
      </c>
      <c r="K2086">
        <v>1.971756723550966E-3</v>
      </c>
      <c r="L2086" t="s">
        <v>155</v>
      </c>
      <c r="N2086" t="s">
        <v>544</v>
      </c>
      <c r="O2086" t="s">
        <v>826</v>
      </c>
      <c r="P2086">
        <v>2.3688475130868039E-2</v>
      </c>
      <c r="Q2086" t="s">
        <v>155</v>
      </c>
      <c r="S2086" t="s">
        <v>757</v>
      </c>
      <c r="T2086" t="s">
        <v>826</v>
      </c>
      <c r="U2086">
        <v>2.5093763556882576E-2</v>
      </c>
      <c r="V2086" t="s">
        <v>155</v>
      </c>
    </row>
    <row r="2087" spans="9:22" x14ac:dyDescent="0.45">
      <c r="I2087" t="s">
        <v>337</v>
      </c>
      <c r="J2087" t="s">
        <v>815</v>
      </c>
      <c r="K2087">
        <v>0.18117761727245435</v>
      </c>
      <c r="L2087" t="s">
        <v>155</v>
      </c>
      <c r="N2087" t="s">
        <v>545</v>
      </c>
      <c r="O2087" t="s">
        <v>815</v>
      </c>
      <c r="P2087">
        <v>0.12820900720195208</v>
      </c>
      <c r="Q2087" t="s">
        <v>155</v>
      </c>
      <c r="S2087" t="s">
        <v>758</v>
      </c>
      <c r="T2087" t="s">
        <v>815</v>
      </c>
      <c r="U2087">
        <v>0.10191739802013718</v>
      </c>
      <c r="V2087" t="s">
        <v>155</v>
      </c>
    </row>
    <row r="2088" spans="9:22" x14ac:dyDescent="0.45">
      <c r="I2088" t="s">
        <v>337</v>
      </c>
      <c r="J2088" t="s">
        <v>816</v>
      </c>
      <c r="K2088">
        <v>0</v>
      </c>
      <c r="L2088" t="s">
        <v>155</v>
      </c>
      <c r="N2088" t="s">
        <v>545</v>
      </c>
      <c r="O2088" t="s">
        <v>816</v>
      </c>
      <c r="P2088">
        <v>0.13068693738764628</v>
      </c>
      <c r="Q2088" t="s">
        <v>155</v>
      </c>
      <c r="S2088" t="s">
        <v>758</v>
      </c>
      <c r="T2088" t="s">
        <v>816</v>
      </c>
      <c r="U2088">
        <v>9.3399254740482968E-2</v>
      </c>
      <c r="V2088" t="s">
        <v>155</v>
      </c>
    </row>
    <row r="2089" spans="9:22" x14ac:dyDescent="0.45">
      <c r="I2089" t="s">
        <v>337</v>
      </c>
      <c r="J2089" t="s">
        <v>817</v>
      </c>
      <c r="K2089">
        <v>6.0302211946216553E-3</v>
      </c>
      <c r="L2089" t="s">
        <v>155</v>
      </c>
      <c r="N2089" t="s">
        <v>545</v>
      </c>
      <c r="O2089" t="s">
        <v>817</v>
      </c>
      <c r="P2089">
        <v>2.5578359767500457E-2</v>
      </c>
      <c r="Q2089" t="s">
        <v>155</v>
      </c>
      <c r="S2089" t="s">
        <v>758</v>
      </c>
      <c r="T2089" t="s">
        <v>817</v>
      </c>
      <c r="U2089">
        <v>2.0106081734098821E-2</v>
      </c>
      <c r="V2089" t="s">
        <v>155</v>
      </c>
    </row>
    <row r="2090" spans="9:22" x14ac:dyDescent="0.45">
      <c r="I2090" t="s">
        <v>337</v>
      </c>
      <c r="J2090" t="s">
        <v>818</v>
      </c>
      <c r="K2090">
        <v>0.2486333187559954</v>
      </c>
      <c r="L2090" t="s">
        <v>155</v>
      </c>
      <c r="N2090" t="s">
        <v>545</v>
      </c>
      <c r="O2090" t="s">
        <v>818</v>
      </c>
      <c r="P2090">
        <v>0.14290283911798776</v>
      </c>
      <c r="Q2090" t="s">
        <v>155</v>
      </c>
      <c r="S2090" t="s">
        <v>758</v>
      </c>
      <c r="T2090" t="s">
        <v>818</v>
      </c>
      <c r="U2090">
        <v>0.16960636723036621</v>
      </c>
      <c r="V2090" t="s">
        <v>155</v>
      </c>
    </row>
    <row r="2091" spans="9:22" x14ac:dyDescent="0.45">
      <c r="I2091" t="s">
        <v>337</v>
      </c>
      <c r="J2091" t="s">
        <v>819</v>
      </c>
      <c r="K2091">
        <v>3.1500906370348332E-3</v>
      </c>
      <c r="L2091" t="s">
        <v>155</v>
      </c>
      <c r="N2091" t="s">
        <v>545</v>
      </c>
      <c r="O2091" t="s">
        <v>819</v>
      </c>
      <c r="P2091">
        <v>0.12560609297951045</v>
      </c>
      <c r="Q2091" t="s">
        <v>155</v>
      </c>
      <c r="S2091" t="s">
        <v>758</v>
      </c>
      <c r="T2091" t="s">
        <v>819</v>
      </c>
      <c r="U2091">
        <v>0.14148883989807179</v>
      </c>
      <c r="V2091" t="s">
        <v>155</v>
      </c>
    </row>
    <row r="2092" spans="9:22" x14ac:dyDescent="0.45">
      <c r="I2092" t="s">
        <v>337</v>
      </c>
      <c r="J2092" t="s">
        <v>820</v>
      </c>
      <c r="K2092">
        <v>2.0180373611999571E-2</v>
      </c>
      <c r="L2092" t="s">
        <v>155</v>
      </c>
      <c r="N2092" t="s">
        <v>545</v>
      </c>
      <c r="O2092" t="s">
        <v>820</v>
      </c>
      <c r="P2092">
        <v>2.599370111751827E-2</v>
      </c>
      <c r="Q2092" t="s">
        <v>155</v>
      </c>
      <c r="S2092" t="s">
        <v>758</v>
      </c>
      <c r="T2092" t="s">
        <v>820</v>
      </c>
      <c r="U2092">
        <v>3.3934002871905962E-2</v>
      </c>
      <c r="V2092" t="s">
        <v>155</v>
      </c>
    </row>
    <row r="2093" spans="9:22" x14ac:dyDescent="0.45">
      <c r="I2093" t="s">
        <v>337</v>
      </c>
      <c r="J2093" t="s">
        <v>821</v>
      </c>
      <c r="K2093">
        <v>0.34356430403071375</v>
      </c>
      <c r="L2093" t="s">
        <v>155</v>
      </c>
      <c r="N2093" t="s">
        <v>545</v>
      </c>
      <c r="O2093" t="s">
        <v>821</v>
      </c>
      <c r="P2093">
        <v>5.163247770137365E-2</v>
      </c>
      <c r="Q2093" t="s">
        <v>155</v>
      </c>
      <c r="S2093" t="s">
        <v>758</v>
      </c>
      <c r="T2093" t="s">
        <v>821</v>
      </c>
      <c r="U2093">
        <v>7.1972014897230291E-2</v>
      </c>
      <c r="V2093" t="s">
        <v>155</v>
      </c>
    </row>
    <row r="2094" spans="9:22" x14ac:dyDescent="0.45">
      <c r="I2094" t="s">
        <v>337</v>
      </c>
      <c r="J2094" t="s">
        <v>822</v>
      </c>
      <c r="K2094">
        <v>1.2047751020998419E-2</v>
      </c>
      <c r="L2094" t="s">
        <v>155</v>
      </c>
      <c r="N2094" t="s">
        <v>545</v>
      </c>
      <c r="O2094" t="s">
        <v>822</v>
      </c>
      <c r="P2094">
        <v>5.9711516706047997E-2</v>
      </c>
      <c r="Q2094" t="s">
        <v>155</v>
      </c>
      <c r="S2094" t="s">
        <v>758</v>
      </c>
      <c r="T2094" t="s">
        <v>822</v>
      </c>
      <c r="U2094">
        <v>5.2068920092630123E-2</v>
      </c>
      <c r="V2094" t="s">
        <v>155</v>
      </c>
    </row>
    <row r="2095" spans="9:22" x14ac:dyDescent="0.45">
      <c r="I2095" t="s">
        <v>337</v>
      </c>
      <c r="J2095" t="s">
        <v>823</v>
      </c>
      <c r="K2095">
        <v>3.4231752620498025E-2</v>
      </c>
      <c r="L2095" t="s">
        <v>155</v>
      </c>
      <c r="N2095" t="s">
        <v>545</v>
      </c>
      <c r="O2095" t="s">
        <v>823</v>
      </c>
      <c r="P2095">
        <v>1.4791583596430662E-2</v>
      </c>
      <c r="Q2095" t="s">
        <v>155</v>
      </c>
      <c r="S2095" t="s">
        <v>758</v>
      </c>
      <c r="T2095" t="s">
        <v>823</v>
      </c>
      <c r="U2095">
        <v>1.6203728620633497E-2</v>
      </c>
      <c r="V2095" t="s">
        <v>155</v>
      </c>
    </row>
    <row r="2096" spans="9:22" x14ac:dyDescent="0.45">
      <c r="I2096" t="s">
        <v>337</v>
      </c>
      <c r="J2096" t="s">
        <v>824</v>
      </c>
      <c r="K2096">
        <v>0.14898098784515601</v>
      </c>
      <c r="L2096" t="s">
        <v>155</v>
      </c>
      <c r="N2096" t="s">
        <v>545</v>
      </c>
      <c r="O2096" t="s">
        <v>824</v>
      </c>
      <c r="P2096">
        <v>0.13461524861765642</v>
      </c>
      <c r="Q2096" t="s">
        <v>155</v>
      </c>
      <c r="S2096" t="s">
        <v>758</v>
      </c>
      <c r="T2096" t="s">
        <v>824</v>
      </c>
      <c r="U2096">
        <v>0.14526428895194918</v>
      </c>
      <c r="V2096" t="s">
        <v>155</v>
      </c>
    </row>
    <row r="2097" spans="9:22" x14ac:dyDescent="0.45">
      <c r="I2097" t="s">
        <v>337</v>
      </c>
      <c r="J2097" t="s">
        <v>825</v>
      </c>
      <c r="K2097">
        <v>0</v>
      </c>
      <c r="L2097" t="s">
        <v>155</v>
      </c>
      <c r="N2097" t="s">
        <v>545</v>
      </c>
      <c r="O2097" t="s">
        <v>825</v>
      </c>
      <c r="P2097">
        <v>0.13528666162119204</v>
      </c>
      <c r="Q2097" t="s">
        <v>155</v>
      </c>
      <c r="S2097" t="s">
        <v>758</v>
      </c>
      <c r="T2097" t="s">
        <v>825</v>
      </c>
      <c r="U2097">
        <v>0.12915007533330058</v>
      </c>
      <c r="V2097" t="s">
        <v>155</v>
      </c>
    </row>
    <row r="2098" spans="9:22" x14ac:dyDescent="0.45">
      <c r="I2098" t="s">
        <v>337</v>
      </c>
      <c r="J2098" t="s">
        <v>826</v>
      </c>
      <c r="K2098">
        <v>2.0035830103623791E-3</v>
      </c>
      <c r="L2098" t="s">
        <v>155</v>
      </c>
      <c r="N2098" t="s">
        <v>545</v>
      </c>
      <c r="O2098" t="s">
        <v>826</v>
      </c>
      <c r="P2098">
        <v>2.4985574185033197E-2</v>
      </c>
      <c r="Q2098" t="s">
        <v>155</v>
      </c>
      <c r="S2098" t="s">
        <v>758</v>
      </c>
      <c r="T2098" t="s">
        <v>826</v>
      </c>
      <c r="U2098">
        <v>2.48890276090327E-2</v>
      </c>
      <c r="V2098" t="s">
        <v>155</v>
      </c>
    </row>
    <row r="2099" spans="9:22" x14ac:dyDescent="0.45">
      <c r="I2099" t="s">
        <v>338</v>
      </c>
      <c r="J2099" t="s">
        <v>815</v>
      </c>
      <c r="K2099">
        <v>0.18095573770749937</v>
      </c>
      <c r="L2099" t="s">
        <v>155</v>
      </c>
      <c r="N2099" t="s">
        <v>546</v>
      </c>
      <c r="O2099" t="s">
        <v>815</v>
      </c>
      <c r="P2099">
        <v>0.13668330038996587</v>
      </c>
      <c r="Q2099" t="s">
        <v>155</v>
      </c>
      <c r="S2099" t="s">
        <v>759</v>
      </c>
      <c r="T2099" t="s">
        <v>815</v>
      </c>
      <c r="U2099">
        <v>0.12814547383579258</v>
      </c>
      <c r="V2099" t="s">
        <v>155</v>
      </c>
    </row>
    <row r="2100" spans="9:22" x14ac:dyDescent="0.45">
      <c r="I2100" t="s">
        <v>338</v>
      </c>
      <c r="J2100" t="s">
        <v>816</v>
      </c>
      <c r="K2100">
        <v>0</v>
      </c>
      <c r="L2100" t="s">
        <v>155</v>
      </c>
      <c r="N2100" t="s">
        <v>546</v>
      </c>
      <c r="O2100" t="s">
        <v>816</v>
      </c>
      <c r="P2100">
        <v>0.14507121474192461</v>
      </c>
      <c r="Q2100" t="s">
        <v>155</v>
      </c>
      <c r="S2100" t="s">
        <v>759</v>
      </c>
      <c r="T2100" t="s">
        <v>816</v>
      </c>
      <c r="U2100">
        <v>0.11059864583458241</v>
      </c>
      <c r="V2100" t="s">
        <v>155</v>
      </c>
    </row>
    <row r="2101" spans="9:22" x14ac:dyDescent="0.45">
      <c r="I2101" t="s">
        <v>338</v>
      </c>
      <c r="J2101" t="s">
        <v>817</v>
      </c>
      <c r="K2101">
        <v>5.8861761184278395E-3</v>
      </c>
      <c r="L2101" t="s">
        <v>155</v>
      </c>
      <c r="N2101" t="s">
        <v>546</v>
      </c>
      <c r="O2101" t="s">
        <v>817</v>
      </c>
      <c r="P2101">
        <v>2.7672123097553854E-2</v>
      </c>
      <c r="Q2101" t="s">
        <v>155</v>
      </c>
      <c r="S2101" t="s">
        <v>759</v>
      </c>
      <c r="T2101" t="s">
        <v>817</v>
      </c>
      <c r="U2101">
        <v>2.0795734261995942E-2</v>
      </c>
      <c r="V2101" t="s">
        <v>155</v>
      </c>
    </row>
    <row r="2102" spans="9:22" x14ac:dyDescent="0.45">
      <c r="I2102" t="s">
        <v>338</v>
      </c>
      <c r="J2102" t="s">
        <v>818</v>
      </c>
      <c r="K2102">
        <v>0.24889960659714075</v>
      </c>
      <c r="L2102" t="s">
        <v>155</v>
      </c>
      <c r="N2102" t="s">
        <v>546</v>
      </c>
      <c r="O2102" t="s">
        <v>818</v>
      </c>
      <c r="P2102">
        <v>0.14040096711358888</v>
      </c>
      <c r="Q2102" t="s">
        <v>155</v>
      </c>
      <c r="S2102" t="s">
        <v>759</v>
      </c>
      <c r="T2102" t="s">
        <v>818</v>
      </c>
      <c r="U2102">
        <v>0.16878509408389161</v>
      </c>
      <c r="V2102" t="s">
        <v>155</v>
      </c>
    </row>
    <row r="2103" spans="9:22" x14ac:dyDescent="0.45">
      <c r="I2103" t="s">
        <v>338</v>
      </c>
      <c r="J2103" t="s">
        <v>819</v>
      </c>
      <c r="K2103">
        <v>3.3344875248620966E-3</v>
      </c>
      <c r="L2103" t="s">
        <v>155</v>
      </c>
      <c r="N2103" t="s">
        <v>546</v>
      </c>
      <c r="O2103" t="s">
        <v>819</v>
      </c>
      <c r="P2103">
        <v>0.12616210116020526</v>
      </c>
      <c r="Q2103" t="s">
        <v>155</v>
      </c>
      <c r="S2103" t="s">
        <v>759</v>
      </c>
      <c r="T2103" t="s">
        <v>819</v>
      </c>
      <c r="U2103">
        <v>0.15710991531928847</v>
      </c>
      <c r="V2103" t="s">
        <v>155</v>
      </c>
    </row>
    <row r="2104" spans="9:22" x14ac:dyDescent="0.45">
      <c r="I2104" t="s">
        <v>338</v>
      </c>
      <c r="J2104" t="s">
        <v>820</v>
      </c>
      <c r="K2104">
        <v>1.9473143371330531E-2</v>
      </c>
      <c r="L2104" t="s">
        <v>155</v>
      </c>
      <c r="N2104" t="s">
        <v>546</v>
      </c>
      <c r="O2104" t="s">
        <v>820</v>
      </c>
      <c r="P2104">
        <v>2.3805380765774417E-2</v>
      </c>
      <c r="Q2104" t="s">
        <v>155</v>
      </c>
      <c r="S2104" t="s">
        <v>759</v>
      </c>
      <c r="T2104" t="s">
        <v>820</v>
      </c>
      <c r="U2104">
        <v>3.1862441155989976E-2</v>
      </c>
      <c r="V2104" t="s">
        <v>155</v>
      </c>
    </row>
    <row r="2105" spans="9:22" x14ac:dyDescent="0.45">
      <c r="I2105" t="s">
        <v>338</v>
      </c>
      <c r="J2105" t="s">
        <v>821</v>
      </c>
      <c r="K2105">
        <v>0.35310491344150707</v>
      </c>
      <c r="L2105" t="s">
        <v>155</v>
      </c>
      <c r="N2105" t="s">
        <v>546</v>
      </c>
      <c r="O2105" t="s">
        <v>821</v>
      </c>
      <c r="P2105">
        <v>5.2392183500378484E-2</v>
      </c>
      <c r="Q2105" t="s">
        <v>155</v>
      </c>
      <c r="S2105" t="s">
        <v>759</v>
      </c>
      <c r="T2105" t="s">
        <v>821</v>
      </c>
      <c r="U2105">
        <v>5.2003015652707422E-2</v>
      </c>
      <c r="V2105" t="s">
        <v>155</v>
      </c>
    </row>
    <row r="2106" spans="9:22" x14ac:dyDescent="0.45">
      <c r="I2106" t="s">
        <v>338</v>
      </c>
      <c r="J2106" t="s">
        <v>822</v>
      </c>
      <c r="K2106">
        <v>1.2536600346605784E-2</v>
      </c>
      <c r="L2106" t="s">
        <v>155</v>
      </c>
      <c r="N2106" t="s">
        <v>546</v>
      </c>
      <c r="O2106" t="s">
        <v>822</v>
      </c>
      <c r="P2106">
        <v>5.3200555117183655E-2</v>
      </c>
      <c r="Q2106" t="s">
        <v>155</v>
      </c>
      <c r="S2106" t="s">
        <v>759</v>
      </c>
      <c r="T2106" t="s">
        <v>822</v>
      </c>
      <c r="U2106">
        <v>3.676332997024389E-2</v>
      </c>
      <c r="V2106" t="s">
        <v>155</v>
      </c>
    </row>
    <row r="2107" spans="9:22" x14ac:dyDescent="0.45">
      <c r="I2107" t="s">
        <v>338</v>
      </c>
      <c r="J2107" t="s">
        <v>823</v>
      </c>
      <c r="K2107">
        <v>3.4416230873026511E-2</v>
      </c>
      <c r="L2107" t="s">
        <v>155</v>
      </c>
      <c r="N2107" t="s">
        <v>546</v>
      </c>
      <c r="O2107" t="s">
        <v>823</v>
      </c>
      <c r="P2107">
        <v>1.3772051217851907E-2</v>
      </c>
      <c r="Q2107" t="s">
        <v>155</v>
      </c>
      <c r="S2107" t="s">
        <v>759</v>
      </c>
      <c r="T2107" t="s">
        <v>823</v>
      </c>
      <c r="U2107">
        <v>9.6858758819494094E-3</v>
      </c>
      <c r="V2107" t="s">
        <v>155</v>
      </c>
    </row>
    <row r="2108" spans="9:22" x14ac:dyDescent="0.45">
      <c r="I2108" t="s">
        <v>338</v>
      </c>
      <c r="J2108" t="s">
        <v>824</v>
      </c>
      <c r="K2108">
        <v>0.1395562838351912</v>
      </c>
      <c r="L2108" t="s">
        <v>155</v>
      </c>
      <c r="N2108" t="s">
        <v>546</v>
      </c>
      <c r="O2108" t="s">
        <v>824</v>
      </c>
      <c r="P2108">
        <v>0.13116741115633629</v>
      </c>
      <c r="Q2108" t="s">
        <v>155</v>
      </c>
      <c r="S2108" t="s">
        <v>759</v>
      </c>
      <c r="T2108" t="s">
        <v>824</v>
      </c>
      <c r="U2108">
        <v>0.13749144555847628</v>
      </c>
      <c r="V2108" t="s">
        <v>155</v>
      </c>
    </row>
    <row r="2109" spans="9:22" x14ac:dyDescent="0.45">
      <c r="I2109" t="s">
        <v>338</v>
      </c>
      <c r="J2109" t="s">
        <v>825</v>
      </c>
      <c r="K2109">
        <v>0</v>
      </c>
      <c r="L2109" t="s">
        <v>155</v>
      </c>
      <c r="N2109" t="s">
        <v>546</v>
      </c>
      <c r="O2109" t="s">
        <v>825</v>
      </c>
      <c r="P2109">
        <v>0.12573179528481132</v>
      </c>
      <c r="Q2109" t="s">
        <v>155</v>
      </c>
      <c r="S2109" t="s">
        <v>759</v>
      </c>
      <c r="T2109" t="s">
        <v>825</v>
      </c>
      <c r="U2109">
        <v>0.12251956449260887</v>
      </c>
      <c r="V2109" t="s">
        <v>155</v>
      </c>
    </row>
    <row r="2110" spans="9:22" x14ac:dyDescent="0.45">
      <c r="I2110" t="s">
        <v>338</v>
      </c>
      <c r="J2110" t="s">
        <v>826</v>
      </c>
      <c r="K2110">
        <v>1.8368201842426789E-3</v>
      </c>
      <c r="L2110" t="s">
        <v>155</v>
      </c>
      <c r="N2110" t="s">
        <v>546</v>
      </c>
      <c r="O2110" t="s">
        <v>826</v>
      </c>
      <c r="P2110">
        <v>2.3940916454278895E-2</v>
      </c>
      <c r="Q2110" t="s">
        <v>155</v>
      </c>
      <c r="S2110" t="s">
        <v>759</v>
      </c>
      <c r="T2110" t="s">
        <v>826</v>
      </c>
      <c r="U2110">
        <v>2.4239463952323369E-2</v>
      </c>
      <c r="V2110" t="s">
        <v>155</v>
      </c>
    </row>
    <row r="2111" spans="9:22" x14ac:dyDescent="0.45">
      <c r="I2111" t="s">
        <v>339</v>
      </c>
      <c r="J2111" t="s">
        <v>815</v>
      </c>
      <c r="K2111">
        <v>0.1842724551656911</v>
      </c>
      <c r="L2111" t="s">
        <v>155</v>
      </c>
      <c r="N2111" t="s">
        <v>547</v>
      </c>
      <c r="O2111" t="s">
        <v>815</v>
      </c>
      <c r="P2111">
        <v>0.14907931125105309</v>
      </c>
      <c r="Q2111" t="s">
        <v>155</v>
      </c>
      <c r="S2111" t="s">
        <v>760</v>
      </c>
      <c r="T2111" t="s">
        <v>815</v>
      </c>
      <c r="U2111">
        <v>0.13115514955068411</v>
      </c>
      <c r="V2111" t="s">
        <v>155</v>
      </c>
    </row>
    <row r="2112" spans="9:22" x14ac:dyDescent="0.45">
      <c r="I2112" t="s">
        <v>339</v>
      </c>
      <c r="J2112" t="s">
        <v>816</v>
      </c>
      <c r="K2112">
        <v>0</v>
      </c>
      <c r="L2112" t="s">
        <v>155</v>
      </c>
      <c r="N2112" t="s">
        <v>547</v>
      </c>
      <c r="O2112" t="s">
        <v>816</v>
      </c>
      <c r="P2112">
        <v>0.15610997384284048</v>
      </c>
      <c r="Q2112" t="s">
        <v>155</v>
      </c>
      <c r="S2112" t="s">
        <v>760</v>
      </c>
      <c r="T2112" t="s">
        <v>816</v>
      </c>
      <c r="U2112">
        <v>0.12324510740128873</v>
      </c>
      <c r="V2112" t="s">
        <v>155</v>
      </c>
    </row>
    <row r="2113" spans="9:22" x14ac:dyDescent="0.45">
      <c r="I2113" t="s">
        <v>339</v>
      </c>
      <c r="J2113" t="s">
        <v>817</v>
      </c>
      <c r="K2113">
        <v>5.656166875395538E-3</v>
      </c>
      <c r="L2113" t="s">
        <v>155</v>
      </c>
      <c r="N2113" t="s">
        <v>547</v>
      </c>
      <c r="O2113" t="s">
        <v>817</v>
      </c>
      <c r="P2113">
        <v>2.9359457238348159E-2</v>
      </c>
      <c r="Q2113" t="s">
        <v>155</v>
      </c>
      <c r="S2113" t="s">
        <v>760</v>
      </c>
      <c r="T2113" t="s">
        <v>817</v>
      </c>
      <c r="U2113">
        <v>2.3110892983364356E-2</v>
      </c>
      <c r="V2113" t="s">
        <v>155</v>
      </c>
    </row>
    <row r="2114" spans="9:22" x14ac:dyDescent="0.45">
      <c r="I2114" t="s">
        <v>339</v>
      </c>
      <c r="J2114" t="s">
        <v>818</v>
      </c>
      <c r="K2114">
        <v>0.24930294289111377</v>
      </c>
      <c r="L2114" t="s">
        <v>155</v>
      </c>
      <c r="N2114" t="s">
        <v>547</v>
      </c>
      <c r="O2114" t="s">
        <v>818</v>
      </c>
      <c r="P2114">
        <v>0.15533872645188915</v>
      </c>
      <c r="Q2114" t="s">
        <v>155</v>
      </c>
      <c r="S2114" t="s">
        <v>760</v>
      </c>
      <c r="T2114" t="s">
        <v>818</v>
      </c>
      <c r="U2114">
        <v>0.16365445625614689</v>
      </c>
      <c r="V2114" t="s">
        <v>155</v>
      </c>
    </row>
    <row r="2115" spans="9:22" x14ac:dyDescent="0.45">
      <c r="I2115" t="s">
        <v>339</v>
      </c>
      <c r="J2115" t="s">
        <v>819</v>
      </c>
      <c r="K2115">
        <v>3.3779276058581342E-3</v>
      </c>
      <c r="L2115" t="s">
        <v>155</v>
      </c>
      <c r="N2115" t="s">
        <v>547</v>
      </c>
      <c r="O2115" t="s">
        <v>819</v>
      </c>
      <c r="P2115">
        <v>0.13076884746354167</v>
      </c>
      <c r="Q2115" t="s">
        <v>155</v>
      </c>
      <c r="S2115" t="s">
        <v>760</v>
      </c>
      <c r="T2115" t="s">
        <v>819</v>
      </c>
      <c r="U2115">
        <v>0.15820605104246474</v>
      </c>
      <c r="V2115" t="s">
        <v>155</v>
      </c>
    </row>
    <row r="2116" spans="9:22" x14ac:dyDescent="0.45">
      <c r="I2116" t="s">
        <v>339</v>
      </c>
      <c r="J2116" t="s">
        <v>820</v>
      </c>
      <c r="K2116">
        <v>1.8079497385798129E-2</v>
      </c>
      <c r="L2116" t="s">
        <v>155</v>
      </c>
      <c r="N2116" t="s">
        <v>547</v>
      </c>
      <c r="O2116" t="s">
        <v>820</v>
      </c>
      <c r="P2116">
        <v>2.2599629989123085E-2</v>
      </c>
      <c r="Q2116" t="s">
        <v>155</v>
      </c>
      <c r="S2116" t="s">
        <v>760</v>
      </c>
      <c r="T2116" t="s">
        <v>820</v>
      </c>
      <c r="U2116">
        <v>3.2285036983596062E-2</v>
      </c>
      <c r="V2116" t="s">
        <v>155</v>
      </c>
    </row>
    <row r="2117" spans="9:22" x14ac:dyDescent="0.45">
      <c r="I2117" t="s">
        <v>339</v>
      </c>
      <c r="J2117" t="s">
        <v>821</v>
      </c>
      <c r="K2117">
        <v>0.34920481700980172</v>
      </c>
      <c r="L2117" t="s">
        <v>155</v>
      </c>
      <c r="N2117" t="s">
        <v>547</v>
      </c>
      <c r="O2117" t="s">
        <v>821</v>
      </c>
      <c r="P2117">
        <v>4.7766422190026421E-2</v>
      </c>
      <c r="Q2117" t="s">
        <v>155</v>
      </c>
      <c r="S2117" t="s">
        <v>760</v>
      </c>
      <c r="T2117" t="s">
        <v>821</v>
      </c>
      <c r="U2117">
        <v>5.5693587296123406E-2</v>
      </c>
      <c r="V2117" t="s">
        <v>155</v>
      </c>
    </row>
    <row r="2118" spans="9:22" x14ac:dyDescent="0.45">
      <c r="I2118" t="s">
        <v>339</v>
      </c>
      <c r="J2118" t="s">
        <v>822</v>
      </c>
      <c r="K2118">
        <v>1.2865192197770194E-2</v>
      </c>
      <c r="L2118" t="s">
        <v>155</v>
      </c>
      <c r="N2118" t="s">
        <v>547</v>
      </c>
      <c r="O2118" t="s">
        <v>822</v>
      </c>
      <c r="P2118">
        <v>3.996796938607966E-2</v>
      </c>
      <c r="Q2118" t="s">
        <v>155</v>
      </c>
      <c r="S2118" t="s">
        <v>760</v>
      </c>
      <c r="T2118" t="s">
        <v>822</v>
      </c>
      <c r="U2118">
        <v>4.5056391034231001E-2</v>
      </c>
      <c r="V2118" t="s">
        <v>155</v>
      </c>
    </row>
    <row r="2119" spans="9:22" x14ac:dyDescent="0.45">
      <c r="I2119" t="s">
        <v>339</v>
      </c>
      <c r="J2119" t="s">
        <v>823</v>
      </c>
      <c r="K2119">
        <v>3.2551396234151514E-2</v>
      </c>
      <c r="L2119" t="s">
        <v>155</v>
      </c>
      <c r="N2119" t="s">
        <v>547</v>
      </c>
      <c r="O2119" t="s">
        <v>823</v>
      </c>
      <c r="P2119">
        <v>1.2389520347689142E-2</v>
      </c>
      <c r="Q2119" t="s">
        <v>155</v>
      </c>
      <c r="S2119" t="s">
        <v>760</v>
      </c>
      <c r="T2119" t="s">
        <v>823</v>
      </c>
      <c r="U2119">
        <v>1.1587274599105447E-2</v>
      </c>
      <c r="V2119" t="s">
        <v>155</v>
      </c>
    </row>
    <row r="2120" spans="9:22" x14ac:dyDescent="0.45">
      <c r="I2120" t="s">
        <v>339</v>
      </c>
      <c r="J2120" t="s">
        <v>824</v>
      </c>
      <c r="K2120">
        <v>0.14301721786171334</v>
      </c>
      <c r="L2120" t="s">
        <v>155</v>
      </c>
      <c r="N2120" t="s">
        <v>547</v>
      </c>
      <c r="O2120" t="s">
        <v>824</v>
      </c>
      <c r="P2120">
        <v>0.11903343017442986</v>
      </c>
      <c r="Q2120" t="s">
        <v>155</v>
      </c>
      <c r="S2120" t="s">
        <v>760</v>
      </c>
      <c r="T2120" t="s">
        <v>824</v>
      </c>
      <c r="U2120">
        <v>0.12139414312832349</v>
      </c>
      <c r="V2120" t="s">
        <v>155</v>
      </c>
    </row>
    <row r="2121" spans="9:22" x14ac:dyDescent="0.45">
      <c r="I2121" t="s">
        <v>339</v>
      </c>
      <c r="J2121" t="s">
        <v>825</v>
      </c>
      <c r="K2121">
        <v>0</v>
      </c>
      <c r="L2121" t="s">
        <v>155</v>
      </c>
      <c r="N2121" t="s">
        <v>547</v>
      </c>
      <c r="O2121" t="s">
        <v>825</v>
      </c>
      <c r="P2121">
        <v>0.11786072253310026</v>
      </c>
      <c r="Q2121" t="s">
        <v>155</v>
      </c>
      <c r="S2121" t="s">
        <v>760</v>
      </c>
      <c r="T2121" t="s">
        <v>825</v>
      </c>
      <c r="U2121">
        <v>0.11170648640313596</v>
      </c>
      <c r="V2121" t="s">
        <v>155</v>
      </c>
    </row>
    <row r="2122" spans="9:22" x14ac:dyDescent="0.45">
      <c r="I2122" t="s">
        <v>339</v>
      </c>
      <c r="J2122" t="s">
        <v>826</v>
      </c>
      <c r="K2122">
        <v>1.6723867725411542E-3</v>
      </c>
      <c r="L2122" t="s">
        <v>155</v>
      </c>
      <c r="N2122" t="s">
        <v>547</v>
      </c>
      <c r="O2122" t="s">
        <v>826</v>
      </c>
      <c r="P2122">
        <v>1.972598913174628E-2</v>
      </c>
      <c r="Q2122" t="s">
        <v>155</v>
      </c>
      <c r="S2122" t="s">
        <v>760</v>
      </c>
      <c r="T2122" t="s">
        <v>826</v>
      </c>
      <c r="U2122">
        <v>2.2905423321381128E-2</v>
      </c>
      <c r="V2122" t="s">
        <v>155</v>
      </c>
    </row>
    <row r="2123" spans="9:22" x14ac:dyDescent="0.45">
      <c r="I2123" t="s">
        <v>340</v>
      </c>
      <c r="J2123" t="s">
        <v>815</v>
      </c>
      <c r="K2123">
        <v>0.17224296252649118</v>
      </c>
      <c r="L2123" t="s">
        <v>155</v>
      </c>
      <c r="N2123" t="s">
        <v>548</v>
      </c>
      <c r="O2123" t="s">
        <v>815</v>
      </c>
      <c r="P2123">
        <v>0.14533487435853779</v>
      </c>
      <c r="Q2123" t="s">
        <v>155</v>
      </c>
      <c r="S2123" t="s">
        <v>761</v>
      </c>
      <c r="T2123" t="s">
        <v>815</v>
      </c>
      <c r="U2123">
        <v>0.13712357453250359</v>
      </c>
      <c r="V2123" t="s">
        <v>155</v>
      </c>
    </row>
    <row r="2124" spans="9:22" x14ac:dyDescent="0.45">
      <c r="I2124" t="s">
        <v>340</v>
      </c>
      <c r="J2124" t="s">
        <v>816</v>
      </c>
      <c r="K2124">
        <v>0</v>
      </c>
      <c r="L2124" t="s">
        <v>155</v>
      </c>
      <c r="N2124" t="s">
        <v>548</v>
      </c>
      <c r="O2124" t="s">
        <v>816</v>
      </c>
      <c r="P2124">
        <v>0.1597903676167923</v>
      </c>
      <c r="Q2124" t="s">
        <v>155</v>
      </c>
      <c r="S2124" t="s">
        <v>761</v>
      </c>
      <c r="T2124" t="s">
        <v>816</v>
      </c>
      <c r="U2124">
        <v>0.14802941192475841</v>
      </c>
      <c r="V2124" t="s">
        <v>155</v>
      </c>
    </row>
    <row r="2125" spans="9:22" x14ac:dyDescent="0.45">
      <c r="I2125" t="s">
        <v>340</v>
      </c>
      <c r="J2125" t="s">
        <v>817</v>
      </c>
      <c r="K2125">
        <v>7.8374505837451904E-3</v>
      </c>
      <c r="L2125" t="s">
        <v>155</v>
      </c>
      <c r="N2125" t="s">
        <v>548</v>
      </c>
      <c r="O2125" t="s">
        <v>817</v>
      </c>
      <c r="P2125">
        <v>2.7061003651170923E-2</v>
      </c>
      <c r="Q2125" t="s">
        <v>155</v>
      </c>
      <c r="S2125" t="s">
        <v>761</v>
      </c>
      <c r="T2125" t="s">
        <v>817</v>
      </c>
      <c r="U2125">
        <v>2.8524227333086995E-2</v>
      </c>
      <c r="V2125" t="s">
        <v>155</v>
      </c>
    </row>
    <row r="2126" spans="9:22" x14ac:dyDescent="0.45">
      <c r="I2126" t="s">
        <v>340</v>
      </c>
      <c r="J2126" t="s">
        <v>818</v>
      </c>
      <c r="K2126">
        <v>0.24263587660580721</v>
      </c>
      <c r="L2126" t="s">
        <v>155</v>
      </c>
      <c r="N2126" t="s">
        <v>548</v>
      </c>
      <c r="O2126" t="s">
        <v>818</v>
      </c>
      <c r="P2126">
        <v>0.1405228780969093</v>
      </c>
      <c r="Q2126" t="s">
        <v>155</v>
      </c>
      <c r="S2126" t="s">
        <v>761</v>
      </c>
      <c r="T2126" t="s">
        <v>818</v>
      </c>
      <c r="U2126">
        <v>0.16441548207084591</v>
      </c>
      <c r="V2126" t="s">
        <v>155</v>
      </c>
    </row>
    <row r="2127" spans="9:22" x14ac:dyDescent="0.45">
      <c r="I2127" t="s">
        <v>340</v>
      </c>
      <c r="J2127" t="s">
        <v>819</v>
      </c>
      <c r="K2127">
        <v>3.5485882156308362E-3</v>
      </c>
      <c r="L2127" t="s">
        <v>155</v>
      </c>
      <c r="N2127" t="s">
        <v>548</v>
      </c>
      <c r="O2127" t="s">
        <v>819</v>
      </c>
      <c r="P2127">
        <v>0.11382668731082457</v>
      </c>
      <c r="Q2127" t="s">
        <v>155</v>
      </c>
      <c r="S2127" t="s">
        <v>761</v>
      </c>
      <c r="T2127" t="s">
        <v>819</v>
      </c>
      <c r="U2127">
        <v>0.16194248383994431</v>
      </c>
      <c r="V2127" t="s">
        <v>155</v>
      </c>
    </row>
    <row r="2128" spans="9:22" x14ac:dyDescent="0.45">
      <c r="I2128" t="s">
        <v>340</v>
      </c>
      <c r="J2128" t="s">
        <v>820</v>
      </c>
      <c r="K2128">
        <v>2.3071690895778728E-2</v>
      </c>
      <c r="L2128" t="s">
        <v>155</v>
      </c>
      <c r="N2128" t="s">
        <v>548</v>
      </c>
      <c r="O2128" t="s">
        <v>820</v>
      </c>
      <c r="P2128">
        <v>1.5852368902691195E-2</v>
      </c>
      <c r="Q2128" t="s">
        <v>155</v>
      </c>
      <c r="S2128" t="s">
        <v>761</v>
      </c>
      <c r="T2128" t="s">
        <v>820</v>
      </c>
      <c r="U2128">
        <v>3.089290750140368E-2</v>
      </c>
      <c r="V2128" t="s">
        <v>155</v>
      </c>
    </row>
    <row r="2129" spans="9:22" x14ac:dyDescent="0.45">
      <c r="I2129" t="s">
        <v>340</v>
      </c>
      <c r="J2129" t="s">
        <v>821</v>
      </c>
      <c r="K2129">
        <v>0.32541481471113798</v>
      </c>
      <c r="L2129" t="s">
        <v>155</v>
      </c>
      <c r="N2129" t="s">
        <v>548</v>
      </c>
      <c r="O2129" t="s">
        <v>821</v>
      </c>
      <c r="P2129">
        <v>3.786348205890061E-2</v>
      </c>
      <c r="Q2129" t="s">
        <v>155</v>
      </c>
      <c r="S2129" t="s">
        <v>761</v>
      </c>
      <c r="T2129" t="s">
        <v>821</v>
      </c>
      <c r="U2129">
        <v>3.7355846318024098E-2</v>
      </c>
      <c r="V2129" t="s">
        <v>155</v>
      </c>
    </row>
    <row r="2130" spans="9:22" x14ac:dyDescent="0.45">
      <c r="I2130" t="s">
        <v>340</v>
      </c>
      <c r="J2130" t="s">
        <v>822</v>
      </c>
      <c r="K2130">
        <v>1.1932871735372086E-2</v>
      </c>
      <c r="L2130" t="s">
        <v>155</v>
      </c>
      <c r="N2130" t="s">
        <v>548</v>
      </c>
      <c r="O2130" t="s">
        <v>822</v>
      </c>
      <c r="P2130">
        <v>1.9758801093623102E-2</v>
      </c>
      <c r="Q2130" t="s">
        <v>155</v>
      </c>
      <c r="S2130" t="s">
        <v>761</v>
      </c>
      <c r="T2130" t="s">
        <v>822</v>
      </c>
      <c r="U2130">
        <v>4.5466139942788072E-2</v>
      </c>
      <c r="V2130" t="s">
        <v>155</v>
      </c>
    </row>
    <row r="2131" spans="9:22" x14ac:dyDescent="0.45">
      <c r="I2131" t="s">
        <v>340</v>
      </c>
      <c r="J2131" t="s">
        <v>823</v>
      </c>
      <c r="K2131">
        <v>3.5031654390091593E-2</v>
      </c>
      <c r="L2131" t="s">
        <v>155</v>
      </c>
      <c r="N2131" t="s">
        <v>548</v>
      </c>
      <c r="O2131" t="s">
        <v>823</v>
      </c>
      <c r="P2131">
        <v>4.854334404189739E-3</v>
      </c>
      <c r="Q2131" t="s">
        <v>155</v>
      </c>
      <c r="S2131" t="s">
        <v>761</v>
      </c>
      <c r="T2131" t="s">
        <v>823</v>
      </c>
      <c r="U2131">
        <v>8.5256880299345601E-3</v>
      </c>
      <c r="V2131" t="s">
        <v>155</v>
      </c>
    </row>
    <row r="2132" spans="9:22" x14ac:dyDescent="0.45">
      <c r="I2132" t="s">
        <v>340</v>
      </c>
      <c r="J2132" t="s">
        <v>824</v>
      </c>
      <c r="K2132">
        <v>0.17520100996446686</v>
      </c>
      <c r="L2132" t="s">
        <v>155</v>
      </c>
      <c r="N2132" t="s">
        <v>548</v>
      </c>
      <c r="O2132" t="s">
        <v>824</v>
      </c>
      <c r="P2132">
        <v>0.15436076762490641</v>
      </c>
      <c r="Q2132" t="s">
        <v>155</v>
      </c>
      <c r="S2132" t="s">
        <v>761</v>
      </c>
      <c r="T2132" t="s">
        <v>824</v>
      </c>
      <c r="U2132">
        <v>0.10611272590868435</v>
      </c>
      <c r="V2132" t="s">
        <v>155</v>
      </c>
    </row>
    <row r="2133" spans="9:22" x14ac:dyDescent="0.45">
      <c r="I2133" t="s">
        <v>340</v>
      </c>
      <c r="J2133" t="s">
        <v>825</v>
      </c>
      <c r="K2133">
        <v>0</v>
      </c>
      <c r="L2133" t="s">
        <v>155</v>
      </c>
      <c r="N2133" t="s">
        <v>548</v>
      </c>
      <c r="O2133" t="s">
        <v>825</v>
      </c>
      <c r="P2133">
        <v>0.1544586951280881</v>
      </c>
      <c r="Q2133" t="s">
        <v>155</v>
      </c>
      <c r="S2133" t="s">
        <v>761</v>
      </c>
      <c r="T2133" t="s">
        <v>825</v>
      </c>
      <c r="U2133">
        <v>0.11205798395711421</v>
      </c>
      <c r="V2133" t="s">
        <v>155</v>
      </c>
    </row>
    <row r="2134" spans="9:22" x14ac:dyDescent="0.45">
      <c r="I2134" t="s">
        <v>340</v>
      </c>
      <c r="J2134" t="s">
        <v>826</v>
      </c>
      <c r="K2134">
        <v>3.0830803713124918E-3</v>
      </c>
      <c r="L2134" t="s">
        <v>155</v>
      </c>
      <c r="N2134" t="s">
        <v>548</v>
      </c>
      <c r="O2134" t="s">
        <v>826</v>
      </c>
      <c r="P2134">
        <v>2.6315739753257995E-2</v>
      </c>
      <c r="Q2134" t="s">
        <v>155</v>
      </c>
      <c r="S2134" t="s">
        <v>761</v>
      </c>
      <c r="T2134" t="s">
        <v>826</v>
      </c>
      <c r="U2134">
        <v>1.9553528640760529E-2</v>
      </c>
      <c r="V2134" t="s">
        <v>155</v>
      </c>
    </row>
    <row r="2135" spans="9:22" x14ac:dyDescent="0.45">
      <c r="I2135" t="s">
        <v>341</v>
      </c>
      <c r="J2135" t="s">
        <v>815</v>
      </c>
      <c r="K2135">
        <v>0.18858534686968498</v>
      </c>
      <c r="L2135" t="s">
        <v>155</v>
      </c>
      <c r="N2135" t="s">
        <v>549</v>
      </c>
      <c r="O2135" t="s">
        <v>815</v>
      </c>
      <c r="P2135">
        <v>0.11553330000884797</v>
      </c>
      <c r="Q2135" t="s">
        <v>155</v>
      </c>
      <c r="S2135" t="s">
        <v>762</v>
      </c>
      <c r="T2135" t="s">
        <v>815</v>
      </c>
      <c r="U2135">
        <v>0.14208891453605166</v>
      </c>
      <c r="V2135" t="s">
        <v>155</v>
      </c>
    </row>
    <row r="2136" spans="9:22" x14ac:dyDescent="0.45">
      <c r="I2136" t="s">
        <v>341</v>
      </c>
      <c r="J2136" t="s">
        <v>816</v>
      </c>
      <c r="K2136">
        <v>0</v>
      </c>
      <c r="L2136" t="s">
        <v>155</v>
      </c>
      <c r="N2136" t="s">
        <v>549</v>
      </c>
      <c r="O2136" t="s">
        <v>816</v>
      </c>
      <c r="P2136">
        <v>0.1468304680462984</v>
      </c>
      <c r="Q2136" t="s">
        <v>155</v>
      </c>
      <c r="S2136" t="s">
        <v>762</v>
      </c>
      <c r="T2136" t="s">
        <v>816</v>
      </c>
      <c r="U2136">
        <v>0.14939820216303415</v>
      </c>
      <c r="V2136" t="s">
        <v>155</v>
      </c>
    </row>
    <row r="2137" spans="9:22" x14ac:dyDescent="0.45">
      <c r="I2137" t="s">
        <v>341</v>
      </c>
      <c r="J2137" t="s">
        <v>817</v>
      </c>
      <c r="K2137">
        <v>5.1503522619291931E-3</v>
      </c>
      <c r="L2137" t="s">
        <v>155</v>
      </c>
      <c r="N2137" t="s">
        <v>549</v>
      </c>
      <c r="O2137" t="s">
        <v>817</v>
      </c>
      <c r="P2137">
        <v>2.4321273388962283E-2</v>
      </c>
      <c r="Q2137" t="s">
        <v>155</v>
      </c>
      <c r="S2137" t="s">
        <v>762</v>
      </c>
      <c r="T2137" t="s">
        <v>817</v>
      </c>
      <c r="U2137">
        <v>2.860154548953784E-2</v>
      </c>
      <c r="V2137" t="s">
        <v>155</v>
      </c>
    </row>
    <row r="2138" spans="9:22" x14ac:dyDescent="0.45">
      <c r="I2138" t="s">
        <v>341</v>
      </c>
      <c r="J2138" t="s">
        <v>818</v>
      </c>
      <c r="K2138">
        <v>0.25354805666480174</v>
      </c>
      <c r="L2138" t="s">
        <v>155</v>
      </c>
      <c r="N2138" t="s">
        <v>549</v>
      </c>
      <c r="O2138" t="s">
        <v>818</v>
      </c>
      <c r="P2138">
        <v>0.12893426650387843</v>
      </c>
      <c r="Q2138" t="s">
        <v>155</v>
      </c>
      <c r="S2138" t="s">
        <v>762</v>
      </c>
      <c r="T2138" t="s">
        <v>818</v>
      </c>
      <c r="U2138">
        <v>0.14925758857876387</v>
      </c>
      <c r="V2138" t="s">
        <v>155</v>
      </c>
    </row>
    <row r="2139" spans="9:22" x14ac:dyDescent="0.45">
      <c r="I2139" t="s">
        <v>341</v>
      </c>
      <c r="J2139" t="s">
        <v>819</v>
      </c>
      <c r="K2139">
        <v>3.2389235490128676E-3</v>
      </c>
      <c r="L2139" t="s">
        <v>155</v>
      </c>
      <c r="N2139" t="s">
        <v>549</v>
      </c>
      <c r="O2139" t="s">
        <v>819</v>
      </c>
      <c r="P2139">
        <v>0.15379148741197241</v>
      </c>
      <c r="Q2139" t="s">
        <v>155</v>
      </c>
      <c r="S2139" t="s">
        <v>762</v>
      </c>
      <c r="T2139" t="s">
        <v>819</v>
      </c>
      <c r="U2139">
        <v>0.13661499040535294</v>
      </c>
      <c r="V2139" t="s">
        <v>155</v>
      </c>
    </row>
    <row r="2140" spans="9:22" x14ac:dyDescent="0.45">
      <c r="I2140" t="s">
        <v>341</v>
      </c>
      <c r="J2140" t="s">
        <v>820</v>
      </c>
      <c r="K2140">
        <v>1.6651614741476653E-2</v>
      </c>
      <c r="L2140" t="s">
        <v>155</v>
      </c>
      <c r="N2140" t="s">
        <v>549</v>
      </c>
      <c r="O2140" t="s">
        <v>820</v>
      </c>
      <c r="P2140">
        <v>2.8145332412565522E-2</v>
      </c>
      <c r="Q2140" t="s">
        <v>155</v>
      </c>
      <c r="S2140" t="s">
        <v>762</v>
      </c>
      <c r="T2140" t="s">
        <v>820</v>
      </c>
      <c r="U2140">
        <v>2.7175180799740611E-2</v>
      </c>
      <c r="V2140" t="s">
        <v>155</v>
      </c>
    </row>
    <row r="2141" spans="9:22" x14ac:dyDescent="0.45">
      <c r="I2141" t="s">
        <v>341</v>
      </c>
      <c r="J2141" t="s">
        <v>821</v>
      </c>
      <c r="K2141">
        <v>0.32428217754095073</v>
      </c>
      <c r="L2141" t="s">
        <v>155</v>
      </c>
      <c r="N2141" t="s">
        <v>549</v>
      </c>
      <c r="O2141" t="s">
        <v>821</v>
      </c>
      <c r="P2141">
        <v>6.4437126055800792E-2</v>
      </c>
      <c r="Q2141" t="s">
        <v>155</v>
      </c>
      <c r="S2141" t="s">
        <v>762</v>
      </c>
      <c r="T2141" t="s">
        <v>821</v>
      </c>
      <c r="U2141">
        <v>3.6770701956991614E-2</v>
      </c>
      <c r="V2141" t="s">
        <v>155</v>
      </c>
    </row>
    <row r="2142" spans="9:22" x14ac:dyDescent="0.45">
      <c r="I2142" t="s">
        <v>341</v>
      </c>
      <c r="J2142" t="s">
        <v>822</v>
      </c>
      <c r="K2142">
        <v>1.2512514525318593E-2</v>
      </c>
      <c r="L2142" t="s">
        <v>155</v>
      </c>
      <c r="N2142" t="s">
        <v>549</v>
      </c>
      <c r="O2142" t="s">
        <v>822</v>
      </c>
      <c r="P2142">
        <v>7.7503099756873098E-2</v>
      </c>
      <c r="Q2142" t="s">
        <v>155</v>
      </c>
      <c r="S2142" t="s">
        <v>762</v>
      </c>
      <c r="T2142" t="s">
        <v>822</v>
      </c>
      <c r="U2142">
        <v>2.923516073149102E-2</v>
      </c>
      <c r="V2142" t="s">
        <v>155</v>
      </c>
    </row>
    <row r="2143" spans="9:22" x14ac:dyDescent="0.45">
      <c r="I2143" t="s">
        <v>341</v>
      </c>
      <c r="J2143" t="s">
        <v>823</v>
      </c>
      <c r="K2143">
        <v>2.8475889490927452E-2</v>
      </c>
      <c r="L2143" t="s">
        <v>155</v>
      </c>
      <c r="N2143" t="s">
        <v>549</v>
      </c>
      <c r="O2143" t="s">
        <v>823</v>
      </c>
      <c r="P2143">
        <v>1.3822731345241769E-2</v>
      </c>
      <c r="Q2143" t="s">
        <v>155</v>
      </c>
      <c r="S2143" t="s">
        <v>762</v>
      </c>
      <c r="T2143" t="s">
        <v>823</v>
      </c>
      <c r="U2143">
        <v>4.4776487577486528E-3</v>
      </c>
      <c r="V2143" t="s">
        <v>155</v>
      </c>
    </row>
    <row r="2144" spans="9:22" x14ac:dyDescent="0.45">
      <c r="I2144" t="s">
        <v>341</v>
      </c>
      <c r="J2144" t="s">
        <v>824</v>
      </c>
      <c r="K2144">
        <v>0.16588670438339279</v>
      </c>
      <c r="L2144" t="s">
        <v>155</v>
      </c>
      <c r="N2144" t="s">
        <v>549</v>
      </c>
      <c r="O2144" t="s">
        <v>824</v>
      </c>
      <c r="P2144">
        <v>0.10633764770332362</v>
      </c>
      <c r="Q2144" t="s">
        <v>155</v>
      </c>
      <c r="S2144" t="s">
        <v>762</v>
      </c>
      <c r="T2144" t="s">
        <v>824</v>
      </c>
      <c r="U2144">
        <v>0.13256387325679589</v>
      </c>
      <c r="V2144" t="s">
        <v>155</v>
      </c>
    </row>
    <row r="2145" spans="9:22" x14ac:dyDescent="0.45">
      <c r="I2145" t="s">
        <v>341</v>
      </c>
      <c r="J2145" t="s">
        <v>825</v>
      </c>
      <c r="K2145">
        <v>0</v>
      </c>
      <c r="L2145" t="s">
        <v>155</v>
      </c>
      <c r="N2145" t="s">
        <v>549</v>
      </c>
      <c r="O2145" t="s">
        <v>825</v>
      </c>
      <c r="P2145">
        <v>0.12022509013593577</v>
      </c>
      <c r="Q2145" t="s">
        <v>155</v>
      </c>
      <c r="S2145" t="s">
        <v>762</v>
      </c>
      <c r="T2145" t="s">
        <v>825</v>
      </c>
      <c r="U2145">
        <v>0.14199126730063666</v>
      </c>
      <c r="V2145" t="s">
        <v>155</v>
      </c>
    </row>
    <row r="2146" spans="9:22" x14ac:dyDescent="0.45">
      <c r="I2146" t="s">
        <v>341</v>
      </c>
      <c r="J2146" t="s">
        <v>826</v>
      </c>
      <c r="K2146">
        <v>1.6684199723372073E-3</v>
      </c>
      <c r="L2146" t="s">
        <v>155</v>
      </c>
      <c r="N2146" t="s">
        <v>549</v>
      </c>
      <c r="O2146" t="s">
        <v>826</v>
      </c>
      <c r="P2146">
        <v>2.0118177230175914E-2</v>
      </c>
      <c r="Q2146" t="s">
        <v>155</v>
      </c>
      <c r="S2146" t="s">
        <v>762</v>
      </c>
      <c r="T2146" t="s">
        <v>826</v>
      </c>
      <c r="U2146">
        <v>2.1824926023715295E-2</v>
      </c>
      <c r="V2146" t="s">
        <v>155</v>
      </c>
    </row>
    <row r="2147" spans="9:22" x14ac:dyDescent="0.45">
      <c r="I2147" t="s">
        <v>342</v>
      </c>
      <c r="J2147" t="s">
        <v>815</v>
      </c>
      <c r="K2147">
        <v>0.1925095793474608</v>
      </c>
      <c r="L2147" t="s">
        <v>155</v>
      </c>
      <c r="N2147" t="s">
        <v>550</v>
      </c>
      <c r="O2147" t="s">
        <v>815</v>
      </c>
      <c r="P2147">
        <v>9.769858964223363E-2</v>
      </c>
      <c r="Q2147" t="s">
        <v>155</v>
      </c>
      <c r="S2147" t="s">
        <v>763</v>
      </c>
      <c r="T2147" t="s">
        <v>815</v>
      </c>
      <c r="U2147">
        <v>0.14080214081936065</v>
      </c>
      <c r="V2147" t="s">
        <v>155</v>
      </c>
    </row>
    <row r="2148" spans="9:22" x14ac:dyDescent="0.45">
      <c r="I2148" t="s">
        <v>342</v>
      </c>
      <c r="J2148" t="s">
        <v>816</v>
      </c>
      <c r="K2148">
        <v>0</v>
      </c>
      <c r="L2148" t="s">
        <v>155</v>
      </c>
      <c r="N2148" t="s">
        <v>550</v>
      </c>
      <c r="O2148" t="s">
        <v>816</v>
      </c>
      <c r="P2148">
        <v>0.15871825145023152</v>
      </c>
      <c r="Q2148" t="s">
        <v>155</v>
      </c>
      <c r="S2148" t="s">
        <v>763</v>
      </c>
      <c r="T2148" t="s">
        <v>816</v>
      </c>
      <c r="U2148">
        <v>0.14390324882155991</v>
      </c>
      <c r="V2148" t="s">
        <v>155</v>
      </c>
    </row>
    <row r="2149" spans="9:22" x14ac:dyDescent="0.45">
      <c r="I2149" t="s">
        <v>342</v>
      </c>
      <c r="J2149" t="s">
        <v>817</v>
      </c>
      <c r="K2149">
        <v>5.1077217084794808E-3</v>
      </c>
      <c r="L2149" t="s">
        <v>155</v>
      </c>
      <c r="N2149" t="s">
        <v>550</v>
      </c>
      <c r="O2149" t="s">
        <v>817</v>
      </c>
      <c r="P2149">
        <v>2.1791228830994575E-2</v>
      </c>
      <c r="Q2149" t="s">
        <v>155</v>
      </c>
      <c r="S2149" t="s">
        <v>763</v>
      </c>
      <c r="T2149" t="s">
        <v>817</v>
      </c>
      <c r="U2149">
        <v>2.6854910002285553E-2</v>
      </c>
      <c r="V2149" t="s">
        <v>155</v>
      </c>
    </row>
    <row r="2150" spans="9:22" x14ac:dyDescent="0.45">
      <c r="I2150" t="s">
        <v>342</v>
      </c>
      <c r="J2150" t="s">
        <v>818</v>
      </c>
      <c r="K2150">
        <v>0.27016415619379652</v>
      </c>
      <c r="L2150" t="s">
        <v>155</v>
      </c>
      <c r="N2150" t="s">
        <v>550</v>
      </c>
      <c r="O2150" t="s">
        <v>818</v>
      </c>
      <c r="P2150">
        <v>0.12418424800384514</v>
      </c>
      <c r="Q2150" t="s">
        <v>155</v>
      </c>
      <c r="S2150" t="s">
        <v>763</v>
      </c>
      <c r="T2150" t="s">
        <v>818</v>
      </c>
      <c r="U2150">
        <v>0.12913436194866135</v>
      </c>
      <c r="V2150" t="s">
        <v>155</v>
      </c>
    </row>
    <row r="2151" spans="9:22" x14ac:dyDescent="0.45">
      <c r="I2151" t="s">
        <v>342</v>
      </c>
      <c r="J2151" t="s">
        <v>819</v>
      </c>
      <c r="K2151">
        <v>2.8841469579178919E-3</v>
      </c>
      <c r="L2151" t="s">
        <v>155</v>
      </c>
      <c r="N2151" t="s">
        <v>550</v>
      </c>
      <c r="O2151" t="s">
        <v>819</v>
      </c>
      <c r="P2151">
        <v>0.19177296680981246</v>
      </c>
      <c r="Q2151" t="s">
        <v>155</v>
      </c>
      <c r="S2151" t="s">
        <v>763</v>
      </c>
      <c r="T2151" t="s">
        <v>819</v>
      </c>
      <c r="U2151">
        <v>0.11853842720495202</v>
      </c>
      <c r="V2151" t="s">
        <v>155</v>
      </c>
    </row>
    <row r="2152" spans="9:22" x14ac:dyDescent="0.45">
      <c r="I2152" t="s">
        <v>342</v>
      </c>
      <c r="J2152" t="s">
        <v>820</v>
      </c>
      <c r="K2152">
        <v>1.827855525747123E-2</v>
      </c>
      <c r="L2152" t="s">
        <v>155</v>
      </c>
      <c r="N2152" t="s">
        <v>550</v>
      </c>
      <c r="O2152" t="s">
        <v>820</v>
      </c>
      <c r="P2152">
        <v>3.5095659223439095E-2</v>
      </c>
      <c r="Q2152" t="s">
        <v>155</v>
      </c>
      <c r="S2152" t="s">
        <v>763</v>
      </c>
      <c r="T2152" t="s">
        <v>820</v>
      </c>
      <c r="U2152">
        <v>2.2299286956312121E-2</v>
      </c>
      <c r="V2152" t="s">
        <v>155</v>
      </c>
    </row>
    <row r="2153" spans="9:22" x14ac:dyDescent="0.45">
      <c r="I2153" t="s">
        <v>342</v>
      </c>
      <c r="J2153" t="s">
        <v>821</v>
      </c>
      <c r="K2153">
        <v>0.29809265531579149</v>
      </c>
      <c r="L2153" t="s">
        <v>155</v>
      </c>
      <c r="N2153" t="s">
        <v>550</v>
      </c>
      <c r="O2153" t="s">
        <v>821</v>
      </c>
      <c r="P2153">
        <v>3.4491711491996209E-2</v>
      </c>
      <c r="Q2153" t="s">
        <v>155</v>
      </c>
      <c r="S2153" t="s">
        <v>763</v>
      </c>
      <c r="T2153" t="s">
        <v>821</v>
      </c>
      <c r="U2153">
        <v>4.7101937435380693E-2</v>
      </c>
      <c r="V2153" t="s">
        <v>155</v>
      </c>
    </row>
    <row r="2154" spans="9:22" x14ac:dyDescent="0.45">
      <c r="I2154" t="s">
        <v>342</v>
      </c>
      <c r="J2154" t="s">
        <v>822</v>
      </c>
      <c r="K2154">
        <v>1.0903651819910857E-2</v>
      </c>
      <c r="L2154" t="s">
        <v>155</v>
      </c>
      <c r="N2154" t="s">
        <v>550</v>
      </c>
      <c r="O2154" t="s">
        <v>822</v>
      </c>
      <c r="P2154">
        <v>8.6386750218396646E-2</v>
      </c>
      <c r="Q2154" t="s">
        <v>155</v>
      </c>
      <c r="S2154" t="s">
        <v>763</v>
      </c>
      <c r="T2154" t="s">
        <v>822</v>
      </c>
      <c r="U2154">
        <v>3.3736462913074201E-2</v>
      </c>
      <c r="V2154" t="s">
        <v>155</v>
      </c>
    </row>
    <row r="2155" spans="9:22" x14ac:dyDescent="0.45">
      <c r="I2155" t="s">
        <v>342</v>
      </c>
      <c r="J2155" t="s">
        <v>823</v>
      </c>
      <c r="K2155">
        <v>2.5783389767344012E-2</v>
      </c>
      <c r="L2155" t="s">
        <v>155</v>
      </c>
      <c r="N2155" t="s">
        <v>550</v>
      </c>
      <c r="O2155" t="s">
        <v>823</v>
      </c>
      <c r="P2155">
        <v>1.0193802630331717E-2</v>
      </c>
      <c r="Q2155" t="s">
        <v>155</v>
      </c>
      <c r="S2155" t="s">
        <v>763</v>
      </c>
      <c r="T2155" t="s">
        <v>823</v>
      </c>
      <c r="U2155">
        <v>5.2202983410963629E-3</v>
      </c>
      <c r="V2155" t="s">
        <v>155</v>
      </c>
    </row>
    <row r="2156" spans="9:22" x14ac:dyDescent="0.45">
      <c r="I2156" t="s">
        <v>342</v>
      </c>
      <c r="J2156" t="s">
        <v>824</v>
      </c>
      <c r="K2156">
        <v>0.1744219758991099</v>
      </c>
      <c r="L2156" t="s">
        <v>155</v>
      </c>
      <c r="N2156" t="s">
        <v>550</v>
      </c>
      <c r="O2156" t="s">
        <v>824</v>
      </c>
      <c r="P2156">
        <v>9.8033135109983349E-2</v>
      </c>
      <c r="Q2156" t="s">
        <v>155</v>
      </c>
      <c r="S2156" t="s">
        <v>763</v>
      </c>
      <c r="T2156" t="s">
        <v>824</v>
      </c>
      <c r="U2156">
        <v>0.14252383099881022</v>
      </c>
      <c r="V2156" t="s">
        <v>155</v>
      </c>
    </row>
    <row r="2157" spans="9:22" x14ac:dyDescent="0.45">
      <c r="I2157" t="s">
        <v>342</v>
      </c>
      <c r="J2157" t="s">
        <v>825</v>
      </c>
      <c r="K2157">
        <v>0</v>
      </c>
      <c r="L2157" t="s">
        <v>155</v>
      </c>
      <c r="N2157" t="s">
        <v>550</v>
      </c>
      <c r="O2157" t="s">
        <v>825</v>
      </c>
      <c r="P2157">
        <v>0.11998348300279432</v>
      </c>
      <c r="Q2157" t="s">
        <v>155</v>
      </c>
      <c r="S2157" t="s">
        <v>763</v>
      </c>
      <c r="T2157" t="s">
        <v>825</v>
      </c>
      <c r="U2157">
        <v>0.16024789859183849</v>
      </c>
      <c r="V2157" t="s">
        <v>155</v>
      </c>
    </row>
    <row r="2158" spans="9:22" x14ac:dyDescent="0.45">
      <c r="I2158" t="s">
        <v>342</v>
      </c>
      <c r="J2158" t="s">
        <v>826</v>
      </c>
      <c r="K2158">
        <v>1.8541677325450193E-3</v>
      </c>
      <c r="L2158" t="s">
        <v>155</v>
      </c>
      <c r="N2158" t="s">
        <v>550</v>
      </c>
      <c r="O2158" t="s">
        <v>826</v>
      </c>
      <c r="P2158">
        <v>2.1650173585807432E-2</v>
      </c>
      <c r="Q2158" t="s">
        <v>155</v>
      </c>
      <c r="S2158" t="s">
        <v>763</v>
      </c>
      <c r="T2158" t="s">
        <v>826</v>
      </c>
      <c r="U2158">
        <v>2.9637195966541775E-2</v>
      </c>
      <c r="V2158" t="s">
        <v>155</v>
      </c>
    </row>
    <row r="2159" spans="9:22" x14ac:dyDescent="0.45">
      <c r="I2159" t="s">
        <v>343</v>
      </c>
      <c r="J2159" t="s">
        <v>815</v>
      </c>
      <c r="K2159">
        <v>0.19394179756803059</v>
      </c>
      <c r="L2159" t="s">
        <v>155</v>
      </c>
      <c r="N2159" t="s">
        <v>551</v>
      </c>
      <c r="O2159" t="s">
        <v>815</v>
      </c>
      <c r="P2159">
        <v>9.6011852936985317E-2</v>
      </c>
      <c r="Q2159" t="s">
        <v>155</v>
      </c>
      <c r="S2159" t="s">
        <v>764</v>
      </c>
      <c r="T2159" t="s">
        <v>815</v>
      </c>
      <c r="U2159">
        <v>9.6764696055461855E-2</v>
      </c>
      <c r="V2159" t="s">
        <v>155</v>
      </c>
    </row>
    <row r="2160" spans="9:22" x14ac:dyDescent="0.45">
      <c r="I2160" t="s">
        <v>343</v>
      </c>
      <c r="J2160" t="s">
        <v>816</v>
      </c>
      <c r="K2160">
        <v>0</v>
      </c>
      <c r="L2160" t="s">
        <v>155</v>
      </c>
      <c r="N2160" t="s">
        <v>551</v>
      </c>
      <c r="O2160" t="s">
        <v>816</v>
      </c>
      <c r="P2160">
        <v>0.15064284297597103</v>
      </c>
      <c r="Q2160" t="s">
        <v>155</v>
      </c>
      <c r="S2160" t="s">
        <v>764</v>
      </c>
      <c r="T2160" t="s">
        <v>816</v>
      </c>
      <c r="U2160">
        <v>0.10587795819335515</v>
      </c>
      <c r="V2160" t="s">
        <v>155</v>
      </c>
    </row>
    <row r="2161" spans="9:22" x14ac:dyDescent="0.45">
      <c r="I2161" t="s">
        <v>343</v>
      </c>
      <c r="J2161" t="s">
        <v>817</v>
      </c>
      <c r="K2161">
        <v>5.3917044005230919E-3</v>
      </c>
      <c r="L2161" t="s">
        <v>155</v>
      </c>
      <c r="N2161" t="s">
        <v>551</v>
      </c>
      <c r="O2161" t="s">
        <v>817</v>
      </c>
      <c r="P2161">
        <v>2.0445796238931384E-2</v>
      </c>
      <c r="Q2161" t="s">
        <v>155</v>
      </c>
      <c r="S2161" t="s">
        <v>764</v>
      </c>
      <c r="T2161" t="s">
        <v>817</v>
      </c>
      <c r="U2161">
        <v>1.9217990951443845E-2</v>
      </c>
      <c r="V2161" t="s">
        <v>155</v>
      </c>
    </row>
    <row r="2162" spans="9:22" x14ac:dyDescent="0.45">
      <c r="I2162" t="s">
        <v>343</v>
      </c>
      <c r="J2162" t="s">
        <v>818</v>
      </c>
      <c r="K2162">
        <v>0.28256910157052856</v>
      </c>
      <c r="L2162" t="s">
        <v>155</v>
      </c>
      <c r="N2162" t="s">
        <v>551</v>
      </c>
      <c r="O2162" t="s">
        <v>818</v>
      </c>
      <c r="P2162">
        <v>0.14217043487989181</v>
      </c>
      <c r="Q2162" t="s">
        <v>155</v>
      </c>
      <c r="S2162" t="s">
        <v>764</v>
      </c>
      <c r="T2162" t="s">
        <v>818</v>
      </c>
      <c r="U2162">
        <v>0.13561276175956974</v>
      </c>
      <c r="V2162" t="s">
        <v>155</v>
      </c>
    </row>
    <row r="2163" spans="9:22" x14ac:dyDescent="0.45">
      <c r="I2163" t="s">
        <v>343</v>
      </c>
      <c r="J2163" t="s">
        <v>819</v>
      </c>
      <c r="K2163">
        <v>2.691359959451408E-3</v>
      </c>
      <c r="L2163" t="s">
        <v>155</v>
      </c>
      <c r="N2163" t="s">
        <v>551</v>
      </c>
      <c r="O2163" t="s">
        <v>819</v>
      </c>
      <c r="P2163">
        <v>0.20233700889265127</v>
      </c>
      <c r="Q2163" t="s">
        <v>155</v>
      </c>
      <c r="S2163" t="s">
        <v>764</v>
      </c>
      <c r="T2163" t="s">
        <v>819</v>
      </c>
      <c r="U2163">
        <v>0.1476154186849972</v>
      </c>
      <c r="V2163" t="s">
        <v>155</v>
      </c>
    </row>
    <row r="2164" spans="9:22" x14ac:dyDescent="0.45">
      <c r="I2164" t="s">
        <v>343</v>
      </c>
      <c r="J2164" t="s">
        <v>820</v>
      </c>
      <c r="K2164">
        <v>2.0101037837766157E-2</v>
      </c>
      <c r="L2164" t="s">
        <v>155</v>
      </c>
      <c r="N2164" t="s">
        <v>551</v>
      </c>
      <c r="O2164" t="s">
        <v>820</v>
      </c>
      <c r="P2164">
        <v>3.5250208009171891E-2</v>
      </c>
      <c r="Q2164" t="s">
        <v>155</v>
      </c>
      <c r="S2164" t="s">
        <v>764</v>
      </c>
      <c r="T2164" t="s">
        <v>820</v>
      </c>
      <c r="U2164">
        <v>2.9052388847725236E-2</v>
      </c>
      <c r="V2164" t="s">
        <v>155</v>
      </c>
    </row>
    <row r="2165" spans="9:22" x14ac:dyDescent="0.45">
      <c r="I2165" t="s">
        <v>343</v>
      </c>
      <c r="J2165" t="s">
        <v>821</v>
      </c>
      <c r="K2165">
        <v>0.29071652307084511</v>
      </c>
      <c r="L2165" t="s">
        <v>155</v>
      </c>
      <c r="N2165" t="s">
        <v>551</v>
      </c>
      <c r="O2165" t="s">
        <v>821</v>
      </c>
      <c r="P2165">
        <v>3.0024307516798129E-2</v>
      </c>
      <c r="Q2165" t="s">
        <v>155</v>
      </c>
      <c r="S2165" t="s">
        <v>764</v>
      </c>
      <c r="T2165" t="s">
        <v>821</v>
      </c>
      <c r="U2165">
        <v>7.2105781252490314E-2</v>
      </c>
      <c r="V2165" t="s">
        <v>155</v>
      </c>
    </row>
    <row r="2166" spans="9:22" x14ac:dyDescent="0.45">
      <c r="I2166" t="s">
        <v>343</v>
      </c>
      <c r="J2166" t="s">
        <v>822</v>
      </c>
      <c r="K2166">
        <v>9.9083305340227409E-3</v>
      </c>
      <c r="L2166" t="s">
        <v>155</v>
      </c>
      <c r="N2166" t="s">
        <v>551</v>
      </c>
      <c r="O2166" t="s">
        <v>822</v>
      </c>
      <c r="P2166">
        <v>7.9660751365033339E-2</v>
      </c>
      <c r="Q2166" t="s">
        <v>155</v>
      </c>
      <c r="S2166" t="s">
        <v>764</v>
      </c>
      <c r="T2166" t="s">
        <v>822</v>
      </c>
      <c r="U2166">
        <v>7.7606624309556227E-2</v>
      </c>
      <c r="V2166" t="s">
        <v>155</v>
      </c>
    </row>
    <row r="2167" spans="9:22" x14ac:dyDescent="0.45">
      <c r="I2167" t="s">
        <v>343</v>
      </c>
      <c r="J2167" t="s">
        <v>823</v>
      </c>
      <c r="K2167">
        <v>2.5767894673554774E-2</v>
      </c>
      <c r="L2167" t="s">
        <v>155</v>
      </c>
      <c r="N2167" t="s">
        <v>551</v>
      </c>
      <c r="O2167" t="s">
        <v>823</v>
      </c>
      <c r="P2167">
        <v>8.5559303501231837E-3</v>
      </c>
      <c r="Q2167" t="s">
        <v>155</v>
      </c>
      <c r="S2167" t="s">
        <v>764</v>
      </c>
      <c r="T2167" t="s">
        <v>823</v>
      </c>
      <c r="U2167">
        <v>1.6934559045414136E-2</v>
      </c>
      <c r="V2167" t="s">
        <v>155</v>
      </c>
    </row>
    <row r="2168" spans="9:22" x14ac:dyDescent="0.45">
      <c r="I2168" t="s">
        <v>343</v>
      </c>
      <c r="J2168" t="s">
        <v>824</v>
      </c>
      <c r="K2168">
        <v>0.16700367303954602</v>
      </c>
      <c r="L2168" t="s">
        <v>155</v>
      </c>
      <c r="N2168" t="s">
        <v>551</v>
      </c>
      <c r="O2168" t="s">
        <v>824</v>
      </c>
      <c r="P2168">
        <v>0.10000763281654776</v>
      </c>
      <c r="Q2168" t="s">
        <v>155</v>
      </c>
      <c r="S2168" t="s">
        <v>764</v>
      </c>
      <c r="T2168" t="s">
        <v>824</v>
      </c>
      <c r="U2168">
        <v>0.13415627628376375</v>
      </c>
      <c r="V2168" t="s">
        <v>155</v>
      </c>
    </row>
    <row r="2169" spans="9:22" x14ac:dyDescent="0.45">
      <c r="I2169" t="s">
        <v>343</v>
      </c>
      <c r="J2169" t="s">
        <v>825</v>
      </c>
      <c r="K2169">
        <v>0</v>
      </c>
      <c r="L2169" t="s">
        <v>155</v>
      </c>
      <c r="N2169" t="s">
        <v>551</v>
      </c>
      <c r="O2169" t="s">
        <v>825</v>
      </c>
      <c r="P2169">
        <v>0.11418686468056292</v>
      </c>
      <c r="Q2169" t="s">
        <v>155</v>
      </c>
      <c r="S2169" t="s">
        <v>764</v>
      </c>
      <c r="T2169" t="s">
        <v>825</v>
      </c>
      <c r="U2169">
        <v>0.14019480080039171</v>
      </c>
      <c r="V2169" t="s">
        <v>155</v>
      </c>
    </row>
    <row r="2170" spans="9:22" x14ac:dyDescent="0.45">
      <c r="I2170" t="s">
        <v>343</v>
      </c>
      <c r="J2170" t="s">
        <v>826</v>
      </c>
      <c r="K2170">
        <v>1.9085773455580985E-3</v>
      </c>
      <c r="L2170" t="s">
        <v>155</v>
      </c>
      <c r="N2170" t="s">
        <v>551</v>
      </c>
      <c r="O2170" t="s">
        <v>826</v>
      </c>
      <c r="P2170">
        <v>2.0706369337220743E-2</v>
      </c>
      <c r="Q2170" t="s">
        <v>155</v>
      </c>
      <c r="S2170" t="s">
        <v>764</v>
      </c>
      <c r="T2170" t="s">
        <v>826</v>
      </c>
      <c r="U2170">
        <v>2.4860743815630932E-2</v>
      </c>
      <c r="V2170" t="s">
        <v>155</v>
      </c>
    </row>
    <row r="2171" spans="9:22" x14ac:dyDescent="0.45">
      <c r="I2171" t="s">
        <v>344</v>
      </c>
      <c r="J2171" t="s">
        <v>815</v>
      </c>
      <c r="K2171">
        <v>0.2075819026369303</v>
      </c>
      <c r="L2171" t="s">
        <v>155</v>
      </c>
      <c r="N2171" t="s">
        <v>552</v>
      </c>
      <c r="O2171" t="s">
        <v>815</v>
      </c>
      <c r="P2171">
        <v>5.6338714624704841E-2</v>
      </c>
      <c r="Q2171" t="s">
        <v>155</v>
      </c>
      <c r="S2171" t="s">
        <v>765</v>
      </c>
      <c r="T2171" t="s">
        <v>815</v>
      </c>
      <c r="U2171">
        <v>9.8360049472371244E-2</v>
      </c>
      <c r="V2171" t="s">
        <v>155</v>
      </c>
    </row>
    <row r="2172" spans="9:22" x14ac:dyDescent="0.45">
      <c r="I2172" t="s">
        <v>344</v>
      </c>
      <c r="J2172" t="s">
        <v>816</v>
      </c>
      <c r="K2172">
        <v>0</v>
      </c>
      <c r="L2172" t="s">
        <v>155</v>
      </c>
      <c r="N2172" t="s">
        <v>552</v>
      </c>
      <c r="O2172" t="s">
        <v>816</v>
      </c>
      <c r="P2172">
        <v>0.14885776914915125</v>
      </c>
      <c r="Q2172" t="s">
        <v>155</v>
      </c>
      <c r="S2172" t="s">
        <v>765</v>
      </c>
      <c r="T2172" t="s">
        <v>816</v>
      </c>
      <c r="U2172">
        <v>0.10795557313680626</v>
      </c>
      <c r="V2172" t="s">
        <v>155</v>
      </c>
    </row>
    <row r="2173" spans="9:22" x14ac:dyDescent="0.45">
      <c r="I2173" t="s">
        <v>344</v>
      </c>
      <c r="J2173" t="s">
        <v>817</v>
      </c>
      <c r="K2173">
        <v>4.6230028881167149E-3</v>
      </c>
      <c r="L2173" t="s">
        <v>155</v>
      </c>
      <c r="N2173" t="s">
        <v>552</v>
      </c>
      <c r="O2173" t="s">
        <v>817</v>
      </c>
      <c r="P2173">
        <v>1.9720223470691571E-2</v>
      </c>
      <c r="Q2173" t="s">
        <v>155</v>
      </c>
      <c r="S2173" t="s">
        <v>765</v>
      </c>
      <c r="T2173" t="s">
        <v>817</v>
      </c>
      <c r="U2173">
        <v>2.0210798462260194E-2</v>
      </c>
      <c r="V2173" t="s">
        <v>155</v>
      </c>
    </row>
    <row r="2174" spans="9:22" x14ac:dyDescent="0.45">
      <c r="I2174" t="s">
        <v>344</v>
      </c>
      <c r="J2174" t="s">
        <v>818</v>
      </c>
      <c r="K2174">
        <v>0.27481736011591879</v>
      </c>
      <c r="L2174" t="s">
        <v>155</v>
      </c>
      <c r="N2174" t="s">
        <v>552</v>
      </c>
      <c r="O2174" t="s">
        <v>818</v>
      </c>
      <c r="P2174">
        <v>9.7458172498023243E-2</v>
      </c>
      <c r="Q2174" t="s">
        <v>155</v>
      </c>
      <c r="S2174" t="s">
        <v>765</v>
      </c>
      <c r="T2174" t="s">
        <v>818</v>
      </c>
      <c r="U2174">
        <v>0.1437658336479691</v>
      </c>
      <c r="V2174" t="s">
        <v>155</v>
      </c>
    </row>
    <row r="2175" spans="9:22" x14ac:dyDescent="0.45">
      <c r="I2175" t="s">
        <v>344</v>
      </c>
      <c r="J2175" t="s">
        <v>819</v>
      </c>
      <c r="K2175">
        <v>1.6173675915013971E-3</v>
      </c>
      <c r="L2175" t="s">
        <v>155</v>
      </c>
      <c r="N2175" t="s">
        <v>552</v>
      </c>
      <c r="O2175" t="s">
        <v>819</v>
      </c>
      <c r="P2175">
        <v>0.17099310441004376</v>
      </c>
      <c r="Q2175" t="s">
        <v>155</v>
      </c>
      <c r="S2175" t="s">
        <v>765</v>
      </c>
      <c r="T2175" t="s">
        <v>819</v>
      </c>
      <c r="U2175">
        <v>0.15449635343158982</v>
      </c>
      <c r="V2175" t="s">
        <v>155</v>
      </c>
    </row>
    <row r="2176" spans="9:22" x14ac:dyDescent="0.45">
      <c r="I2176" t="s">
        <v>344</v>
      </c>
      <c r="J2176" t="s">
        <v>820</v>
      </c>
      <c r="K2176">
        <v>2.0135619997521548E-2</v>
      </c>
      <c r="L2176" t="s">
        <v>155</v>
      </c>
      <c r="N2176" t="s">
        <v>552</v>
      </c>
      <c r="O2176" t="s">
        <v>820</v>
      </c>
      <c r="P2176">
        <v>2.1665478820423228E-2</v>
      </c>
      <c r="Q2176" t="s">
        <v>155</v>
      </c>
      <c r="S2176" t="s">
        <v>765</v>
      </c>
      <c r="T2176" t="s">
        <v>820</v>
      </c>
      <c r="U2176">
        <v>3.169561353811258E-2</v>
      </c>
      <c r="V2176" t="s">
        <v>155</v>
      </c>
    </row>
    <row r="2177" spans="9:22" x14ac:dyDescent="0.45">
      <c r="I2177" t="s">
        <v>344</v>
      </c>
      <c r="J2177" t="s">
        <v>821</v>
      </c>
      <c r="K2177">
        <v>0.30097002449180621</v>
      </c>
      <c r="L2177" t="s">
        <v>155</v>
      </c>
      <c r="N2177" t="s">
        <v>552</v>
      </c>
      <c r="O2177" t="s">
        <v>821</v>
      </c>
      <c r="P2177">
        <v>4.6048378506785358E-2</v>
      </c>
      <c r="Q2177" t="s">
        <v>155</v>
      </c>
      <c r="S2177" t="s">
        <v>765</v>
      </c>
      <c r="T2177" t="s">
        <v>821</v>
      </c>
      <c r="U2177">
        <v>6.3905332651535099E-2</v>
      </c>
      <c r="V2177" t="s">
        <v>155</v>
      </c>
    </row>
    <row r="2178" spans="9:22" x14ac:dyDescent="0.45">
      <c r="I2178" t="s">
        <v>344</v>
      </c>
      <c r="J2178" t="s">
        <v>822</v>
      </c>
      <c r="K2178">
        <v>4.232595821786549E-3</v>
      </c>
      <c r="L2178" t="s">
        <v>155</v>
      </c>
      <c r="N2178" t="s">
        <v>552</v>
      </c>
      <c r="O2178" t="s">
        <v>822</v>
      </c>
      <c r="P2178">
        <v>9.0409174806806186E-2</v>
      </c>
      <c r="Q2178" t="s">
        <v>155</v>
      </c>
      <c r="S2178" t="s">
        <v>765</v>
      </c>
      <c r="T2178" t="s">
        <v>822</v>
      </c>
      <c r="U2178">
        <v>6.866377468027593E-2</v>
      </c>
      <c r="V2178" t="s">
        <v>155</v>
      </c>
    </row>
    <row r="2179" spans="9:22" x14ac:dyDescent="0.45">
      <c r="I2179" t="s">
        <v>344</v>
      </c>
      <c r="J2179" t="s">
        <v>823</v>
      </c>
      <c r="K2179">
        <v>2.8610425533339597E-2</v>
      </c>
      <c r="L2179" t="s">
        <v>155</v>
      </c>
      <c r="N2179" t="s">
        <v>552</v>
      </c>
      <c r="O2179" t="s">
        <v>823</v>
      </c>
      <c r="P2179">
        <v>9.3112693558782059E-3</v>
      </c>
      <c r="Q2179" t="s">
        <v>155</v>
      </c>
      <c r="S2179" t="s">
        <v>765</v>
      </c>
      <c r="T2179" t="s">
        <v>823</v>
      </c>
      <c r="U2179">
        <v>1.559994862920607E-2</v>
      </c>
      <c r="V2179" t="s">
        <v>155</v>
      </c>
    </row>
    <row r="2180" spans="9:22" x14ac:dyDescent="0.45">
      <c r="I2180" t="s">
        <v>344</v>
      </c>
      <c r="J2180" t="s">
        <v>824</v>
      </c>
      <c r="K2180">
        <v>0.15461802957756968</v>
      </c>
      <c r="L2180" t="s">
        <v>155</v>
      </c>
      <c r="N2180" t="s">
        <v>552</v>
      </c>
      <c r="O2180" t="s">
        <v>824</v>
      </c>
      <c r="P2180">
        <v>0.12527898782327684</v>
      </c>
      <c r="Q2180" t="s">
        <v>155</v>
      </c>
      <c r="S2180" t="s">
        <v>765</v>
      </c>
      <c r="T2180" t="s">
        <v>824</v>
      </c>
      <c r="U2180">
        <v>0.13315389247010428</v>
      </c>
      <c r="V2180" t="s">
        <v>155</v>
      </c>
    </row>
    <row r="2181" spans="9:22" x14ac:dyDescent="0.45">
      <c r="I2181" t="s">
        <v>344</v>
      </c>
      <c r="J2181" t="s">
        <v>825</v>
      </c>
      <c r="K2181">
        <v>0</v>
      </c>
      <c r="L2181" t="s">
        <v>155</v>
      </c>
      <c r="N2181" t="s">
        <v>552</v>
      </c>
      <c r="O2181" t="s">
        <v>825</v>
      </c>
      <c r="P2181">
        <v>0.18979074435248469</v>
      </c>
      <c r="Q2181" t="s">
        <v>155</v>
      </c>
      <c r="S2181" t="s">
        <v>765</v>
      </c>
      <c r="T2181" t="s">
        <v>825</v>
      </c>
      <c r="U2181">
        <v>0.13774009745797985</v>
      </c>
      <c r="V2181" t="s">
        <v>155</v>
      </c>
    </row>
    <row r="2182" spans="9:22" x14ac:dyDescent="0.45">
      <c r="I2182" t="s">
        <v>344</v>
      </c>
      <c r="J2182" t="s">
        <v>826</v>
      </c>
      <c r="K2182">
        <v>2.7936713453189802E-3</v>
      </c>
      <c r="L2182" t="s">
        <v>155</v>
      </c>
      <c r="N2182" t="s">
        <v>552</v>
      </c>
      <c r="O2182" t="s">
        <v>826</v>
      </c>
      <c r="P2182">
        <v>2.4127982181627351E-2</v>
      </c>
      <c r="Q2182" t="s">
        <v>155</v>
      </c>
      <c r="S2182" t="s">
        <v>765</v>
      </c>
      <c r="T2182" t="s">
        <v>826</v>
      </c>
      <c r="U2182">
        <v>2.4452732421601758E-2</v>
      </c>
      <c r="V2182" t="s">
        <v>155</v>
      </c>
    </row>
    <row r="2183" spans="9:22" x14ac:dyDescent="0.45">
      <c r="I2183" t="s">
        <v>345</v>
      </c>
      <c r="J2183" t="s">
        <v>815</v>
      </c>
      <c r="K2183">
        <v>0.19817486050457853</v>
      </c>
      <c r="L2183" t="s">
        <v>155</v>
      </c>
      <c r="N2183" t="s">
        <v>553</v>
      </c>
      <c r="O2183" t="s">
        <v>815</v>
      </c>
      <c r="P2183">
        <v>0.10465133654372559</v>
      </c>
      <c r="Q2183" t="s">
        <v>155</v>
      </c>
      <c r="S2183" t="s">
        <v>766</v>
      </c>
      <c r="T2183" t="s">
        <v>815</v>
      </c>
      <c r="U2183">
        <v>0.10321513463607698</v>
      </c>
      <c r="V2183" t="s">
        <v>155</v>
      </c>
    </row>
    <row r="2184" spans="9:22" x14ac:dyDescent="0.45">
      <c r="I2184" t="s">
        <v>345</v>
      </c>
      <c r="J2184" t="s">
        <v>816</v>
      </c>
      <c r="K2184">
        <v>0</v>
      </c>
      <c r="L2184" t="s">
        <v>155</v>
      </c>
      <c r="N2184" t="s">
        <v>553</v>
      </c>
      <c r="O2184" t="s">
        <v>816</v>
      </c>
      <c r="P2184">
        <v>0.14376715275106375</v>
      </c>
      <c r="Q2184" t="s">
        <v>155</v>
      </c>
      <c r="S2184" t="s">
        <v>766</v>
      </c>
      <c r="T2184" t="s">
        <v>816</v>
      </c>
      <c r="U2184">
        <v>0.10800893220619473</v>
      </c>
      <c r="V2184" t="s">
        <v>155</v>
      </c>
    </row>
    <row r="2185" spans="9:22" x14ac:dyDescent="0.45">
      <c r="I2185" t="s">
        <v>345</v>
      </c>
      <c r="J2185" t="s">
        <v>817</v>
      </c>
      <c r="K2185">
        <v>6.1253824693708056E-3</v>
      </c>
      <c r="L2185" t="s">
        <v>155</v>
      </c>
      <c r="N2185" t="s">
        <v>553</v>
      </c>
      <c r="O2185" t="s">
        <v>817</v>
      </c>
      <c r="P2185">
        <v>1.8262445133041184E-2</v>
      </c>
      <c r="Q2185" t="s">
        <v>155</v>
      </c>
      <c r="S2185" t="s">
        <v>766</v>
      </c>
      <c r="T2185" t="s">
        <v>817</v>
      </c>
      <c r="U2185">
        <v>2.2019415692305758E-2</v>
      </c>
      <c r="V2185" t="s">
        <v>155</v>
      </c>
    </row>
    <row r="2186" spans="9:22" x14ac:dyDescent="0.45">
      <c r="I2186" t="s">
        <v>345</v>
      </c>
      <c r="J2186" t="s">
        <v>818</v>
      </c>
      <c r="K2186">
        <v>0.26375999454675769</v>
      </c>
      <c r="L2186" t="s">
        <v>155</v>
      </c>
      <c r="N2186" t="s">
        <v>553</v>
      </c>
      <c r="O2186" t="s">
        <v>818</v>
      </c>
      <c r="P2186">
        <v>0.15563480094535656</v>
      </c>
      <c r="Q2186" t="s">
        <v>155</v>
      </c>
      <c r="S2186" t="s">
        <v>766</v>
      </c>
      <c r="T2186" t="s">
        <v>818</v>
      </c>
      <c r="U2186">
        <v>0.16232928153657089</v>
      </c>
      <c r="V2186" t="s">
        <v>155</v>
      </c>
    </row>
    <row r="2187" spans="9:22" x14ac:dyDescent="0.45">
      <c r="I2187" t="s">
        <v>345</v>
      </c>
      <c r="J2187" t="s">
        <v>819</v>
      </c>
      <c r="K2187">
        <v>2.4990525454426228E-3</v>
      </c>
      <c r="L2187" t="s">
        <v>155</v>
      </c>
      <c r="N2187" t="s">
        <v>553</v>
      </c>
      <c r="O2187" t="s">
        <v>819</v>
      </c>
      <c r="P2187">
        <v>0.17653681116430825</v>
      </c>
      <c r="Q2187" t="s">
        <v>155</v>
      </c>
      <c r="S2187" t="s">
        <v>766</v>
      </c>
      <c r="T2187" t="s">
        <v>819</v>
      </c>
      <c r="U2187">
        <v>0.154719365114552</v>
      </c>
      <c r="V2187" t="s">
        <v>155</v>
      </c>
    </row>
    <row r="2188" spans="9:22" x14ac:dyDescent="0.45">
      <c r="I2188" t="s">
        <v>345</v>
      </c>
      <c r="J2188" t="s">
        <v>820</v>
      </c>
      <c r="K2188">
        <v>2.1996181603156962E-2</v>
      </c>
      <c r="L2188" t="s">
        <v>155</v>
      </c>
      <c r="N2188" t="s">
        <v>553</v>
      </c>
      <c r="O2188" t="s">
        <v>820</v>
      </c>
      <c r="P2188">
        <v>2.8345330598857198E-2</v>
      </c>
      <c r="Q2188" t="s">
        <v>155</v>
      </c>
      <c r="S2188" t="s">
        <v>766</v>
      </c>
      <c r="T2188" t="s">
        <v>820</v>
      </c>
      <c r="U2188">
        <v>3.4716392359093837E-2</v>
      </c>
      <c r="V2188" t="s">
        <v>155</v>
      </c>
    </row>
    <row r="2189" spans="9:22" x14ac:dyDescent="0.45">
      <c r="I2189" t="s">
        <v>345</v>
      </c>
      <c r="J2189" t="s">
        <v>821</v>
      </c>
      <c r="K2189">
        <v>0.31209150279307168</v>
      </c>
      <c r="L2189" t="s">
        <v>155</v>
      </c>
      <c r="N2189" t="s">
        <v>553</v>
      </c>
      <c r="O2189" t="s">
        <v>821</v>
      </c>
      <c r="P2189">
        <v>4.0053563749420804E-2</v>
      </c>
      <c r="Q2189" t="s">
        <v>155</v>
      </c>
      <c r="S2189" t="s">
        <v>766</v>
      </c>
      <c r="T2189" t="s">
        <v>821</v>
      </c>
      <c r="U2189">
        <v>5.5488713999687987E-2</v>
      </c>
      <c r="V2189" t="s">
        <v>155</v>
      </c>
    </row>
    <row r="2190" spans="9:22" x14ac:dyDescent="0.45">
      <c r="I2190" t="s">
        <v>345</v>
      </c>
      <c r="J2190" t="s">
        <v>822</v>
      </c>
      <c r="K2190">
        <v>9.1557911012518436E-3</v>
      </c>
      <c r="L2190" t="s">
        <v>155</v>
      </c>
      <c r="N2190" t="s">
        <v>553</v>
      </c>
      <c r="O2190" t="s">
        <v>822</v>
      </c>
      <c r="P2190">
        <v>6.7398478279680929E-2</v>
      </c>
      <c r="Q2190" t="s">
        <v>155</v>
      </c>
      <c r="S2190" t="s">
        <v>766</v>
      </c>
      <c r="T2190" t="s">
        <v>822</v>
      </c>
      <c r="U2190">
        <v>5.208325685505371E-2</v>
      </c>
      <c r="V2190" t="s">
        <v>155</v>
      </c>
    </row>
    <row r="2191" spans="9:22" x14ac:dyDescent="0.45">
      <c r="I2191" t="s">
        <v>345</v>
      </c>
      <c r="J2191" t="s">
        <v>823</v>
      </c>
      <c r="K2191">
        <v>3.2593735109693177E-2</v>
      </c>
      <c r="L2191" t="s">
        <v>155</v>
      </c>
      <c r="N2191" t="s">
        <v>553</v>
      </c>
      <c r="O2191" t="s">
        <v>823</v>
      </c>
      <c r="P2191">
        <v>6.1787035060106733E-3</v>
      </c>
      <c r="Q2191" t="s">
        <v>155</v>
      </c>
      <c r="S2191" t="s">
        <v>766</v>
      </c>
      <c r="T2191" t="s">
        <v>823</v>
      </c>
      <c r="U2191">
        <v>1.2905301059963431E-2</v>
      </c>
      <c r="V2191" t="s">
        <v>155</v>
      </c>
    </row>
    <row r="2192" spans="9:22" x14ac:dyDescent="0.45">
      <c r="I2192" t="s">
        <v>345</v>
      </c>
      <c r="J2192" t="s">
        <v>824</v>
      </c>
      <c r="K2192">
        <v>0.15110742946700528</v>
      </c>
      <c r="L2192" t="s">
        <v>155</v>
      </c>
      <c r="N2192" t="s">
        <v>553</v>
      </c>
      <c r="O2192" t="s">
        <v>824</v>
      </c>
      <c r="P2192">
        <v>0.11248998315123257</v>
      </c>
      <c r="Q2192" t="s">
        <v>155</v>
      </c>
      <c r="S2192" t="s">
        <v>766</v>
      </c>
      <c r="T2192" t="s">
        <v>824</v>
      </c>
      <c r="U2192">
        <v>0.13622350839814917</v>
      </c>
      <c r="V2192" t="s">
        <v>155</v>
      </c>
    </row>
    <row r="2193" spans="9:22" x14ac:dyDescent="0.45">
      <c r="I2193" t="s">
        <v>345</v>
      </c>
      <c r="J2193" t="s">
        <v>825</v>
      </c>
      <c r="K2193">
        <v>0</v>
      </c>
      <c r="L2193" t="s">
        <v>155</v>
      </c>
      <c r="N2193" t="s">
        <v>553</v>
      </c>
      <c r="O2193" t="s">
        <v>825</v>
      </c>
      <c r="P2193">
        <v>0.12464519786299011</v>
      </c>
      <c r="Q2193" t="s">
        <v>155</v>
      </c>
      <c r="S2193" t="s">
        <v>766</v>
      </c>
      <c r="T2193" t="s">
        <v>825</v>
      </c>
      <c r="U2193">
        <v>0.13355082254201378</v>
      </c>
      <c r="V2193" t="s">
        <v>155</v>
      </c>
    </row>
    <row r="2194" spans="9:22" x14ac:dyDescent="0.45">
      <c r="I2194" t="s">
        <v>345</v>
      </c>
      <c r="J2194" t="s">
        <v>826</v>
      </c>
      <c r="K2194">
        <v>2.496069859486087E-3</v>
      </c>
      <c r="L2194" t="s">
        <v>155</v>
      </c>
      <c r="N2194" t="s">
        <v>553</v>
      </c>
      <c r="O2194" t="s">
        <v>826</v>
      </c>
      <c r="P2194">
        <v>2.2036196314210953E-2</v>
      </c>
      <c r="Q2194" t="s">
        <v>155</v>
      </c>
      <c r="S2194" t="s">
        <v>766</v>
      </c>
      <c r="T2194" t="s">
        <v>826</v>
      </c>
      <c r="U2194">
        <v>2.4739875600161578E-2</v>
      </c>
      <c r="V2194" t="s">
        <v>155</v>
      </c>
    </row>
    <row r="2195" spans="9:22" x14ac:dyDescent="0.45">
      <c r="I2195" t="s">
        <v>346</v>
      </c>
      <c r="J2195" t="s">
        <v>815</v>
      </c>
      <c r="K2195">
        <v>0.19411302407710257</v>
      </c>
      <c r="L2195" t="s">
        <v>155</v>
      </c>
      <c r="N2195" t="s">
        <v>554</v>
      </c>
      <c r="O2195" t="s">
        <v>815</v>
      </c>
      <c r="P2195">
        <v>0.10951314072908297</v>
      </c>
      <c r="Q2195" t="s">
        <v>155</v>
      </c>
      <c r="S2195" t="s">
        <v>767</v>
      </c>
      <c r="T2195" t="s">
        <v>815</v>
      </c>
      <c r="U2195">
        <v>0.11688482322678957</v>
      </c>
      <c r="V2195" t="s">
        <v>155</v>
      </c>
    </row>
    <row r="2196" spans="9:22" x14ac:dyDescent="0.45">
      <c r="I2196" t="s">
        <v>346</v>
      </c>
      <c r="J2196" t="s">
        <v>816</v>
      </c>
      <c r="K2196">
        <v>0</v>
      </c>
      <c r="L2196" t="s">
        <v>155</v>
      </c>
      <c r="N2196" t="s">
        <v>554</v>
      </c>
      <c r="O2196" t="s">
        <v>816</v>
      </c>
      <c r="P2196">
        <v>0.1198129049870106</v>
      </c>
      <c r="Q2196" t="s">
        <v>155</v>
      </c>
      <c r="S2196" t="s">
        <v>767</v>
      </c>
      <c r="T2196" t="s">
        <v>816</v>
      </c>
      <c r="U2196">
        <v>0.10362133746252779</v>
      </c>
      <c r="V2196" t="s">
        <v>155</v>
      </c>
    </row>
    <row r="2197" spans="9:22" x14ac:dyDescent="0.45">
      <c r="I2197" t="s">
        <v>346</v>
      </c>
      <c r="J2197" t="s">
        <v>817</v>
      </c>
      <c r="K2197">
        <v>6.1159250543423591E-3</v>
      </c>
      <c r="L2197" t="s">
        <v>155</v>
      </c>
      <c r="N2197" t="s">
        <v>554</v>
      </c>
      <c r="O2197" t="s">
        <v>817</v>
      </c>
      <c r="P2197">
        <v>1.6711846519168162E-2</v>
      </c>
      <c r="Q2197" t="s">
        <v>155</v>
      </c>
      <c r="S2197" t="s">
        <v>767</v>
      </c>
      <c r="T2197" t="s">
        <v>817</v>
      </c>
      <c r="U2197">
        <v>2.2426279131889645E-2</v>
      </c>
      <c r="V2197" t="s">
        <v>155</v>
      </c>
    </row>
    <row r="2198" spans="9:22" x14ac:dyDescent="0.45">
      <c r="I2198" t="s">
        <v>346</v>
      </c>
      <c r="J2198" t="s">
        <v>818</v>
      </c>
      <c r="K2198">
        <v>0.26190076735457379</v>
      </c>
      <c r="L2198" t="s">
        <v>155</v>
      </c>
      <c r="N2198" t="s">
        <v>554</v>
      </c>
      <c r="O2198" t="s">
        <v>818</v>
      </c>
      <c r="P2198">
        <v>0.11683233928875016</v>
      </c>
      <c r="Q2198" t="s">
        <v>155</v>
      </c>
      <c r="S2198" t="s">
        <v>767</v>
      </c>
      <c r="T2198" t="s">
        <v>818</v>
      </c>
      <c r="U2198">
        <v>0.17849174754056044</v>
      </c>
      <c r="V2198" t="s">
        <v>155</v>
      </c>
    </row>
    <row r="2199" spans="9:22" x14ac:dyDescent="0.45">
      <c r="I2199" t="s">
        <v>346</v>
      </c>
      <c r="J2199" t="s">
        <v>819</v>
      </c>
      <c r="K2199">
        <v>2.5730275296848956E-3</v>
      </c>
      <c r="L2199" t="s">
        <v>155</v>
      </c>
      <c r="N2199" t="s">
        <v>554</v>
      </c>
      <c r="O2199" t="s">
        <v>819</v>
      </c>
      <c r="P2199">
        <v>8.061701600191673E-2</v>
      </c>
      <c r="Q2199" t="s">
        <v>155</v>
      </c>
      <c r="S2199" t="s">
        <v>767</v>
      </c>
      <c r="T2199" t="s">
        <v>819</v>
      </c>
      <c r="U2199">
        <v>0.14369072363084245</v>
      </c>
      <c r="V2199" t="s">
        <v>155</v>
      </c>
    </row>
    <row r="2200" spans="9:22" x14ac:dyDescent="0.45">
      <c r="I2200" t="s">
        <v>346</v>
      </c>
      <c r="J2200" t="s">
        <v>820</v>
      </c>
      <c r="K2200">
        <v>2.1843162006837894E-2</v>
      </c>
      <c r="L2200" t="s">
        <v>155</v>
      </c>
      <c r="N2200" t="s">
        <v>554</v>
      </c>
      <c r="O2200" t="s">
        <v>820</v>
      </c>
      <c r="P2200">
        <v>1.4789530926548377E-2</v>
      </c>
      <c r="Q2200" t="s">
        <v>155</v>
      </c>
      <c r="S2200" t="s">
        <v>767</v>
      </c>
      <c r="T2200" t="s">
        <v>820</v>
      </c>
      <c r="U2200">
        <v>3.3961185795621018E-2</v>
      </c>
      <c r="V2200" t="s">
        <v>155</v>
      </c>
    </row>
    <row r="2201" spans="9:22" x14ac:dyDescent="0.45">
      <c r="I2201" t="s">
        <v>346</v>
      </c>
      <c r="J2201" t="s">
        <v>821</v>
      </c>
      <c r="K2201">
        <v>0.31942948946528649</v>
      </c>
      <c r="L2201" t="s">
        <v>155</v>
      </c>
      <c r="N2201" t="s">
        <v>554</v>
      </c>
      <c r="O2201" t="s">
        <v>821</v>
      </c>
      <c r="P2201">
        <v>9.5772964644006406E-2</v>
      </c>
      <c r="Q2201" t="s">
        <v>155</v>
      </c>
      <c r="S2201" t="s">
        <v>767</v>
      </c>
      <c r="T2201" t="s">
        <v>821</v>
      </c>
      <c r="U2201">
        <v>4.5074608482811342E-2</v>
      </c>
      <c r="V2201" t="s">
        <v>155</v>
      </c>
    </row>
    <row r="2202" spans="9:22" x14ac:dyDescent="0.45">
      <c r="I2202" t="s">
        <v>346</v>
      </c>
      <c r="J2202" t="s">
        <v>822</v>
      </c>
      <c r="K2202">
        <v>9.81226834095952E-3</v>
      </c>
      <c r="L2202" t="s">
        <v>155</v>
      </c>
      <c r="N2202" t="s">
        <v>554</v>
      </c>
      <c r="O2202" t="s">
        <v>822</v>
      </c>
      <c r="P2202">
        <v>5.832454134521467E-2</v>
      </c>
      <c r="Q2202" t="s">
        <v>155</v>
      </c>
      <c r="S2202" t="s">
        <v>767</v>
      </c>
      <c r="T2202" t="s">
        <v>822</v>
      </c>
      <c r="U2202">
        <v>3.4789419019579049E-2</v>
      </c>
      <c r="V2202" t="s">
        <v>155</v>
      </c>
    </row>
    <row r="2203" spans="9:22" x14ac:dyDescent="0.45">
      <c r="I2203" t="s">
        <v>346</v>
      </c>
      <c r="J2203" t="s">
        <v>823</v>
      </c>
      <c r="K2203">
        <v>3.2904051225540965E-2</v>
      </c>
      <c r="L2203" t="s">
        <v>155</v>
      </c>
      <c r="N2203" t="s">
        <v>554</v>
      </c>
      <c r="O2203" t="s">
        <v>823</v>
      </c>
      <c r="P2203">
        <v>9.9575847262131298E-3</v>
      </c>
      <c r="Q2203" t="s">
        <v>155</v>
      </c>
      <c r="S2203" t="s">
        <v>767</v>
      </c>
      <c r="T2203" t="s">
        <v>823</v>
      </c>
      <c r="U2203">
        <v>9.9915628350019051E-3</v>
      </c>
      <c r="V2203" t="s">
        <v>155</v>
      </c>
    </row>
    <row r="2204" spans="9:22" x14ac:dyDescent="0.45">
      <c r="I2204" t="s">
        <v>346</v>
      </c>
      <c r="J2204" t="s">
        <v>824</v>
      </c>
      <c r="K2204">
        <v>0.14882692419993851</v>
      </c>
      <c r="L2204" t="s">
        <v>155</v>
      </c>
      <c r="N2204" t="s">
        <v>554</v>
      </c>
      <c r="O2204" t="s">
        <v>824</v>
      </c>
      <c r="P2204">
        <v>0.16358892784071039</v>
      </c>
      <c r="Q2204" t="s">
        <v>155</v>
      </c>
      <c r="S2204" t="s">
        <v>767</v>
      </c>
      <c r="T2204" t="s">
        <v>824</v>
      </c>
      <c r="U2204">
        <v>0.14713861285752719</v>
      </c>
      <c r="V2204" t="s">
        <v>155</v>
      </c>
    </row>
    <row r="2205" spans="9:22" x14ac:dyDescent="0.45">
      <c r="I2205" t="s">
        <v>346</v>
      </c>
      <c r="J2205" t="s">
        <v>825</v>
      </c>
      <c r="K2205">
        <v>0</v>
      </c>
      <c r="L2205" t="s">
        <v>155</v>
      </c>
      <c r="N2205" t="s">
        <v>554</v>
      </c>
      <c r="O2205" t="s">
        <v>825</v>
      </c>
      <c r="P2205">
        <v>0.17997324120869632</v>
      </c>
      <c r="Q2205" t="s">
        <v>155</v>
      </c>
      <c r="S2205" t="s">
        <v>767</v>
      </c>
      <c r="T2205" t="s">
        <v>825</v>
      </c>
      <c r="U2205">
        <v>0.13942235152254615</v>
      </c>
      <c r="V2205" t="s">
        <v>155</v>
      </c>
    </row>
    <row r="2206" spans="9:22" x14ac:dyDescent="0.45">
      <c r="I2206" t="s">
        <v>346</v>
      </c>
      <c r="J2206" t="s">
        <v>826</v>
      </c>
      <c r="K2206">
        <v>2.4813607455477292E-3</v>
      </c>
      <c r="L2206" t="s">
        <v>155</v>
      </c>
      <c r="N2206" t="s">
        <v>554</v>
      </c>
      <c r="O2206" t="s">
        <v>826</v>
      </c>
      <c r="P2206">
        <v>3.4105961782583932E-2</v>
      </c>
      <c r="Q2206" t="s">
        <v>155</v>
      </c>
      <c r="S2206" t="s">
        <v>767</v>
      </c>
      <c r="T2206" t="s">
        <v>826</v>
      </c>
      <c r="U2206">
        <v>2.4507348494154507E-2</v>
      </c>
      <c r="V2206" t="s">
        <v>155</v>
      </c>
    </row>
    <row r="2207" spans="9:22" x14ac:dyDescent="0.45">
      <c r="I2207" t="s">
        <v>347</v>
      </c>
      <c r="J2207" t="s">
        <v>815</v>
      </c>
      <c r="K2207">
        <v>0.18835583190158361</v>
      </c>
      <c r="L2207" t="s">
        <v>155</v>
      </c>
      <c r="N2207" t="s">
        <v>555</v>
      </c>
      <c r="O2207" t="s">
        <v>815</v>
      </c>
      <c r="P2207">
        <v>9.5281156663832231E-2</v>
      </c>
      <c r="Q2207" t="s">
        <v>155</v>
      </c>
      <c r="S2207" t="s">
        <v>768</v>
      </c>
      <c r="T2207" t="s">
        <v>815</v>
      </c>
      <c r="U2207">
        <v>0.13037432503787363</v>
      </c>
      <c r="V2207" t="s">
        <v>155</v>
      </c>
    </row>
    <row r="2208" spans="9:22" x14ac:dyDescent="0.45">
      <c r="I2208" t="s">
        <v>347</v>
      </c>
      <c r="J2208" t="s">
        <v>816</v>
      </c>
      <c r="K2208">
        <v>0</v>
      </c>
      <c r="L2208" t="s">
        <v>155</v>
      </c>
      <c r="N2208" t="s">
        <v>555</v>
      </c>
      <c r="O2208" t="s">
        <v>816</v>
      </c>
      <c r="P2208">
        <v>0.10990686658996229</v>
      </c>
      <c r="Q2208" t="s">
        <v>155</v>
      </c>
      <c r="S2208" t="s">
        <v>768</v>
      </c>
      <c r="T2208" t="s">
        <v>816</v>
      </c>
      <c r="U2208">
        <v>0.11374201503914032</v>
      </c>
      <c r="V2208" t="s">
        <v>155</v>
      </c>
    </row>
    <row r="2209" spans="9:22" x14ac:dyDescent="0.45">
      <c r="I2209" t="s">
        <v>347</v>
      </c>
      <c r="J2209" t="s">
        <v>817</v>
      </c>
      <c r="K2209">
        <v>6.0161806184065789E-3</v>
      </c>
      <c r="L2209" t="s">
        <v>155</v>
      </c>
      <c r="N2209" t="s">
        <v>555</v>
      </c>
      <c r="O2209" t="s">
        <v>817</v>
      </c>
      <c r="P2209">
        <v>1.5691207664698809E-2</v>
      </c>
      <c r="Q2209" t="s">
        <v>155</v>
      </c>
      <c r="S2209" t="s">
        <v>768</v>
      </c>
      <c r="T2209" t="s">
        <v>817</v>
      </c>
      <c r="U2209">
        <v>2.4508369144062465E-2</v>
      </c>
      <c r="V2209" t="s">
        <v>155</v>
      </c>
    </row>
    <row r="2210" spans="9:22" x14ac:dyDescent="0.45">
      <c r="I2210" t="s">
        <v>347</v>
      </c>
      <c r="J2210" t="s">
        <v>818</v>
      </c>
      <c r="K2210">
        <v>0.25859334978762261</v>
      </c>
      <c r="L2210" t="s">
        <v>155</v>
      </c>
      <c r="N2210" t="s">
        <v>555</v>
      </c>
      <c r="O2210" t="s">
        <v>818</v>
      </c>
      <c r="P2210">
        <v>0.12314720942437658</v>
      </c>
      <c r="Q2210" t="s">
        <v>155</v>
      </c>
      <c r="S2210" t="s">
        <v>768</v>
      </c>
      <c r="T2210" t="s">
        <v>818</v>
      </c>
      <c r="U2210">
        <v>0.15410134236364276</v>
      </c>
      <c r="V2210" t="s">
        <v>155</v>
      </c>
    </row>
    <row r="2211" spans="9:22" x14ac:dyDescent="0.45">
      <c r="I2211" t="s">
        <v>347</v>
      </c>
      <c r="J2211" t="s">
        <v>819</v>
      </c>
      <c r="K2211">
        <v>2.6516396811361123E-3</v>
      </c>
      <c r="L2211" t="s">
        <v>155</v>
      </c>
      <c r="N2211" t="s">
        <v>555</v>
      </c>
      <c r="O2211" t="s">
        <v>819</v>
      </c>
      <c r="P2211">
        <v>0.10122799453106408</v>
      </c>
      <c r="Q2211" t="s">
        <v>155</v>
      </c>
      <c r="S2211" t="s">
        <v>768</v>
      </c>
      <c r="T2211" t="s">
        <v>819</v>
      </c>
      <c r="U2211">
        <v>0.13252745283953818</v>
      </c>
      <c r="V2211" t="s">
        <v>155</v>
      </c>
    </row>
    <row r="2212" spans="9:22" x14ac:dyDescent="0.45">
      <c r="I2212" t="s">
        <v>347</v>
      </c>
      <c r="J2212" t="s">
        <v>820</v>
      </c>
      <c r="K2212">
        <v>2.1639980467728231E-2</v>
      </c>
      <c r="L2212" t="s">
        <v>155</v>
      </c>
      <c r="N2212" t="s">
        <v>555</v>
      </c>
      <c r="O2212" t="s">
        <v>820</v>
      </c>
      <c r="P2212">
        <v>1.7080560702856986E-2</v>
      </c>
      <c r="Q2212" t="s">
        <v>155</v>
      </c>
      <c r="S2212" t="s">
        <v>768</v>
      </c>
      <c r="T2212" t="s">
        <v>820</v>
      </c>
      <c r="U2212">
        <v>2.893563673910185E-2</v>
      </c>
      <c r="V2212" t="s">
        <v>155</v>
      </c>
    </row>
    <row r="2213" spans="9:22" x14ac:dyDescent="0.45">
      <c r="I2213" t="s">
        <v>347</v>
      </c>
      <c r="J2213" t="s">
        <v>821</v>
      </c>
      <c r="K2213">
        <v>0.33035569810088</v>
      </c>
      <c r="L2213" t="s">
        <v>155</v>
      </c>
      <c r="N2213" t="s">
        <v>555</v>
      </c>
      <c r="O2213" t="s">
        <v>821</v>
      </c>
      <c r="P2213">
        <v>9.781384519986594E-2</v>
      </c>
      <c r="Q2213" t="s">
        <v>155</v>
      </c>
      <c r="S2213" t="s">
        <v>768</v>
      </c>
      <c r="T2213" t="s">
        <v>821</v>
      </c>
      <c r="U2213">
        <v>4.2646822367415571E-2</v>
      </c>
      <c r="V2213" t="s">
        <v>155</v>
      </c>
    </row>
    <row r="2214" spans="9:22" x14ac:dyDescent="0.45">
      <c r="I2214" t="s">
        <v>347</v>
      </c>
      <c r="J2214" t="s">
        <v>822</v>
      </c>
      <c r="K2214">
        <v>1.0801349991498054E-2</v>
      </c>
      <c r="L2214" t="s">
        <v>155</v>
      </c>
      <c r="N2214" t="s">
        <v>555</v>
      </c>
      <c r="O2214" t="s">
        <v>822</v>
      </c>
      <c r="P2214">
        <v>4.16853593347093E-2</v>
      </c>
      <c r="Q2214" t="s">
        <v>155</v>
      </c>
      <c r="S2214" t="s">
        <v>768</v>
      </c>
      <c r="T2214" t="s">
        <v>822</v>
      </c>
      <c r="U2214">
        <v>3.7979576967860092E-2</v>
      </c>
      <c r="V2214" t="s">
        <v>155</v>
      </c>
    </row>
    <row r="2215" spans="9:22" x14ac:dyDescent="0.45">
      <c r="I2215" t="s">
        <v>347</v>
      </c>
      <c r="J2215" t="s">
        <v>823</v>
      </c>
      <c r="K2215">
        <v>3.3472310607511206E-2</v>
      </c>
      <c r="L2215" t="s">
        <v>155</v>
      </c>
      <c r="N2215" t="s">
        <v>555</v>
      </c>
      <c r="O2215" t="s">
        <v>823</v>
      </c>
      <c r="P2215">
        <v>1.1135870166516518E-2</v>
      </c>
      <c r="Q2215" t="s">
        <v>155</v>
      </c>
      <c r="S2215" t="s">
        <v>768</v>
      </c>
      <c r="T2215" t="s">
        <v>823</v>
      </c>
      <c r="U2215">
        <v>8.5247807111275171E-3</v>
      </c>
      <c r="V2215" t="s">
        <v>155</v>
      </c>
    </row>
    <row r="2216" spans="9:22" x14ac:dyDescent="0.45">
      <c r="I2216" t="s">
        <v>347</v>
      </c>
      <c r="J2216" t="s">
        <v>824</v>
      </c>
      <c r="K2216">
        <v>0.14578522903384844</v>
      </c>
      <c r="L2216" t="s">
        <v>155</v>
      </c>
      <c r="N2216" t="s">
        <v>555</v>
      </c>
      <c r="O2216" t="s">
        <v>824</v>
      </c>
      <c r="P2216">
        <v>0.17228728392026918</v>
      </c>
      <c r="Q2216" t="s">
        <v>155</v>
      </c>
      <c r="S2216" t="s">
        <v>768</v>
      </c>
      <c r="T2216" t="s">
        <v>824</v>
      </c>
      <c r="U2216">
        <v>0.15182240937466926</v>
      </c>
      <c r="V2216" t="s">
        <v>155</v>
      </c>
    </row>
    <row r="2217" spans="9:22" x14ac:dyDescent="0.45">
      <c r="I2217" t="s">
        <v>347</v>
      </c>
      <c r="J2217" t="s">
        <v>825</v>
      </c>
      <c r="K2217">
        <v>0</v>
      </c>
      <c r="L2217" t="s">
        <v>155</v>
      </c>
      <c r="N2217" t="s">
        <v>555</v>
      </c>
      <c r="O2217" t="s">
        <v>825</v>
      </c>
      <c r="P2217">
        <v>0.18291194240196731</v>
      </c>
      <c r="Q2217" t="s">
        <v>155</v>
      </c>
      <c r="S2217" t="s">
        <v>768</v>
      </c>
      <c r="T2217" t="s">
        <v>825</v>
      </c>
      <c r="U2217">
        <v>0.14990129300216062</v>
      </c>
      <c r="V2217" t="s">
        <v>155</v>
      </c>
    </row>
    <row r="2218" spans="9:22" x14ac:dyDescent="0.45">
      <c r="I2218" t="s">
        <v>347</v>
      </c>
      <c r="J2218" t="s">
        <v>826</v>
      </c>
      <c r="K2218">
        <v>2.3284298096077614E-3</v>
      </c>
      <c r="L2218" t="s">
        <v>155</v>
      </c>
      <c r="N2218" t="s">
        <v>555</v>
      </c>
      <c r="O2218" t="s">
        <v>826</v>
      </c>
      <c r="P2218">
        <v>3.1830703399760525E-2</v>
      </c>
      <c r="Q2218" t="s">
        <v>155</v>
      </c>
      <c r="S2218" t="s">
        <v>768</v>
      </c>
      <c r="T2218" t="s">
        <v>826</v>
      </c>
      <c r="U2218">
        <v>2.4935976413268265E-2</v>
      </c>
      <c r="V2218" t="s">
        <v>155</v>
      </c>
    </row>
    <row r="2219" spans="9:22" x14ac:dyDescent="0.45">
      <c r="I2219" t="s">
        <v>348</v>
      </c>
      <c r="J2219" t="s">
        <v>815</v>
      </c>
      <c r="K2219">
        <v>0.18402290793392667</v>
      </c>
      <c r="L2219" t="s">
        <v>155</v>
      </c>
      <c r="N2219" t="s">
        <v>556</v>
      </c>
      <c r="O2219" t="s">
        <v>815</v>
      </c>
      <c r="P2219">
        <v>9.8037520609889656E-2</v>
      </c>
      <c r="Q2219" t="s">
        <v>155</v>
      </c>
      <c r="S2219" t="s">
        <v>769</v>
      </c>
      <c r="T2219" t="s">
        <v>815</v>
      </c>
      <c r="U2219">
        <v>0.1353624564956637</v>
      </c>
      <c r="V2219" t="s">
        <v>155</v>
      </c>
    </row>
    <row r="2220" spans="9:22" x14ac:dyDescent="0.45">
      <c r="I2220" t="s">
        <v>348</v>
      </c>
      <c r="J2220" t="s">
        <v>816</v>
      </c>
      <c r="K2220">
        <v>0</v>
      </c>
      <c r="L2220" t="s">
        <v>155</v>
      </c>
      <c r="N2220" t="s">
        <v>556</v>
      </c>
      <c r="O2220" t="s">
        <v>816</v>
      </c>
      <c r="P2220">
        <v>0.11275215561538793</v>
      </c>
      <c r="Q2220" t="s">
        <v>155</v>
      </c>
      <c r="S2220" t="s">
        <v>769</v>
      </c>
      <c r="T2220" t="s">
        <v>816</v>
      </c>
      <c r="U2220">
        <v>0.12058743771408177</v>
      </c>
      <c r="V2220" t="s">
        <v>155</v>
      </c>
    </row>
    <row r="2221" spans="9:22" x14ac:dyDescent="0.45">
      <c r="I2221" t="s">
        <v>348</v>
      </c>
      <c r="J2221" t="s">
        <v>817</v>
      </c>
      <c r="K2221">
        <v>5.8655602228507879E-3</v>
      </c>
      <c r="L2221" t="s">
        <v>155</v>
      </c>
      <c r="N2221" t="s">
        <v>556</v>
      </c>
      <c r="O2221" t="s">
        <v>817</v>
      </c>
      <c r="P2221">
        <v>2.0940879746527502E-2</v>
      </c>
      <c r="Q2221" t="s">
        <v>155</v>
      </c>
      <c r="S2221" t="s">
        <v>769</v>
      </c>
      <c r="T2221" t="s">
        <v>817</v>
      </c>
      <c r="U2221">
        <v>2.405463021776701E-2</v>
      </c>
      <c r="V2221" t="s">
        <v>155</v>
      </c>
    </row>
    <row r="2222" spans="9:22" x14ac:dyDescent="0.45">
      <c r="I2222" t="s">
        <v>348</v>
      </c>
      <c r="J2222" t="s">
        <v>818</v>
      </c>
      <c r="K2222">
        <v>0.25311792192840787</v>
      </c>
      <c r="L2222" t="s">
        <v>155</v>
      </c>
      <c r="N2222" t="s">
        <v>556</v>
      </c>
      <c r="O2222" t="s">
        <v>818</v>
      </c>
      <c r="P2222">
        <v>0.11910181711054384</v>
      </c>
      <c r="Q2222" t="s">
        <v>155</v>
      </c>
      <c r="S2222" t="s">
        <v>769</v>
      </c>
      <c r="T2222" t="s">
        <v>818</v>
      </c>
      <c r="U2222">
        <v>0.14983044633371073</v>
      </c>
      <c r="V2222" t="s">
        <v>155</v>
      </c>
    </row>
    <row r="2223" spans="9:22" x14ac:dyDescent="0.45">
      <c r="I2223" t="s">
        <v>348</v>
      </c>
      <c r="J2223" t="s">
        <v>819</v>
      </c>
      <c r="K2223">
        <v>2.5999316423860165E-3</v>
      </c>
      <c r="L2223" t="s">
        <v>155</v>
      </c>
      <c r="N2223" t="s">
        <v>556</v>
      </c>
      <c r="O2223" t="s">
        <v>819</v>
      </c>
      <c r="P2223">
        <v>0.13253445713395715</v>
      </c>
      <c r="Q2223" t="s">
        <v>155</v>
      </c>
      <c r="S2223" t="s">
        <v>769</v>
      </c>
      <c r="T2223" t="s">
        <v>819</v>
      </c>
      <c r="U2223">
        <v>0.14122858173272812</v>
      </c>
      <c r="V2223" t="s">
        <v>155</v>
      </c>
    </row>
    <row r="2224" spans="9:22" x14ac:dyDescent="0.45">
      <c r="I2224" t="s">
        <v>348</v>
      </c>
      <c r="J2224" t="s">
        <v>820</v>
      </c>
      <c r="K2224">
        <v>2.1114137003430993E-2</v>
      </c>
      <c r="L2224" t="s">
        <v>155</v>
      </c>
      <c r="N2224" t="s">
        <v>556</v>
      </c>
      <c r="O2224" t="s">
        <v>820</v>
      </c>
      <c r="P2224">
        <v>2.5230904624896633E-2</v>
      </c>
      <c r="Q2224" t="s">
        <v>155</v>
      </c>
      <c r="S2224" t="s">
        <v>769</v>
      </c>
      <c r="T2224" t="s">
        <v>820</v>
      </c>
      <c r="U2224">
        <v>2.8531742950965996E-2</v>
      </c>
      <c r="V2224" t="s">
        <v>155</v>
      </c>
    </row>
    <row r="2225" spans="9:22" x14ac:dyDescent="0.45">
      <c r="I2225" t="s">
        <v>348</v>
      </c>
      <c r="J2225" t="s">
        <v>821</v>
      </c>
      <c r="K2225">
        <v>0.34246719364085687</v>
      </c>
      <c r="L2225" t="s">
        <v>155</v>
      </c>
      <c r="N2225" t="s">
        <v>556</v>
      </c>
      <c r="O2225" t="s">
        <v>821</v>
      </c>
      <c r="P2225">
        <v>8.2358904953526643E-2</v>
      </c>
      <c r="Q2225" t="s">
        <v>155</v>
      </c>
      <c r="S2225" t="s">
        <v>769</v>
      </c>
      <c r="T2225" t="s">
        <v>821</v>
      </c>
      <c r="U2225">
        <v>4.2517518082358069E-2</v>
      </c>
      <c r="V2225" t="s">
        <v>155</v>
      </c>
    </row>
    <row r="2226" spans="9:22" x14ac:dyDescent="0.45">
      <c r="I2226" t="s">
        <v>348</v>
      </c>
      <c r="J2226" t="s">
        <v>822</v>
      </c>
      <c r="K2226">
        <v>1.1219861850462419E-2</v>
      </c>
      <c r="L2226" t="s">
        <v>155</v>
      </c>
      <c r="N2226" t="s">
        <v>556</v>
      </c>
      <c r="O2226" t="s">
        <v>822</v>
      </c>
      <c r="P2226">
        <v>8.6343699172798452E-2</v>
      </c>
      <c r="Q2226" t="s">
        <v>155</v>
      </c>
      <c r="S2226" t="s">
        <v>769</v>
      </c>
      <c r="T2226" t="s">
        <v>822</v>
      </c>
      <c r="U2226">
        <v>4.0779874762844788E-2</v>
      </c>
      <c r="V2226" t="s">
        <v>155</v>
      </c>
    </row>
    <row r="2227" spans="9:22" x14ac:dyDescent="0.45">
      <c r="I2227" t="s">
        <v>348</v>
      </c>
      <c r="J2227" t="s">
        <v>823</v>
      </c>
      <c r="K2227">
        <v>3.3934042696386536E-2</v>
      </c>
      <c r="L2227" t="s">
        <v>155</v>
      </c>
      <c r="N2227" t="s">
        <v>556</v>
      </c>
      <c r="O2227" t="s">
        <v>823</v>
      </c>
      <c r="P2227">
        <v>1.7539032693432467E-2</v>
      </c>
      <c r="Q2227" t="s">
        <v>155</v>
      </c>
      <c r="S2227" t="s">
        <v>769</v>
      </c>
      <c r="T2227" t="s">
        <v>823</v>
      </c>
      <c r="U2227">
        <v>7.2037934010974426E-3</v>
      </c>
      <c r="V2227" t="s">
        <v>155</v>
      </c>
    </row>
    <row r="2228" spans="9:22" x14ac:dyDescent="0.45">
      <c r="I2228" t="s">
        <v>348</v>
      </c>
      <c r="J2228" t="s">
        <v>824</v>
      </c>
      <c r="K2228">
        <v>0.14364983955429161</v>
      </c>
      <c r="L2228" t="s">
        <v>155</v>
      </c>
      <c r="N2228" t="s">
        <v>556</v>
      </c>
      <c r="O2228" t="s">
        <v>824</v>
      </c>
      <c r="P2228">
        <v>0.13868062599565384</v>
      </c>
      <c r="Q2228" t="s">
        <v>155</v>
      </c>
      <c r="S2228" t="s">
        <v>769</v>
      </c>
      <c r="T2228" t="s">
        <v>824</v>
      </c>
      <c r="U2228">
        <v>0.14526222877890096</v>
      </c>
      <c r="V2228" t="s">
        <v>155</v>
      </c>
    </row>
    <row r="2229" spans="9:22" x14ac:dyDescent="0.45">
      <c r="I2229" t="s">
        <v>348</v>
      </c>
      <c r="J2229" t="s">
        <v>825</v>
      </c>
      <c r="K2229">
        <v>0</v>
      </c>
      <c r="L2229" t="s">
        <v>155</v>
      </c>
      <c r="N2229" t="s">
        <v>556</v>
      </c>
      <c r="O2229" t="s">
        <v>825</v>
      </c>
      <c r="P2229">
        <v>0.14107464408987822</v>
      </c>
      <c r="Q2229" t="s">
        <v>155</v>
      </c>
      <c r="S2229" t="s">
        <v>769</v>
      </c>
      <c r="T2229" t="s">
        <v>825</v>
      </c>
      <c r="U2229">
        <v>0.13997954250807443</v>
      </c>
      <c r="V2229" t="s">
        <v>155</v>
      </c>
    </row>
    <row r="2230" spans="9:22" x14ac:dyDescent="0.45">
      <c r="I2230" t="s">
        <v>348</v>
      </c>
      <c r="J2230" t="s">
        <v>826</v>
      </c>
      <c r="K2230">
        <v>2.008603526826783E-3</v>
      </c>
      <c r="L2230" t="s">
        <v>155</v>
      </c>
      <c r="N2230" t="s">
        <v>556</v>
      </c>
      <c r="O2230" t="s">
        <v>826</v>
      </c>
      <c r="P2230">
        <v>2.5405358253306629E-2</v>
      </c>
      <c r="Q2230" t="s">
        <v>155</v>
      </c>
      <c r="S2230" t="s">
        <v>769</v>
      </c>
      <c r="T2230" t="s">
        <v>826</v>
      </c>
      <c r="U2230">
        <v>2.4661747021668342E-2</v>
      </c>
      <c r="V2230" t="s">
        <v>155</v>
      </c>
    </row>
    <row r="2231" spans="9:22" x14ac:dyDescent="0.45">
      <c r="I2231" t="s">
        <v>349</v>
      </c>
      <c r="J2231" t="s">
        <v>815</v>
      </c>
      <c r="K2231">
        <v>0.18109989717545752</v>
      </c>
      <c r="L2231" t="s">
        <v>155</v>
      </c>
      <c r="N2231" t="s">
        <v>557</v>
      </c>
      <c r="O2231" t="s">
        <v>815</v>
      </c>
      <c r="P2231">
        <v>0.12955131146459536</v>
      </c>
      <c r="Q2231" t="s">
        <v>155</v>
      </c>
      <c r="S2231" t="s">
        <v>770</v>
      </c>
      <c r="T2231" t="s">
        <v>815</v>
      </c>
      <c r="U2231">
        <v>0.13117371992629942</v>
      </c>
      <c r="V2231" t="s">
        <v>155</v>
      </c>
    </row>
    <row r="2232" spans="9:22" x14ac:dyDescent="0.45">
      <c r="I2232" t="s">
        <v>349</v>
      </c>
      <c r="J2232" t="s">
        <v>816</v>
      </c>
      <c r="K2232">
        <v>0</v>
      </c>
      <c r="L2232" t="s">
        <v>155</v>
      </c>
      <c r="N2232" t="s">
        <v>557</v>
      </c>
      <c r="O2232" t="s">
        <v>816</v>
      </c>
      <c r="P2232">
        <v>0.13059978731927124</v>
      </c>
      <c r="Q2232" t="s">
        <v>155</v>
      </c>
      <c r="S2232" t="s">
        <v>770</v>
      </c>
      <c r="T2232" t="s">
        <v>816</v>
      </c>
      <c r="U2232">
        <v>0.12760215784605991</v>
      </c>
      <c r="V2232" t="s">
        <v>155</v>
      </c>
    </row>
    <row r="2233" spans="9:22" x14ac:dyDescent="0.45">
      <c r="I2233" t="s">
        <v>349</v>
      </c>
      <c r="J2233" t="s">
        <v>817</v>
      </c>
      <c r="K2233">
        <v>5.7356993300948607E-3</v>
      </c>
      <c r="L2233" t="s">
        <v>155</v>
      </c>
      <c r="N2233" t="s">
        <v>557</v>
      </c>
      <c r="O2233" t="s">
        <v>817</v>
      </c>
      <c r="P2233">
        <v>2.5205906636123859E-2</v>
      </c>
      <c r="Q2233" t="s">
        <v>155</v>
      </c>
      <c r="S2233" t="s">
        <v>770</v>
      </c>
      <c r="T2233" t="s">
        <v>817</v>
      </c>
      <c r="U2233">
        <v>2.3716416472823732E-2</v>
      </c>
      <c r="V2233" t="s">
        <v>155</v>
      </c>
    </row>
    <row r="2234" spans="9:22" x14ac:dyDescent="0.45">
      <c r="I2234" t="s">
        <v>349</v>
      </c>
      <c r="J2234" t="s">
        <v>818</v>
      </c>
      <c r="K2234">
        <v>0.2484376216893773</v>
      </c>
      <c r="L2234" t="s">
        <v>155</v>
      </c>
      <c r="N2234" t="s">
        <v>557</v>
      </c>
      <c r="O2234" t="s">
        <v>818</v>
      </c>
      <c r="P2234">
        <v>0.15310651274269535</v>
      </c>
      <c r="Q2234" t="s">
        <v>155</v>
      </c>
      <c r="S2234" t="s">
        <v>770</v>
      </c>
      <c r="T2234" t="s">
        <v>818</v>
      </c>
      <c r="U2234">
        <v>0.14455996759614595</v>
      </c>
      <c r="V2234" t="s">
        <v>155</v>
      </c>
    </row>
    <row r="2235" spans="9:22" x14ac:dyDescent="0.45">
      <c r="I2235" t="s">
        <v>349</v>
      </c>
      <c r="J2235" t="s">
        <v>819</v>
      </c>
      <c r="K2235">
        <v>2.6261660823701082E-3</v>
      </c>
      <c r="L2235" t="s">
        <v>155</v>
      </c>
      <c r="N2235" t="s">
        <v>557</v>
      </c>
      <c r="O2235" t="s">
        <v>819</v>
      </c>
      <c r="P2235">
        <v>0.13506080130598136</v>
      </c>
      <c r="Q2235" t="s">
        <v>155</v>
      </c>
      <c r="S2235" t="s">
        <v>770</v>
      </c>
      <c r="T2235" t="s">
        <v>819</v>
      </c>
      <c r="U2235">
        <v>0.15141605417717277</v>
      </c>
      <c r="V2235" t="s">
        <v>155</v>
      </c>
    </row>
    <row r="2236" spans="9:22" x14ac:dyDescent="0.45">
      <c r="I2236" t="s">
        <v>349</v>
      </c>
      <c r="J2236" t="s">
        <v>820</v>
      </c>
      <c r="K2236">
        <v>2.0421333852698509E-2</v>
      </c>
      <c r="L2236" t="s">
        <v>155</v>
      </c>
      <c r="N2236" t="s">
        <v>557</v>
      </c>
      <c r="O2236" t="s">
        <v>820</v>
      </c>
      <c r="P2236">
        <v>2.9418521266084616E-2</v>
      </c>
      <c r="Q2236" t="s">
        <v>155</v>
      </c>
      <c r="S2236" t="s">
        <v>770</v>
      </c>
      <c r="T2236" t="s">
        <v>820</v>
      </c>
      <c r="U2236">
        <v>2.8610573536290856E-2</v>
      </c>
      <c r="V2236" t="s">
        <v>155</v>
      </c>
    </row>
    <row r="2237" spans="9:22" x14ac:dyDescent="0.45">
      <c r="I2237" t="s">
        <v>349</v>
      </c>
      <c r="J2237" t="s">
        <v>821</v>
      </c>
      <c r="K2237">
        <v>0.34948998516967783</v>
      </c>
      <c r="L2237" t="s">
        <v>155</v>
      </c>
      <c r="N2237" t="s">
        <v>557</v>
      </c>
      <c r="O2237" t="s">
        <v>821</v>
      </c>
      <c r="P2237">
        <v>4.6872959814312623E-2</v>
      </c>
      <c r="Q2237" t="s">
        <v>155</v>
      </c>
      <c r="S2237" t="s">
        <v>770</v>
      </c>
      <c r="T2237" t="s">
        <v>821</v>
      </c>
      <c r="U2237">
        <v>5.0493066256269294E-2</v>
      </c>
      <c r="V2237" t="s">
        <v>155</v>
      </c>
    </row>
    <row r="2238" spans="9:22" x14ac:dyDescent="0.45">
      <c r="I2238" t="s">
        <v>349</v>
      </c>
      <c r="J2238" t="s">
        <v>822</v>
      </c>
      <c r="K2238">
        <v>1.1355499590271795E-2</v>
      </c>
      <c r="L2238" t="s">
        <v>155</v>
      </c>
      <c r="N2238" t="s">
        <v>557</v>
      </c>
      <c r="O2238" t="s">
        <v>822</v>
      </c>
      <c r="P2238">
        <v>5.6732305541823271E-2</v>
      </c>
      <c r="Q2238" t="s">
        <v>155</v>
      </c>
      <c r="S2238" t="s">
        <v>770</v>
      </c>
      <c r="T2238" t="s">
        <v>822</v>
      </c>
      <c r="U2238">
        <v>5.5984146207036088E-2</v>
      </c>
      <c r="V2238" t="s">
        <v>155</v>
      </c>
    </row>
    <row r="2239" spans="9:22" x14ac:dyDescent="0.45">
      <c r="I2239" t="s">
        <v>349</v>
      </c>
      <c r="J2239" t="s">
        <v>823</v>
      </c>
      <c r="K2239">
        <v>3.3982652389474829E-2</v>
      </c>
      <c r="L2239" t="s">
        <v>155</v>
      </c>
      <c r="N2239" t="s">
        <v>557</v>
      </c>
      <c r="O2239" t="s">
        <v>823</v>
      </c>
      <c r="P2239">
        <v>1.4301905997341588E-2</v>
      </c>
      <c r="Q2239" t="s">
        <v>155</v>
      </c>
      <c r="S2239" t="s">
        <v>770</v>
      </c>
      <c r="T2239" t="s">
        <v>823</v>
      </c>
      <c r="U2239">
        <v>9.6717104379260965E-3</v>
      </c>
      <c r="V2239" t="s">
        <v>155</v>
      </c>
    </row>
    <row r="2240" spans="9:22" x14ac:dyDescent="0.45">
      <c r="I2240" t="s">
        <v>349</v>
      </c>
      <c r="J2240" t="s">
        <v>824</v>
      </c>
      <c r="K2240">
        <v>0.14497429306857249</v>
      </c>
      <c r="L2240" t="s">
        <v>155</v>
      </c>
      <c r="N2240" t="s">
        <v>557</v>
      </c>
      <c r="O2240" t="s">
        <v>824</v>
      </c>
      <c r="P2240">
        <v>0.12282921594246748</v>
      </c>
      <c r="Q2240" t="s">
        <v>155</v>
      </c>
      <c r="S2240" t="s">
        <v>770</v>
      </c>
      <c r="T2240" t="s">
        <v>824</v>
      </c>
      <c r="U2240">
        <v>0.1276253235304412</v>
      </c>
      <c r="V2240" t="s">
        <v>155</v>
      </c>
    </row>
    <row r="2241" spans="9:22" x14ac:dyDescent="0.45">
      <c r="I2241" t="s">
        <v>349</v>
      </c>
      <c r="J2241" t="s">
        <v>825</v>
      </c>
      <c r="K2241">
        <v>0</v>
      </c>
      <c r="L2241" t="s">
        <v>155</v>
      </c>
      <c r="N2241" t="s">
        <v>557</v>
      </c>
      <c r="O2241" t="s">
        <v>825</v>
      </c>
      <c r="P2241">
        <v>0.1329480512001904</v>
      </c>
      <c r="Q2241" t="s">
        <v>155</v>
      </c>
      <c r="S2241" t="s">
        <v>770</v>
      </c>
      <c r="T2241" t="s">
        <v>825</v>
      </c>
      <c r="U2241">
        <v>0.12591533969432384</v>
      </c>
      <c r="V2241" t="s">
        <v>155</v>
      </c>
    </row>
    <row r="2242" spans="9:22" x14ac:dyDescent="0.45">
      <c r="I2242" t="s">
        <v>349</v>
      </c>
      <c r="J2242" t="s">
        <v>826</v>
      </c>
      <c r="K2242">
        <v>1.8768516518360959E-3</v>
      </c>
      <c r="L2242" t="s">
        <v>155</v>
      </c>
      <c r="N2242" t="s">
        <v>557</v>
      </c>
      <c r="O2242" t="s">
        <v>826</v>
      </c>
      <c r="P2242">
        <v>2.3372720768945175E-2</v>
      </c>
      <c r="Q2242" t="s">
        <v>155</v>
      </c>
      <c r="S2242" t="s">
        <v>770</v>
      </c>
      <c r="T2242" t="s">
        <v>826</v>
      </c>
      <c r="U2242">
        <v>2.3231524319059404E-2</v>
      </c>
      <c r="V2242" t="s">
        <v>155</v>
      </c>
    </row>
    <row r="2243" spans="9:22" x14ac:dyDescent="0.45">
      <c r="I2243" t="s">
        <v>350</v>
      </c>
      <c r="J2243" t="s">
        <v>815</v>
      </c>
      <c r="K2243">
        <v>0.17829769241698171</v>
      </c>
      <c r="L2243" t="s">
        <v>155</v>
      </c>
      <c r="N2243" t="s">
        <v>558</v>
      </c>
      <c r="O2243" t="s">
        <v>815</v>
      </c>
      <c r="P2243">
        <v>0.13737844243823016</v>
      </c>
      <c r="Q2243" t="s">
        <v>155</v>
      </c>
      <c r="S2243" t="s">
        <v>771</v>
      </c>
      <c r="T2243" t="s">
        <v>815</v>
      </c>
      <c r="U2243">
        <v>0.13149137577407446</v>
      </c>
      <c r="V2243" t="s">
        <v>155</v>
      </c>
    </row>
    <row r="2244" spans="9:22" x14ac:dyDescent="0.45">
      <c r="I2244" t="s">
        <v>350</v>
      </c>
      <c r="J2244" t="s">
        <v>816</v>
      </c>
      <c r="K2244">
        <v>0</v>
      </c>
      <c r="L2244" t="s">
        <v>155</v>
      </c>
      <c r="N2244" t="s">
        <v>558</v>
      </c>
      <c r="O2244" t="s">
        <v>816</v>
      </c>
      <c r="P2244">
        <v>0.13063883632488313</v>
      </c>
      <c r="Q2244" t="s">
        <v>155</v>
      </c>
      <c r="S2244" t="s">
        <v>771</v>
      </c>
      <c r="T2244" t="s">
        <v>816</v>
      </c>
      <c r="U2244">
        <v>0.12796218428607797</v>
      </c>
      <c r="V2244" t="s">
        <v>155</v>
      </c>
    </row>
    <row r="2245" spans="9:22" x14ac:dyDescent="0.45">
      <c r="I2245" t="s">
        <v>350</v>
      </c>
      <c r="J2245" t="s">
        <v>817</v>
      </c>
      <c r="K2245">
        <v>5.5572411167459533E-3</v>
      </c>
      <c r="L2245" t="s">
        <v>155</v>
      </c>
      <c r="N2245" t="s">
        <v>558</v>
      </c>
      <c r="O2245" t="s">
        <v>817</v>
      </c>
      <c r="P2245">
        <v>2.6639142208351407E-2</v>
      </c>
      <c r="Q2245" t="s">
        <v>155</v>
      </c>
      <c r="S2245" t="s">
        <v>771</v>
      </c>
      <c r="T2245" t="s">
        <v>817</v>
      </c>
      <c r="U2245">
        <v>2.4698336446444653E-2</v>
      </c>
      <c r="V2245" t="s">
        <v>155</v>
      </c>
    </row>
    <row r="2246" spans="9:22" x14ac:dyDescent="0.45">
      <c r="I2246" t="s">
        <v>350</v>
      </c>
      <c r="J2246" t="s">
        <v>818</v>
      </c>
      <c r="K2246">
        <v>0.2545120650701182</v>
      </c>
      <c r="L2246" t="s">
        <v>155</v>
      </c>
      <c r="N2246" t="s">
        <v>558</v>
      </c>
      <c r="O2246" t="s">
        <v>818</v>
      </c>
      <c r="P2246">
        <v>0.14502174386100491</v>
      </c>
      <c r="Q2246" t="s">
        <v>155</v>
      </c>
      <c r="S2246" t="s">
        <v>771</v>
      </c>
      <c r="T2246" t="s">
        <v>818</v>
      </c>
      <c r="U2246">
        <v>0.14929646161213636</v>
      </c>
      <c r="V2246" t="s">
        <v>155</v>
      </c>
    </row>
    <row r="2247" spans="9:22" x14ac:dyDescent="0.45">
      <c r="I2247" t="s">
        <v>350</v>
      </c>
      <c r="J2247" t="s">
        <v>819</v>
      </c>
      <c r="K2247">
        <v>3.3719887135552316E-3</v>
      </c>
      <c r="L2247" t="s">
        <v>155</v>
      </c>
      <c r="N2247" t="s">
        <v>558</v>
      </c>
      <c r="O2247" t="s">
        <v>819</v>
      </c>
      <c r="P2247">
        <v>0.11990627237156605</v>
      </c>
      <c r="Q2247" t="s">
        <v>155</v>
      </c>
      <c r="S2247" t="s">
        <v>771</v>
      </c>
      <c r="T2247" t="s">
        <v>819</v>
      </c>
      <c r="U2247">
        <v>0.15309372523155579</v>
      </c>
      <c r="V2247" t="s">
        <v>155</v>
      </c>
    </row>
    <row r="2248" spans="9:22" x14ac:dyDescent="0.45">
      <c r="I2248" t="s">
        <v>350</v>
      </c>
      <c r="J2248" t="s">
        <v>820</v>
      </c>
      <c r="K2248">
        <v>2.0325783766774363E-2</v>
      </c>
      <c r="L2248" t="s">
        <v>155</v>
      </c>
      <c r="N2248" t="s">
        <v>558</v>
      </c>
      <c r="O2248" t="s">
        <v>820</v>
      </c>
      <c r="P2248">
        <v>2.5102199848766323E-2</v>
      </c>
      <c r="Q2248" t="s">
        <v>155</v>
      </c>
      <c r="S2248" t="s">
        <v>771</v>
      </c>
      <c r="T2248" t="s">
        <v>820</v>
      </c>
      <c r="U2248">
        <v>3.0002844909824966E-2</v>
      </c>
      <c r="V2248" t="s">
        <v>155</v>
      </c>
    </row>
    <row r="2249" spans="9:22" x14ac:dyDescent="0.45">
      <c r="I2249" t="s">
        <v>350</v>
      </c>
      <c r="J2249" t="s">
        <v>821</v>
      </c>
      <c r="K2249">
        <v>0.344771585439404</v>
      </c>
      <c r="L2249" t="s">
        <v>155</v>
      </c>
      <c r="N2249" t="s">
        <v>558</v>
      </c>
      <c r="O2249" t="s">
        <v>821</v>
      </c>
      <c r="P2249">
        <v>5.0567593656837578E-2</v>
      </c>
      <c r="Q2249" t="s">
        <v>155</v>
      </c>
      <c r="S2249" t="s">
        <v>771</v>
      </c>
      <c r="T2249" t="s">
        <v>821</v>
      </c>
      <c r="U2249">
        <v>5.1520390934687244E-2</v>
      </c>
      <c r="V2249" t="s">
        <v>155</v>
      </c>
    </row>
    <row r="2250" spans="9:22" x14ac:dyDescent="0.45">
      <c r="I2250" t="s">
        <v>350</v>
      </c>
      <c r="J2250" t="s">
        <v>822</v>
      </c>
      <c r="K2250">
        <v>1.1780845326772685E-2</v>
      </c>
      <c r="L2250" t="s">
        <v>155</v>
      </c>
      <c r="N2250" t="s">
        <v>558</v>
      </c>
      <c r="O2250" t="s">
        <v>822</v>
      </c>
      <c r="P2250">
        <v>5.4518613925175076E-2</v>
      </c>
      <c r="Q2250" t="s">
        <v>155</v>
      </c>
      <c r="S2250" t="s">
        <v>771</v>
      </c>
      <c r="T2250" t="s">
        <v>822</v>
      </c>
      <c r="U2250">
        <v>5.7530676622707395E-2</v>
      </c>
      <c r="V2250" t="s">
        <v>155</v>
      </c>
    </row>
    <row r="2251" spans="9:22" x14ac:dyDescent="0.45">
      <c r="I2251" t="s">
        <v>350</v>
      </c>
      <c r="J2251" t="s">
        <v>823</v>
      </c>
      <c r="K2251">
        <v>3.2992516164129002E-2</v>
      </c>
      <c r="L2251" t="s">
        <v>155</v>
      </c>
      <c r="N2251" t="s">
        <v>558</v>
      </c>
      <c r="O2251" t="s">
        <v>823</v>
      </c>
      <c r="P2251">
        <v>1.4759487278714933E-2</v>
      </c>
      <c r="Q2251" t="s">
        <v>155</v>
      </c>
      <c r="S2251" t="s">
        <v>771</v>
      </c>
      <c r="T2251" t="s">
        <v>823</v>
      </c>
      <c r="U2251">
        <v>1.1475899469115893E-2</v>
      </c>
      <c r="V2251" t="s">
        <v>155</v>
      </c>
    </row>
    <row r="2252" spans="9:22" x14ac:dyDescent="0.45">
      <c r="I2252" t="s">
        <v>350</v>
      </c>
      <c r="J2252" t="s">
        <v>824</v>
      </c>
      <c r="K2252">
        <v>0.14663365690398913</v>
      </c>
      <c r="L2252" t="s">
        <v>155</v>
      </c>
      <c r="N2252" t="s">
        <v>558</v>
      </c>
      <c r="O2252" t="s">
        <v>824</v>
      </c>
      <c r="P2252">
        <v>0.13495304556132251</v>
      </c>
      <c r="Q2252" t="s">
        <v>155</v>
      </c>
      <c r="S2252" t="s">
        <v>771</v>
      </c>
      <c r="T2252" t="s">
        <v>824</v>
      </c>
      <c r="U2252">
        <v>0.11978885887486374</v>
      </c>
      <c r="V2252" t="s">
        <v>155</v>
      </c>
    </row>
    <row r="2253" spans="9:22" x14ac:dyDescent="0.45">
      <c r="I2253" t="s">
        <v>350</v>
      </c>
      <c r="J2253" t="s">
        <v>825</v>
      </c>
      <c r="K2253">
        <v>0</v>
      </c>
      <c r="L2253" t="s">
        <v>155</v>
      </c>
      <c r="N2253" t="s">
        <v>558</v>
      </c>
      <c r="O2253" t="s">
        <v>825</v>
      </c>
      <c r="P2253">
        <v>0.13665762676387086</v>
      </c>
      <c r="Q2253" t="s">
        <v>155</v>
      </c>
      <c r="S2253" t="s">
        <v>771</v>
      </c>
      <c r="T2253" t="s">
        <v>825</v>
      </c>
      <c r="U2253">
        <v>0.12013407079624057</v>
      </c>
      <c r="V2253" t="s">
        <v>155</v>
      </c>
    </row>
    <row r="2254" spans="9:22" x14ac:dyDescent="0.45">
      <c r="I2254" t="s">
        <v>350</v>
      </c>
      <c r="J2254" t="s">
        <v>826</v>
      </c>
      <c r="K2254">
        <v>1.7566250813626783E-3</v>
      </c>
      <c r="L2254" t="s">
        <v>155</v>
      </c>
      <c r="N2254" t="s">
        <v>558</v>
      </c>
      <c r="O2254" t="s">
        <v>826</v>
      </c>
      <c r="P2254">
        <v>2.3856995761137541E-2</v>
      </c>
      <c r="Q2254" t="s">
        <v>155</v>
      </c>
      <c r="S2254" t="s">
        <v>771</v>
      </c>
      <c r="T2254" t="s">
        <v>826</v>
      </c>
      <c r="U2254">
        <v>2.3005175042099667E-2</v>
      </c>
      <c r="V2254" t="s">
        <v>155</v>
      </c>
    </row>
    <row r="2255" spans="9:22" x14ac:dyDescent="0.45">
      <c r="I2255" t="s">
        <v>351</v>
      </c>
      <c r="J2255" t="s">
        <v>815</v>
      </c>
      <c r="K2255">
        <v>0.1787074577951068</v>
      </c>
      <c r="L2255" t="s">
        <v>155</v>
      </c>
      <c r="N2255" t="s">
        <v>559</v>
      </c>
      <c r="O2255" t="s">
        <v>815</v>
      </c>
      <c r="P2255">
        <v>0.14215830818605901</v>
      </c>
      <c r="Q2255" t="s">
        <v>155</v>
      </c>
      <c r="S2255" t="s">
        <v>772</v>
      </c>
      <c r="T2255" t="s">
        <v>815</v>
      </c>
      <c r="U2255">
        <v>0.1256356389419713</v>
      </c>
      <c r="V2255" t="s">
        <v>155</v>
      </c>
    </row>
    <row r="2256" spans="9:22" x14ac:dyDescent="0.45">
      <c r="I2256" t="s">
        <v>351</v>
      </c>
      <c r="J2256" t="s">
        <v>816</v>
      </c>
      <c r="K2256">
        <v>0</v>
      </c>
      <c r="L2256" t="s">
        <v>155</v>
      </c>
      <c r="N2256" t="s">
        <v>559</v>
      </c>
      <c r="O2256" t="s">
        <v>816</v>
      </c>
      <c r="P2256">
        <v>0.13177816120794614</v>
      </c>
      <c r="Q2256" t="s">
        <v>155</v>
      </c>
      <c r="S2256" t="s">
        <v>772</v>
      </c>
      <c r="T2256" t="s">
        <v>816</v>
      </c>
      <c r="U2256">
        <v>0.13015173473989808</v>
      </c>
      <c r="V2256" t="s">
        <v>155</v>
      </c>
    </row>
    <row r="2257" spans="9:22" x14ac:dyDescent="0.45">
      <c r="I2257" t="s">
        <v>351</v>
      </c>
      <c r="J2257" t="s">
        <v>817</v>
      </c>
      <c r="K2257">
        <v>7.5607034360498154E-3</v>
      </c>
      <c r="L2257" t="s">
        <v>155</v>
      </c>
      <c r="N2257" t="s">
        <v>559</v>
      </c>
      <c r="O2257" t="s">
        <v>817</v>
      </c>
      <c r="P2257">
        <v>2.7258270673577726E-2</v>
      </c>
      <c r="Q2257" t="s">
        <v>155</v>
      </c>
      <c r="S2257" t="s">
        <v>772</v>
      </c>
      <c r="T2257" t="s">
        <v>817</v>
      </c>
      <c r="U2257">
        <v>2.569560880252347E-2</v>
      </c>
      <c r="V2257" t="s">
        <v>155</v>
      </c>
    </row>
    <row r="2258" spans="9:22" x14ac:dyDescent="0.45">
      <c r="I2258" t="s">
        <v>351</v>
      </c>
      <c r="J2258" t="s">
        <v>818</v>
      </c>
      <c r="K2258">
        <v>0.25318905136677522</v>
      </c>
      <c r="L2258" t="s">
        <v>155</v>
      </c>
      <c r="N2258" t="s">
        <v>559</v>
      </c>
      <c r="O2258" t="s">
        <v>818</v>
      </c>
      <c r="P2258">
        <v>0.14565246768053544</v>
      </c>
      <c r="Q2258" t="s">
        <v>155</v>
      </c>
      <c r="S2258" t="s">
        <v>772</v>
      </c>
      <c r="T2258" t="s">
        <v>818</v>
      </c>
      <c r="U2258">
        <v>0.1570124978781062</v>
      </c>
      <c r="V2258" t="s">
        <v>155</v>
      </c>
    </row>
    <row r="2259" spans="9:22" x14ac:dyDescent="0.45">
      <c r="I2259" t="s">
        <v>351</v>
      </c>
      <c r="J2259" t="s">
        <v>819</v>
      </c>
      <c r="K2259">
        <v>3.1325115704876855E-3</v>
      </c>
      <c r="L2259" t="s">
        <v>155</v>
      </c>
      <c r="N2259" t="s">
        <v>559</v>
      </c>
      <c r="O2259" t="s">
        <v>819</v>
      </c>
      <c r="P2259">
        <v>0.11313929181667016</v>
      </c>
      <c r="Q2259" t="s">
        <v>155</v>
      </c>
      <c r="S2259" t="s">
        <v>772</v>
      </c>
      <c r="T2259" t="s">
        <v>819</v>
      </c>
      <c r="U2259">
        <v>0.1204725098921982</v>
      </c>
      <c r="V2259" t="s">
        <v>155</v>
      </c>
    </row>
    <row r="2260" spans="9:22" x14ac:dyDescent="0.45">
      <c r="I2260" t="s">
        <v>351</v>
      </c>
      <c r="J2260" t="s">
        <v>820</v>
      </c>
      <c r="K2260">
        <v>2.3593349809793645E-2</v>
      </c>
      <c r="L2260" t="s">
        <v>155</v>
      </c>
      <c r="N2260" t="s">
        <v>559</v>
      </c>
      <c r="O2260" t="s">
        <v>820</v>
      </c>
      <c r="P2260">
        <v>2.20825934201659E-2</v>
      </c>
      <c r="Q2260" t="s">
        <v>155</v>
      </c>
      <c r="S2260" t="s">
        <v>772</v>
      </c>
      <c r="T2260" t="s">
        <v>820</v>
      </c>
      <c r="U2260">
        <v>2.7159792192286352E-2</v>
      </c>
      <c r="V2260" t="s">
        <v>155</v>
      </c>
    </row>
    <row r="2261" spans="9:22" x14ac:dyDescent="0.45">
      <c r="I2261" t="s">
        <v>351</v>
      </c>
      <c r="J2261" t="s">
        <v>821</v>
      </c>
      <c r="K2261">
        <v>0.3097948505633778</v>
      </c>
      <c r="L2261" t="s">
        <v>155</v>
      </c>
      <c r="N2261" t="s">
        <v>559</v>
      </c>
      <c r="O2261" t="s">
        <v>821</v>
      </c>
      <c r="P2261">
        <v>4.8271838421343707E-2</v>
      </c>
      <c r="Q2261" t="s">
        <v>155</v>
      </c>
      <c r="S2261" t="s">
        <v>772</v>
      </c>
      <c r="T2261" t="s">
        <v>821</v>
      </c>
      <c r="U2261">
        <v>4.5304977901372175E-2</v>
      </c>
      <c r="V2261" t="s">
        <v>155</v>
      </c>
    </row>
    <row r="2262" spans="9:22" x14ac:dyDescent="0.45">
      <c r="I2262" t="s">
        <v>351</v>
      </c>
      <c r="J2262" t="s">
        <v>822</v>
      </c>
      <c r="K2262">
        <v>1.1392976620180106E-2</v>
      </c>
      <c r="L2262" t="s">
        <v>155</v>
      </c>
      <c r="N2262" t="s">
        <v>559</v>
      </c>
      <c r="O2262" t="s">
        <v>822</v>
      </c>
      <c r="P2262">
        <v>4.7483030775948933E-2</v>
      </c>
      <c r="Q2262" t="s">
        <v>155</v>
      </c>
      <c r="S2262" t="s">
        <v>772</v>
      </c>
      <c r="T2262" t="s">
        <v>822</v>
      </c>
      <c r="U2262">
        <v>4.4738457787198489E-2</v>
      </c>
      <c r="V2262" t="s">
        <v>155</v>
      </c>
    </row>
    <row r="2263" spans="9:22" x14ac:dyDescent="0.45">
      <c r="I2263" t="s">
        <v>351</v>
      </c>
      <c r="J2263" t="s">
        <v>823</v>
      </c>
      <c r="K2263">
        <v>3.3239073551768646E-2</v>
      </c>
      <c r="L2263" t="s">
        <v>155</v>
      </c>
      <c r="N2263" t="s">
        <v>559</v>
      </c>
      <c r="O2263" t="s">
        <v>823</v>
      </c>
      <c r="P2263">
        <v>1.1488761959979504E-2</v>
      </c>
      <c r="Q2263" t="s">
        <v>155</v>
      </c>
      <c r="S2263" t="s">
        <v>772</v>
      </c>
      <c r="T2263" t="s">
        <v>823</v>
      </c>
      <c r="U2263">
        <v>1.0277267995063882E-2</v>
      </c>
      <c r="V2263" t="s">
        <v>155</v>
      </c>
    </row>
    <row r="2264" spans="9:22" x14ac:dyDescent="0.45">
      <c r="I2264" t="s">
        <v>351</v>
      </c>
      <c r="J2264" t="s">
        <v>824</v>
      </c>
      <c r="K2264">
        <v>0.17637224007541755</v>
      </c>
      <c r="L2264" t="s">
        <v>155</v>
      </c>
      <c r="N2264" t="s">
        <v>559</v>
      </c>
      <c r="O2264" t="s">
        <v>824</v>
      </c>
      <c r="P2264">
        <v>0.14401600192761838</v>
      </c>
      <c r="Q2264" t="s">
        <v>155</v>
      </c>
      <c r="S2264" t="s">
        <v>772</v>
      </c>
      <c r="T2264" t="s">
        <v>824</v>
      </c>
      <c r="U2264">
        <v>0.14637043149961115</v>
      </c>
      <c r="V2264" t="s">
        <v>155</v>
      </c>
    </row>
    <row r="2265" spans="9:22" x14ac:dyDescent="0.45">
      <c r="I2265" t="s">
        <v>351</v>
      </c>
      <c r="J2265" t="s">
        <v>825</v>
      </c>
      <c r="K2265">
        <v>0</v>
      </c>
      <c r="L2265" t="s">
        <v>155</v>
      </c>
      <c r="N2265" t="s">
        <v>559</v>
      </c>
      <c r="O2265" t="s">
        <v>825</v>
      </c>
      <c r="P2265">
        <v>0.14223248750653106</v>
      </c>
      <c r="Q2265" t="s">
        <v>155</v>
      </c>
      <c r="S2265" t="s">
        <v>772</v>
      </c>
      <c r="T2265" t="s">
        <v>825</v>
      </c>
      <c r="U2265">
        <v>0.14047464559433534</v>
      </c>
      <c r="V2265" t="s">
        <v>155</v>
      </c>
    </row>
    <row r="2266" spans="9:22" x14ac:dyDescent="0.45">
      <c r="I2266" t="s">
        <v>351</v>
      </c>
      <c r="J2266" t="s">
        <v>826</v>
      </c>
      <c r="K2266">
        <v>3.0177852108733785E-3</v>
      </c>
      <c r="L2266" t="s">
        <v>155</v>
      </c>
      <c r="N2266" t="s">
        <v>559</v>
      </c>
      <c r="O2266" t="s">
        <v>826</v>
      </c>
      <c r="P2266">
        <v>2.4438786423487614E-2</v>
      </c>
      <c r="Q2266" t="s">
        <v>155</v>
      </c>
      <c r="S2266" t="s">
        <v>772</v>
      </c>
      <c r="T2266" t="s">
        <v>826</v>
      </c>
      <c r="U2266">
        <v>2.6706436775292833E-2</v>
      </c>
      <c r="V2266" t="s">
        <v>155</v>
      </c>
    </row>
    <row r="2267" spans="9:22" x14ac:dyDescent="0.45">
      <c r="I2267" t="s">
        <v>352</v>
      </c>
      <c r="J2267" t="s">
        <v>815</v>
      </c>
      <c r="K2267">
        <v>0.17956757369873164</v>
      </c>
      <c r="L2267" t="s">
        <v>155</v>
      </c>
      <c r="N2267" t="s">
        <v>560</v>
      </c>
      <c r="O2267" t="s">
        <v>815</v>
      </c>
      <c r="P2267">
        <v>0.14454592098121566</v>
      </c>
      <c r="Q2267" t="s">
        <v>155</v>
      </c>
      <c r="S2267" t="s">
        <v>773</v>
      </c>
      <c r="T2267" t="s">
        <v>815</v>
      </c>
      <c r="U2267">
        <v>0.12489860302413337</v>
      </c>
      <c r="V2267" t="s">
        <v>155</v>
      </c>
    </row>
    <row r="2268" spans="9:22" x14ac:dyDescent="0.45">
      <c r="I2268" t="s">
        <v>352</v>
      </c>
      <c r="J2268" t="s">
        <v>816</v>
      </c>
      <c r="K2268">
        <v>0</v>
      </c>
      <c r="L2268" t="s">
        <v>155</v>
      </c>
      <c r="N2268" t="s">
        <v>560</v>
      </c>
      <c r="O2268" t="s">
        <v>816</v>
      </c>
      <c r="P2268">
        <v>0.12214432855223609</v>
      </c>
      <c r="Q2268" t="s">
        <v>155</v>
      </c>
      <c r="S2268" t="s">
        <v>773</v>
      </c>
      <c r="T2268" t="s">
        <v>816</v>
      </c>
      <c r="U2268">
        <v>0.13895921396664968</v>
      </c>
      <c r="V2268" t="s">
        <v>155</v>
      </c>
    </row>
    <row r="2269" spans="9:22" x14ac:dyDescent="0.45">
      <c r="I2269" t="s">
        <v>352</v>
      </c>
      <c r="J2269" t="s">
        <v>817</v>
      </c>
      <c r="K2269">
        <v>5.5020789045179177E-3</v>
      </c>
      <c r="L2269" t="s">
        <v>155</v>
      </c>
      <c r="N2269" t="s">
        <v>560</v>
      </c>
      <c r="O2269" t="s">
        <v>817</v>
      </c>
      <c r="P2269">
        <v>2.8827898617357392E-2</v>
      </c>
      <c r="Q2269" t="s">
        <v>155</v>
      </c>
      <c r="S2269" t="s">
        <v>773</v>
      </c>
      <c r="T2269" t="s">
        <v>817</v>
      </c>
      <c r="U2269">
        <v>2.6066850473407104E-2</v>
      </c>
      <c r="V2269" t="s">
        <v>155</v>
      </c>
    </row>
    <row r="2270" spans="9:22" x14ac:dyDescent="0.45">
      <c r="I2270" t="s">
        <v>352</v>
      </c>
      <c r="J2270" t="s">
        <v>818</v>
      </c>
      <c r="K2270">
        <v>0.2515940309267799</v>
      </c>
      <c r="L2270" t="s">
        <v>155</v>
      </c>
      <c r="N2270" t="s">
        <v>560</v>
      </c>
      <c r="O2270" t="s">
        <v>818</v>
      </c>
      <c r="P2270">
        <v>0.16888478582220826</v>
      </c>
      <c r="Q2270" t="s">
        <v>155</v>
      </c>
      <c r="S2270" t="s">
        <v>773</v>
      </c>
      <c r="T2270" t="s">
        <v>818</v>
      </c>
      <c r="U2270">
        <v>0.15332614780110515</v>
      </c>
      <c r="V2270" t="s">
        <v>155</v>
      </c>
    </row>
    <row r="2271" spans="9:22" x14ac:dyDescent="0.45">
      <c r="I2271" t="s">
        <v>352</v>
      </c>
      <c r="J2271" t="s">
        <v>819</v>
      </c>
      <c r="K2271">
        <v>3.5311144081681119E-3</v>
      </c>
      <c r="L2271" t="s">
        <v>155</v>
      </c>
      <c r="N2271" t="s">
        <v>560</v>
      </c>
      <c r="O2271" t="s">
        <v>819</v>
      </c>
      <c r="P2271">
        <v>0.10138529509710749</v>
      </c>
      <c r="Q2271" t="s">
        <v>155</v>
      </c>
      <c r="S2271" t="s">
        <v>773</v>
      </c>
      <c r="T2271" t="s">
        <v>819</v>
      </c>
      <c r="U2271">
        <v>0.13339479017024508</v>
      </c>
      <c r="V2271" t="s">
        <v>155</v>
      </c>
    </row>
    <row r="2272" spans="9:22" x14ac:dyDescent="0.45">
      <c r="I2272" t="s">
        <v>352</v>
      </c>
      <c r="J2272" t="s">
        <v>820</v>
      </c>
      <c r="K2272">
        <v>1.9465108630594131E-2</v>
      </c>
      <c r="L2272" t="s">
        <v>155</v>
      </c>
      <c r="N2272" t="s">
        <v>560</v>
      </c>
      <c r="O2272" t="s">
        <v>820</v>
      </c>
      <c r="P2272">
        <v>2.3091422215328217E-2</v>
      </c>
      <c r="Q2272" t="s">
        <v>155</v>
      </c>
      <c r="S2272" t="s">
        <v>773</v>
      </c>
      <c r="T2272" t="s">
        <v>820</v>
      </c>
      <c r="U2272">
        <v>2.8221628917502555E-2</v>
      </c>
      <c r="V2272" t="s">
        <v>155</v>
      </c>
    </row>
    <row r="2273" spans="9:22" x14ac:dyDescent="0.45">
      <c r="I2273" t="s">
        <v>352</v>
      </c>
      <c r="J2273" t="s">
        <v>821</v>
      </c>
      <c r="K2273">
        <v>0.35204337144493392</v>
      </c>
      <c r="L2273" t="s">
        <v>155</v>
      </c>
      <c r="N2273" t="s">
        <v>560</v>
      </c>
      <c r="O2273" t="s">
        <v>821</v>
      </c>
      <c r="P2273">
        <v>6.1317994726839707E-2</v>
      </c>
      <c r="Q2273" t="s">
        <v>155</v>
      </c>
      <c r="S2273" t="s">
        <v>773</v>
      </c>
      <c r="T2273" t="s">
        <v>821</v>
      </c>
      <c r="U2273">
        <v>4.542571767882507E-2</v>
      </c>
      <c r="V2273" t="s">
        <v>155</v>
      </c>
    </row>
    <row r="2274" spans="9:22" x14ac:dyDescent="0.45">
      <c r="I2274" t="s">
        <v>352</v>
      </c>
      <c r="J2274" t="s">
        <v>822</v>
      </c>
      <c r="K2274">
        <v>1.2282731250373415E-2</v>
      </c>
      <c r="L2274" t="s">
        <v>155</v>
      </c>
      <c r="N2274" t="s">
        <v>560</v>
      </c>
      <c r="O2274" t="s">
        <v>822</v>
      </c>
      <c r="P2274">
        <v>3.4495541209347613E-2</v>
      </c>
      <c r="Q2274" t="s">
        <v>155</v>
      </c>
      <c r="S2274" t="s">
        <v>773</v>
      </c>
      <c r="T2274" t="s">
        <v>822</v>
      </c>
      <c r="U2274">
        <v>4.689954089144522E-2</v>
      </c>
      <c r="V2274" t="s">
        <v>155</v>
      </c>
    </row>
    <row r="2275" spans="9:22" x14ac:dyDescent="0.45">
      <c r="I2275" t="s">
        <v>352</v>
      </c>
      <c r="J2275" t="s">
        <v>823</v>
      </c>
      <c r="K2275">
        <v>3.351543532084577E-2</v>
      </c>
      <c r="L2275" t="s">
        <v>155</v>
      </c>
      <c r="N2275" t="s">
        <v>560</v>
      </c>
      <c r="O2275" t="s">
        <v>823</v>
      </c>
      <c r="P2275">
        <v>1.590215502540698E-2</v>
      </c>
      <c r="Q2275" t="s">
        <v>155</v>
      </c>
      <c r="S2275" t="s">
        <v>773</v>
      </c>
      <c r="T2275" t="s">
        <v>823</v>
      </c>
      <c r="U2275">
        <v>1.0749502018028687E-2</v>
      </c>
      <c r="V2275" t="s">
        <v>155</v>
      </c>
    </row>
    <row r="2276" spans="9:22" x14ac:dyDescent="0.45">
      <c r="I2276" t="s">
        <v>352</v>
      </c>
      <c r="J2276" t="s">
        <v>824</v>
      </c>
      <c r="K2276">
        <v>0.1408045152535673</v>
      </c>
      <c r="L2276" t="s">
        <v>155</v>
      </c>
      <c r="N2276" t="s">
        <v>560</v>
      </c>
      <c r="O2276" t="s">
        <v>824</v>
      </c>
      <c r="P2276">
        <v>0.14101040738243323</v>
      </c>
      <c r="Q2276" t="s">
        <v>155</v>
      </c>
      <c r="S2276" t="s">
        <v>773</v>
      </c>
      <c r="T2276" t="s">
        <v>824</v>
      </c>
      <c r="U2276">
        <v>0.13685077978154481</v>
      </c>
      <c r="V2276" t="s">
        <v>155</v>
      </c>
    </row>
    <row r="2277" spans="9:22" x14ac:dyDescent="0.45">
      <c r="I2277" t="s">
        <v>352</v>
      </c>
      <c r="J2277" t="s">
        <v>825</v>
      </c>
      <c r="K2277">
        <v>0</v>
      </c>
      <c r="L2277" t="s">
        <v>155</v>
      </c>
      <c r="N2277" t="s">
        <v>560</v>
      </c>
      <c r="O2277" t="s">
        <v>825</v>
      </c>
      <c r="P2277">
        <v>0.13630562463676224</v>
      </c>
      <c r="Q2277" t="s">
        <v>155</v>
      </c>
      <c r="S2277" t="s">
        <v>773</v>
      </c>
      <c r="T2277" t="s">
        <v>825</v>
      </c>
      <c r="U2277">
        <v>0.12968914607917556</v>
      </c>
      <c r="V2277" t="s">
        <v>155</v>
      </c>
    </row>
    <row r="2278" spans="9:22" x14ac:dyDescent="0.45">
      <c r="I2278" t="s">
        <v>352</v>
      </c>
      <c r="J2278" t="s">
        <v>826</v>
      </c>
      <c r="K2278">
        <v>1.6940401613162867E-3</v>
      </c>
      <c r="L2278" t="s">
        <v>155</v>
      </c>
      <c r="N2278" t="s">
        <v>560</v>
      </c>
      <c r="O2278" t="s">
        <v>826</v>
      </c>
      <c r="P2278">
        <v>2.2088625733632929E-2</v>
      </c>
      <c r="Q2278" t="s">
        <v>155</v>
      </c>
      <c r="S2278" t="s">
        <v>773</v>
      </c>
      <c r="T2278" t="s">
        <v>826</v>
      </c>
      <c r="U2278">
        <v>2.5518079197792729E-2</v>
      </c>
      <c r="V2278" t="s">
        <v>155</v>
      </c>
    </row>
    <row r="2279" spans="9:22" x14ac:dyDescent="0.45">
      <c r="I2279" t="s">
        <v>353</v>
      </c>
      <c r="J2279" t="s">
        <v>815</v>
      </c>
      <c r="K2279">
        <v>0.18376426110127897</v>
      </c>
      <c r="L2279" t="s">
        <v>155</v>
      </c>
      <c r="N2279" t="s">
        <v>561</v>
      </c>
      <c r="O2279" t="s">
        <v>815</v>
      </c>
      <c r="P2279">
        <v>0.15803352620730324</v>
      </c>
      <c r="Q2279" t="s">
        <v>155</v>
      </c>
      <c r="S2279" t="s">
        <v>774</v>
      </c>
      <c r="T2279" t="s">
        <v>815</v>
      </c>
      <c r="U2279">
        <v>0.13494605156495124</v>
      </c>
      <c r="V2279" t="s">
        <v>155</v>
      </c>
    </row>
    <row r="2280" spans="9:22" x14ac:dyDescent="0.45">
      <c r="I2280" t="s">
        <v>353</v>
      </c>
      <c r="J2280" t="s">
        <v>816</v>
      </c>
      <c r="K2280">
        <v>0</v>
      </c>
      <c r="L2280" t="s">
        <v>155</v>
      </c>
      <c r="N2280" t="s">
        <v>561</v>
      </c>
      <c r="O2280" t="s">
        <v>816</v>
      </c>
      <c r="P2280">
        <v>0.13879881271469702</v>
      </c>
      <c r="Q2280" t="s">
        <v>155</v>
      </c>
      <c r="S2280" t="s">
        <v>774</v>
      </c>
      <c r="T2280" t="s">
        <v>816</v>
      </c>
      <c r="U2280">
        <v>0.15449335338278306</v>
      </c>
      <c r="V2280" t="s">
        <v>155</v>
      </c>
    </row>
    <row r="2281" spans="9:22" x14ac:dyDescent="0.45">
      <c r="I2281" t="s">
        <v>353</v>
      </c>
      <c r="J2281" t="s">
        <v>817</v>
      </c>
      <c r="K2281">
        <v>5.2190369102840424E-3</v>
      </c>
      <c r="L2281" t="s">
        <v>155</v>
      </c>
      <c r="N2281" t="s">
        <v>561</v>
      </c>
      <c r="O2281" t="s">
        <v>817</v>
      </c>
      <c r="P2281">
        <v>2.8748654501520081E-2</v>
      </c>
      <c r="Q2281" t="s">
        <v>155</v>
      </c>
      <c r="S2281" t="s">
        <v>774</v>
      </c>
      <c r="T2281" t="s">
        <v>817</v>
      </c>
      <c r="U2281">
        <v>2.8261332181556388E-2</v>
      </c>
      <c r="V2281" t="s">
        <v>155</v>
      </c>
    </row>
    <row r="2282" spans="9:22" x14ac:dyDescent="0.45">
      <c r="I2282" t="s">
        <v>353</v>
      </c>
      <c r="J2282" t="s">
        <v>818</v>
      </c>
      <c r="K2282">
        <v>0.24835340387385088</v>
      </c>
      <c r="L2282" t="s">
        <v>155</v>
      </c>
      <c r="N2282" t="s">
        <v>561</v>
      </c>
      <c r="O2282" t="s">
        <v>818</v>
      </c>
      <c r="P2282">
        <v>0.14498549650007256</v>
      </c>
      <c r="Q2282" t="s">
        <v>155</v>
      </c>
      <c r="S2282" t="s">
        <v>774</v>
      </c>
      <c r="T2282" t="s">
        <v>818</v>
      </c>
      <c r="U2282">
        <v>0.15138736358334154</v>
      </c>
      <c r="V2282" t="s">
        <v>155</v>
      </c>
    </row>
    <row r="2283" spans="9:22" x14ac:dyDescent="0.45">
      <c r="I2283" t="s">
        <v>353</v>
      </c>
      <c r="J2283" t="s">
        <v>819</v>
      </c>
      <c r="K2283">
        <v>3.4643039242111288E-3</v>
      </c>
      <c r="L2283" t="s">
        <v>155</v>
      </c>
      <c r="N2283" t="s">
        <v>561</v>
      </c>
      <c r="O2283" t="s">
        <v>819</v>
      </c>
      <c r="P2283">
        <v>7.5558123253854567E-2</v>
      </c>
      <c r="Q2283" t="s">
        <v>155</v>
      </c>
      <c r="S2283" t="s">
        <v>774</v>
      </c>
      <c r="T2283" t="s">
        <v>819</v>
      </c>
      <c r="U2283">
        <v>0.147988378291595</v>
      </c>
      <c r="V2283" t="s">
        <v>155</v>
      </c>
    </row>
    <row r="2284" spans="9:22" x14ac:dyDescent="0.45">
      <c r="I2284" t="s">
        <v>353</v>
      </c>
      <c r="J2284" t="s">
        <v>820</v>
      </c>
      <c r="K2284">
        <v>1.7717487547062042E-2</v>
      </c>
      <c r="L2284" t="s">
        <v>155</v>
      </c>
      <c r="N2284" t="s">
        <v>561</v>
      </c>
      <c r="O2284" t="s">
        <v>820</v>
      </c>
      <c r="P2284">
        <v>1.8764723084355374E-2</v>
      </c>
      <c r="Q2284" t="s">
        <v>155</v>
      </c>
      <c r="S2284" t="s">
        <v>774</v>
      </c>
      <c r="T2284" t="s">
        <v>820</v>
      </c>
      <c r="U2284">
        <v>2.9206109305525751E-2</v>
      </c>
      <c r="V2284" t="s">
        <v>155</v>
      </c>
    </row>
    <row r="2285" spans="9:22" x14ac:dyDescent="0.45">
      <c r="I2285" t="s">
        <v>353</v>
      </c>
      <c r="J2285" t="s">
        <v>821</v>
      </c>
      <c r="K2285">
        <v>0.34988445394216361</v>
      </c>
      <c r="L2285" t="s">
        <v>155</v>
      </c>
      <c r="N2285" t="s">
        <v>561</v>
      </c>
      <c r="O2285" t="s">
        <v>821</v>
      </c>
      <c r="P2285">
        <v>7.4922749820664852E-2</v>
      </c>
      <c r="Q2285" t="s">
        <v>155</v>
      </c>
      <c r="S2285" t="s">
        <v>774</v>
      </c>
      <c r="T2285" t="s">
        <v>821</v>
      </c>
      <c r="U2285">
        <v>4.4283457617642817E-2</v>
      </c>
      <c r="V2285" t="s">
        <v>155</v>
      </c>
    </row>
    <row r="2286" spans="9:22" x14ac:dyDescent="0.45">
      <c r="I2286" t="s">
        <v>353</v>
      </c>
      <c r="J2286" t="s">
        <v>822</v>
      </c>
      <c r="K2286">
        <v>1.2582186734931623E-2</v>
      </c>
      <c r="L2286" t="s">
        <v>155</v>
      </c>
      <c r="N2286" t="s">
        <v>561</v>
      </c>
      <c r="O2286" t="s">
        <v>822</v>
      </c>
      <c r="P2286">
        <v>2.8297014252568968E-2</v>
      </c>
      <c r="Q2286" t="s">
        <v>155</v>
      </c>
      <c r="S2286" t="s">
        <v>774</v>
      </c>
      <c r="T2286" t="s">
        <v>822</v>
      </c>
      <c r="U2286">
        <v>4.8099557121035648E-2</v>
      </c>
      <c r="V2286" t="s">
        <v>155</v>
      </c>
    </row>
    <row r="2287" spans="9:22" x14ac:dyDescent="0.45">
      <c r="I2287" t="s">
        <v>353</v>
      </c>
      <c r="J2287" t="s">
        <v>823</v>
      </c>
      <c r="K2287">
        <v>3.2206724132503597E-2</v>
      </c>
      <c r="L2287" t="s">
        <v>155</v>
      </c>
      <c r="N2287" t="s">
        <v>561</v>
      </c>
      <c r="O2287" t="s">
        <v>823</v>
      </c>
      <c r="P2287">
        <v>1.1022795250219528E-2</v>
      </c>
      <c r="Q2287" t="s">
        <v>155</v>
      </c>
      <c r="S2287" t="s">
        <v>774</v>
      </c>
      <c r="T2287" t="s">
        <v>823</v>
      </c>
      <c r="U2287">
        <v>1.0617036780607048E-2</v>
      </c>
      <c r="V2287" t="s">
        <v>155</v>
      </c>
    </row>
    <row r="2288" spans="9:22" x14ac:dyDescent="0.45">
      <c r="I2288" t="s">
        <v>353</v>
      </c>
      <c r="J2288" t="s">
        <v>824</v>
      </c>
      <c r="K2288">
        <v>0.14525116323574475</v>
      </c>
      <c r="L2288" t="s">
        <v>155</v>
      </c>
      <c r="N2288" t="s">
        <v>561</v>
      </c>
      <c r="O2288" t="s">
        <v>824</v>
      </c>
      <c r="P2288">
        <v>0.14127587772434813</v>
      </c>
      <c r="Q2288" t="s">
        <v>155</v>
      </c>
      <c r="S2288" t="s">
        <v>774</v>
      </c>
      <c r="T2288" t="s">
        <v>824</v>
      </c>
      <c r="U2288">
        <v>0.11642941385363109</v>
      </c>
      <c r="V2288" t="s">
        <v>155</v>
      </c>
    </row>
    <row r="2289" spans="9:22" x14ac:dyDescent="0.45">
      <c r="I2289" t="s">
        <v>353</v>
      </c>
      <c r="J2289" t="s">
        <v>825</v>
      </c>
      <c r="K2289">
        <v>0</v>
      </c>
      <c r="L2289" t="s">
        <v>155</v>
      </c>
      <c r="N2289" t="s">
        <v>561</v>
      </c>
      <c r="O2289" t="s">
        <v>825</v>
      </c>
      <c r="P2289">
        <v>0.15263058970694848</v>
      </c>
      <c r="Q2289" t="s">
        <v>155</v>
      </c>
      <c r="S2289" t="s">
        <v>774</v>
      </c>
      <c r="T2289" t="s">
        <v>825</v>
      </c>
      <c r="U2289">
        <v>0.11230506215079358</v>
      </c>
      <c r="V2289" t="s">
        <v>155</v>
      </c>
    </row>
    <row r="2290" spans="9:22" x14ac:dyDescent="0.45">
      <c r="I2290" t="s">
        <v>353</v>
      </c>
      <c r="J2290" t="s">
        <v>826</v>
      </c>
      <c r="K2290">
        <v>1.5569785978026931E-3</v>
      </c>
      <c r="L2290" t="s">
        <v>155</v>
      </c>
      <c r="N2290" t="s">
        <v>561</v>
      </c>
      <c r="O2290" t="s">
        <v>826</v>
      </c>
      <c r="P2290">
        <v>2.696163698332716E-2</v>
      </c>
      <c r="Q2290" t="s">
        <v>155</v>
      </c>
      <c r="S2290" t="s">
        <v>774</v>
      </c>
      <c r="T2290" t="s">
        <v>826</v>
      </c>
      <c r="U2290">
        <v>2.1982884166389716E-2</v>
      </c>
      <c r="V2290" t="s">
        <v>155</v>
      </c>
    </row>
    <row r="2291" spans="9:22" x14ac:dyDescent="0.45">
      <c r="I2291" t="s">
        <v>354</v>
      </c>
      <c r="J2291" t="s">
        <v>815</v>
      </c>
      <c r="K2291">
        <v>0.18839520588671047</v>
      </c>
      <c r="L2291" t="s">
        <v>155</v>
      </c>
      <c r="N2291" t="s">
        <v>562</v>
      </c>
      <c r="O2291" t="s">
        <v>815</v>
      </c>
      <c r="P2291">
        <v>0.10150599714213906</v>
      </c>
      <c r="Q2291" t="s">
        <v>155</v>
      </c>
      <c r="S2291" t="s">
        <v>775</v>
      </c>
      <c r="T2291" t="s">
        <v>815</v>
      </c>
      <c r="U2291">
        <v>0.14681446307628293</v>
      </c>
      <c r="V2291" t="s">
        <v>155</v>
      </c>
    </row>
    <row r="2292" spans="9:22" x14ac:dyDescent="0.45">
      <c r="I2292" t="s">
        <v>354</v>
      </c>
      <c r="J2292" t="s">
        <v>816</v>
      </c>
      <c r="K2292">
        <v>0</v>
      </c>
      <c r="L2292" t="s">
        <v>155</v>
      </c>
      <c r="N2292" t="s">
        <v>562</v>
      </c>
      <c r="O2292" t="s">
        <v>816</v>
      </c>
      <c r="P2292">
        <v>0.14468825705309801</v>
      </c>
      <c r="Q2292" t="s">
        <v>155</v>
      </c>
      <c r="S2292" t="s">
        <v>775</v>
      </c>
      <c r="T2292" t="s">
        <v>816</v>
      </c>
      <c r="U2292">
        <v>0.15918062005720096</v>
      </c>
      <c r="V2292" t="s">
        <v>155</v>
      </c>
    </row>
    <row r="2293" spans="9:22" x14ac:dyDescent="0.45">
      <c r="I2293" t="s">
        <v>354</v>
      </c>
      <c r="J2293" t="s">
        <v>817</v>
      </c>
      <c r="K2293">
        <v>4.7248977932065261E-3</v>
      </c>
      <c r="L2293" t="s">
        <v>155</v>
      </c>
      <c r="N2293" t="s">
        <v>562</v>
      </c>
      <c r="O2293" t="s">
        <v>817</v>
      </c>
      <c r="P2293">
        <v>2.5978955950907937E-2</v>
      </c>
      <c r="Q2293" t="s">
        <v>155</v>
      </c>
      <c r="S2293" t="s">
        <v>775</v>
      </c>
      <c r="T2293" t="s">
        <v>817</v>
      </c>
      <c r="U2293">
        <v>2.9376758064135564E-2</v>
      </c>
      <c r="V2293" t="s">
        <v>155</v>
      </c>
    </row>
    <row r="2294" spans="9:22" x14ac:dyDescent="0.45">
      <c r="I2294" t="s">
        <v>354</v>
      </c>
      <c r="J2294" t="s">
        <v>818</v>
      </c>
      <c r="K2294">
        <v>0.25006493039274663</v>
      </c>
      <c r="L2294" t="s">
        <v>155</v>
      </c>
      <c r="N2294" t="s">
        <v>562</v>
      </c>
      <c r="O2294" t="s">
        <v>818</v>
      </c>
      <c r="P2294">
        <v>0.13487937403554068</v>
      </c>
      <c r="Q2294" t="s">
        <v>155</v>
      </c>
      <c r="S2294" t="s">
        <v>775</v>
      </c>
      <c r="T2294" t="s">
        <v>818</v>
      </c>
      <c r="U2294">
        <v>0.16307293051551094</v>
      </c>
      <c r="V2294" t="s">
        <v>155</v>
      </c>
    </row>
    <row r="2295" spans="9:22" x14ac:dyDescent="0.45">
      <c r="I2295" t="s">
        <v>354</v>
      </c>
      <c r="J2295" t="s">
        <v>819</v>
      </c>
      <c r="K2295">
        <v>3.2052787948969497E-3</v>
      </c>
      <c r="L2295" t="s">
        <v>155</v>
      </c>
      <c r="N2295" t="s">
        <v>562</v>
      </c>
      <c r="O2295" t="s">
        <v>819</v>
      </c>
      <c r="P2295">
        <v>0.17514469237994323</v>
      </c>
      <c r="Q2295" t="s">
        <v>155</v>
      </c>
      <c r="S2295" t="s">
        <v>775</v>
      </c>
      <c r="T2295" t="s">
        <v>819</v>
      </c>
      <c r="U2295">
        <v>0.15642169400253525</v>
      </c>
      <c r="V2295" t="s">
        <v>155</v>
      </c>
    </row>
    <row r="2296" spans="9:22" x14ac:dyDescent="0.45">
      <c r="I2296" t="s">
        <v>354</v>
      </c>
      <c r="J2296" t="s">
        <v>820</v>
      </c>
      <c r="K2296">
        <v>1.5841772367629132E-2</v>
      </c>
      <c r="L2296" t="s">
        <v>155</v>
      </c>
      <c r="N2296" t="s">
        <v>562</v>
      </c>
      <c r="O2296" t="s">
        <v>820</v>
      </c>
      <c r="P2296">
        <v>3.4047339481060319E-2</v>
      </c>
      <c r="Q2296" t="s">
        <v>155</v>
      </c>
      <c r="S2296" t="s">
        <v>775</v>
      </c>
      <c r="T2296" t="s">
        <v>820</v>
      </c>
      <c r="U2296">
        <v>2.7968973810127556E-2</v>
      </c>
      <c r="V2296" t="s">
        <v>155</v>
      </c>
    </row>
    <row r="2297" spans="9:22" x14ac:dyDescent="0.45">
      <c r="I2297" t="s">
        <v>354</v>
      </c>
      <c r="J2297" t="s">
        <v>821</v>
      </c>
      <c r="K2297">
        <v>0.33192767031177323</v>
      </c>
      <c r="L2297" t="s">
        <v>155</v>
      </c>
      <c r="N2297" t="s">
        <v>562</v>
      </c>
      <c r="O2297" t="s">
        <v>821</v>
      </c>
      <c r="P2297">
        <v>5.5047214386036221E-2</v>
      </c>
      <c r="Q2297" t="s">
        <v>155</v>
      </c>
      <c r="S2297" t="s">
        <v>775</v>
      </c>
      <c r="T2297" t="s">
        <v>821</v>
      </c>
      <c r="U2297">
        <v>3.7396608968752895E-2</v>
      </c>
      <c r="V2297" t="s">
        <v>155</v>
      </c>
    </row>
    <row r="2298" spans="9:22" x14ac:dyDescent="0.45">
      <c r="I2298" t="s">
        <v>354</v>
      </c>
      <c r="J2298" t="s">
        <v>822</v>
      </c>
      <c r="K2298">
        <v>1.2591695054190633E-2</v>
      </c>
      <c r="L2298" t="s">
        <v>155</v>
      </c>
      <c r="N2298" t="s">
        <v>562</v>
      </c>
      <c r="O2298" t="s">
        <v>822</v>
      </c>
      <c r="P2298">
        <v>7.2183318212872327E-2</v>
      </c>
      <c r="Q2298" t="s">
        <v>155</v>
      </c>
      <c r="S2298" t="s">
        <v>775</v>
      </c>
      <c r="T2298" t="s">
        <v>822</v>
      </c>
      <c r="U2298">
        <v>4.2965600974184039E-2</v>
      </c>
      <c r="V2298" t="s">
        <v>155</v>
      </c>
    </row>
    <row r="2299" spans="9:22" x14ac:dyDescent="0.45">
      <c r="I2299" t="s">
        <v>354</v>
      </c>
      <c r="J2299" t="s">
        <v>823</v>
      </c>
      <c r="K2299">
        <v>2.8699136116062784E-2</v>
      </c>
      <c r="L2299" t="s">
        <v>155</v>
      </c>
      <c r="N2299" t="s">
        <v>562</v>
      </c>
      <c r="O2299" t="s">
        <v>823</v>
      </c>
      <c r="P2299">
        <v>1.3634346792805329E-2</v>
      </c>
      <c r="Q2299" t="s">
        <v>155</v>
      </c>
      <c r="S2299" t="s">
        <v>775</v>
      </c>
      <c r="T2299" t="s">
        <v>823</v>
      </c>
      <c r="U2299">
        <v>1.0064320586683001E-2</v>
      </c>
      <c r="V2299" t="s">
        <v>155</v>
      </c>
    </row>
    <row r="2300" spans="9:22" x14ac:dyDescent="0.45">
      <c r="I2300" t="s">
        <v>354</v>
      </c>
      <c r="J2300" t="s">
        <v>824</v>
      </c>
      <c r="K2300">
        <v>0.16321213961552206</v>
      </c>
      <c r="L2300" t="s">
        <v>155</v>
      </c>
      <c r="N2300" t="s">
        <v>562</v>
      </c>
      <c r="O2300" t="s">
        <v>824</v>
      </c>
      <c r="P2300">
        <v>0.10669619975235041</v>
      </c>
      <c r="Q2300" t="s">
        <v>155</v>
      </c>
      <c r="S2300" t="s">
        <v>775</v>
      </c>
      <c r="T2300" t="s">
        <v>824</v>
      </c>
      <c r="U2300">
        <v>0.10334617441803379</v>
      </c>
      <c r="V2300" t="s">
        <v>155</v>
      </c>
    </row>
    <row r="2301" spans="9:22" x14ac:dyDescent="0.45">
      <c r="I2301" t="s">
        <v>354</v>
      </c>
      <c r="J2301" t="s">
        <v>825</v>
      </c>
      <c r="K2301">
        <v>0</v>
      </c>
      <c r="L2301" t="s">
        <v>155</v>
      </c>
      <c r="N2301" t="s">
        <v>562</v>
      </c>
      <c r="O2301" t="s">
        <v>825</v>
      </c>
      <c r="P2301">
        <v>0.11710498583824808</v>
      </c>
      <c r="Q2301" t="s">
        <v>155</v>
      </c>
      <c r="S2301" t="s">
        <v>775</v>
      </c>
      <c r="T2301" t="s">
        <v>825</v>
      </c>
      <c r="U2301">
        <v>0.10428279028224761</v>
      </c>
      <c r="V2301" t="s">
        <v>155</v>
      </c>
    </row>
    <row r="2302" spans="9:22" x14ac:dyDescent="0.45">
      <c r="I2302" t="s">
        <v>354</v>
      </c>
      <c r="J2302" t="s">
        <v>826</v>
      </c>
      <c r="K2302">
        <v>1.3372736670956775E-3</v>
      </c>
      <c r="L2302" t="s">
        <v>155</v>
      </c>
      <c r="N2302" t="s">
        <v>562</v>
      </c>
      <c r="O2302" t="s">
        <v>826</v>
      </c>
      <c r="P2302">
        <v>1.9089318974873724E-2</v>
      </c>
      <c r="Q2302" t="s">
        <v>155</v>
      </c>
      <c r="S2302" t="s">
        <v>775</v>
      </c>
      <c r="T2302" t="s">
        <v>826</v>
      </c>
      <c r="U2302">
        <v>1.9109065244168087E-2</v>
      </c>
      <c r="V2302" t="s">
        <v>155</v>
      </c>
    </row>
    <row r="2303" spans="9:22" x14ac:dyDescent="0.45">
      <c r="I2303" t="s">
        <v>355</v>
      </c>
      <c r="J2303" t="s">
        <v>815</v>
      </c>
      <c r="K2303">
        <v>0.19025454365466499</v>
      </c>
      <c r="L2303" t="s">
        <v>155</v>
      </c>
      <c r="N2303" t="s">
        <v>563</v>
      </c>
      <c r="O2303" t="s">
        <v>815</v>
      </c>
      <c r="P2303">
        <v>6.1217596588481561E-2</v>
      </c>
      <c r="Q2303" t="s">
        <v>155</v>
      </c>
      <c r="S2303" t="s">
        <v>776</v>
      </c>
      <c r="T2303" t="s">
        <v>815</v>
      </c>
      <c r="U2303">
        <v>0.14832378945631908</v>
      </c>
      <c r="V2303" t="s">
        <v>155</v>
      </c>
    </row>
    <row r="2304" spans="9:22" x14ac:dyDescent="0.45">
      <c r="I2304" t="s">
        <v>355</v>
      </c>
      <c r="J2304" t="s">
        <v>816</v>
      </c>
      <c r="K2304">
        <v>0</v>
      </c>
      <c r="L2304" t="s">
        <v>155</v>
      </c>
      <c r="N2304" t="s">
        <v>563</v>
      </c>
      <c r="O2304" t="s">
        <v>816</v>
      </c>
      <c r="P2304">
        <v>0.13342909672146452</v>
      </c>
      <c r="Q2304" t="s">
        <v>155</v>
      </c>
      <c r="S2304" t="s">
        <v>776</v>
      </c>
      <c r="T2304" t="s">
        <v>816</v>
      </c>
      <c r="U2304">
        <v>0.15336367038151338</v>
      </c>
      <c r="V2304" t="s">
        <v>155</v>
      </c>
    </row>
    <row r="2305" spans="9:22" x14ac:dyDescent="0.45">
      <c r="I2305" t="s">
        <v>355</v>
      </c>
      <c r="J2305" t="s">
        <v>817</v>
      </c>
      <c r="K2305">
        <v>4.8198589468847119E-3</v>
      </c>
      <c r="L2305" t="s">
        <v>155</v>
      </c>
      <c r="N2305" t="s">
        <v>563</v>
      </c>
      <c r="O2305" t="s">
        <v>817</v>
      </c>
      <c r="P2305">
        <v>1.5634104588492955E-2</v>
      </c>
      <c r="Q2305" t="s">
        <v>155</v>
      </c>
      <c r="S2305" t="s">
        <v>776</v>
      </c>
      <c r="T2305" t="s">
        <v>817</v>
      </c>
      <c r="U2305">
        <v>2.6000540183097286E-2</v>
      </c>
      <c r="V2305" t="s">
        <v>155</v>
      </c>
    </row>
    <row r="2306" spans="9:22" x14ac:dyDescent="0.45">
      <c r="I2306" t="s">
        <v>355</v>
      </c>
      <c r="J2306" t="s">
        <v>818</v>
      </c>
      <c r="K2306">
        <v>0.26253479957220455</v>
      </c>
      <c r="L2306" t="s">
        <v>155</v>
      </c>
      <c r="N2306" t="s">
        <v>563</v>
      </c>
      <c r="O2306" t="s">
        <v>818</v>
      </c>
      <c r="P2306">
        <v>6.807858611341841E-2</v>
      </c>
      <c r="Q2306" t="s">
        <v>155</v>
      </c>
      <c r="S2306" t="s">
        <v>776</v>
      </c>
      <c r="T2306" t="s">
        <v>818</v>
      </c>
      <c r="U2306">
        <v>0.1593943828407445</v>
      </c>
      <c r="V2306" t="s">
        <v>155</v>
      </c>
    </row>
    <row r="2307" spans="9:22" x14ac:dyDescent="0.45">
      <c r="I2307" t="s">
        <v>355</v>
      </c>
      <c r="J2307" t="s">
        <v>819</v>
      </c>
      <c r="K2307">
        <v>2.8263649977346024E-3</v>
      </c>
      <c r="L2307" t="s">
        <v>155</v>
      </c>
      <c r="N2307" t="s">
        <v>563</v>
      </c>
      <c r="O2307" t="s">
        <v>819</v>
      </c>
      <c r="P2307">
        <v>0.13298206523248951</v>
      </c>
      <c r="Q2307" t="s">
        <v>155</v>
      </c>
      <c r="S2307" t="s">
        <v>776</v>
      </c>
      <c r="T2307" t="s">
        <v>819</v>
      </c>
      <c r="U2307">
        <v>0.13800946985467932</v>
      </c>
      <c r="V2307" t="s">
        <v>155</v>
      </c>
    </row>
    <row r="2308" spans="9:22" x14ac:dyDescent="0.45">
      <c r="I2308" t="s">
        <v>355</v>
      </c>
      <c r="J2308" t="s">
        <v>820</v>
      </c>
      <c r="K2308">
        <v>1.6813907075606621E-2</v>
      </c>
      <c r="L2308" t="s">
        <v>155</v>
      </c>
      <c r="N2308" t="s">
        <v>563</v>
      </c>
      <c r="O2308" t="s">
        <v>820</v>
      </c>
      <c r="P2308">
        <v>1.530046435622264E-2</v>
      </c>
      <c r="Q2308" t="s">
        <v>155</v>
      </c>
      <c r="S2308" t="s">
        <v>776</v>
      </c>
      <c r="T2308" t="s">
        <v>820</v>
      </c>
      <c r="U2308">
        <v>2.2791036995427522E-2</v>
      </c>
      <c r="V2308" t="s">
        <v>155</v>
      </c>
    </row>
    <row r="2309" spans="9:22" x14ac:dyDescent="0.45">
      <c r="I2309" t="s">
        <v>355</v>
      </c>
      <c r="J2309" t="s">
        <v>821</v>
      </c>
      <c r="K2309">
        <v>0.31239103901980242</v>
      </c>
      <c r="L2309" t="s">
        <v>155</v>
      </c>
      <c r="N2309" t="s">
        <v>563</v>
      </c>
      <c r="O2309" t="s">
        <v>821</v>
      </c>
      <c r="P2309">
        <v>3.1640529959558995E-2</v>
      </c>
      <c r="Q2309" t="s">
        <v>155</v>
      </c>
      <c r="S2309" t="s">
        <v>776</v>
      </c>
      <c r="T2309" t="s">
        <v>821</v>
      </c>
      <c r="U2309">
        <v>3.0511272723477763E-2</v>
      </c>
      <c r="V2309" t="s">
        <v>155</v>
      </c>
    </row>
    <row r="2310" spans="9:22" x14ac:dyDescent="0.45">
      <c r="I2310" t="s">
        <v>355</v>
      </c>
      <c r="J2310" t="s">
        <v>822</v>
      </c>
      <c r="K2310">
        <v>1.1817394661876266E-2</v>
      </c>
      <c r="L2310" t="s">
        <v>155</v>
      </c>
      <c r="N2310" t="s">
        <v>563</v>
      </c>
      <c r="O2310" t="s">
        <v>822</v>
      </c>
      <c r="P2310">
        <v>7.5117605127610718E-2</v>
      </c>
      <c r="Q2310" t="s">
        <v>155</v>
      </c>
      <c r="S2310" t="s">
        <v>776</v>
      </c>
      <c r="T2310" t="s">
        <v>822</v>
      </c>
      <c r="U2310">
        <v>2.5839999795598451E-2</v>
      </c>
      <c r="V2310" t="s">
        <v>155</v>
      </c>
    </row>
    <row r="2311" spans="9:22" x14ac:dyDescent="0.45">
      <c r="I2311" t="s">
        <v>355</v>
      </c>
      <c r="J2311" t="s">
        <v>823</v>
      </c>
      <c r="K2311">
        <v>2.6351200039538242E-2</v>
      </c>
      <c r="L2311" t="s">
        <v>155</v>
      </c>
      <c r="N2311" t="s">
        <v>563</v>
      </c>
      <c r="O2311" t="s">
        <v>823</v>
      </c>
      <c r="P2311">
        <v>4.5541785840741093E-3</v>
      </c>
      <c r="Q2311" t="s">
        <v>155</v>
      </c>
      <c r="S2311" t="s">
        <v>776</v>
      </c>
      <c r="T2311" t="s">
        <v>823</v>
      </c>
      <c r="U2311">
        <v>6.0143620655844967E-3</v>
      </c>
      <c r="V2311" t="s">
        <v>155</v>
      </c>
    </row>
    <row r="2312" spans="9:22" x14ac:dyDescent="0.45">
      <c r="I2312" t="s">
        <v>355</v>
      </c>
      <c r="J2312" t="s">
        <v>824</v>
      </c>
      <c r="K2312">
        <v>0.17071737763699138</v>
      </c>
      <c r="L2312" t="s">
        <v>155</v>
      </c>
      <c r="N2312" t="s">
        <v>563</v>
      </c>
      <c r="O2312" t="s">
        <v>824</v>
      </c>
      <c r="P2312">
        <v>0.16808722744697915</v>
      </c>
      <c r="Q2312" t="s">
        <v>155</v>
      </c>
      <c r="S2312" t="s">
        <v>776</v>
      </c>
      <c r="T2312" t="s">
        <v>824</v>
      </c>
      <c r="U2312">
        <v>0.13942866001192128</v>
      </c>
      <c r="V2312" t="s">
        <v>155</v>
      </c>
    </row>
    <row r="2313" spans="9:22" x14ac:dyDescent="0.45">
      <c r="I2313" t="s">
        <v>355</v>
      </c>
      <c r="J2313" t="s">
        <v>825</v>
      </c>
      <c r="K2313">
        <v>0</v>
      </c>
      <c r="L2313" t="s">
        <v>155</v>
      </c>
      <c r="N2313" t="s">
        <v>563</v>
      </c>
      <c r="O2313" t="s">
        <v>825</v>
      </c>
      <c r="P2313">
        <v>0.25534884067992131</v>
      </c>
      <c r="Q2313" t="s">
        <v>155</v>
      </c>
      <c r="S2313" t="s">
        <v>776</v>
      </c>
      <c r="T2313" t="s">
        <v>825</v>
      </c>
      <c r="U2313">
        <v>0.12876083226513335</v>
      </c>
      <c r="V2313" t="s">
        <v>155</v>
      </c>
    </row>
    <row r="2314" spans="9:22" x14ac:dyDescent="0.45">
      <c r="I2314" t="s">
        <v>355</v>
      </c>
      <c r="J2314" t="s">
        <v>826</v>
      </c>
      <c r="K2314">
        <v>1.4735143945252096E-3</v>
      </c>
      <c r="L2314" t="s">
        <v>155</v>
      </c>
      <c r="N2314" t="s">
        <v>563</v>
      </c>
      <c r="O2314" t="s">
        <v>826</v>
      </c>
      <c r="P2314">
        <v>3.8609704601205615E-2</v>
      </c>
      <c r="Q2314" t="s">
        <v>155</v>
      </c>
      <c r="S2314" t="s">
        <v>776</v>
      </c>
      <c r="T2314" t="s">
        <v>826</v>
      </c>
      <c r="U2314">
        <v>2.1561983426386929E-2</v>
      </c>
      <c r="V2314" t="s">
        <v>155</v>
      </c>
    </row>
    <row r="2315" spans="9:22" x14ac:dyDescent="0.45">
      <c r="I2315" t="s">
        <v>356</v>
      </c>
      <c r="J2315" t="s">
        <v>815</v>
      </c>
      <c r="K2315">
        <v>0.19029027847344857</v>
      </c>
      <c r="L2315" t="s">
        <v>155</v>
      </c>
      <c r="N2315" t="s">
        <v>564</v>
      </c>
      <c r="O2315" t="s">
        <v>815</v>
      </c>
      <c r="P2315">
        <v>9.1329350238108425E-2</v>
      </c>
      <c r="Q2315" t="s">
        <v>155</v>
      </c>
      <c r="S2315" t="s">
        <v>777</v>
      </c>
      <c r="T2315" t="s">
        <v>815</v>
      </c>
      <c r="U2315">
        <v>0.15042499435796694</v>
      </c>
      <c r="V2315" t="s">
        <v>155</v>
      </c>
    </row>
    <row r="2316" spans="9:22" x14ac:dyDescent="0.45">
      <c r="I2316" t="s">
        <v>356</v>
      </c>
      <c r="J2316" t="s">
        <v>816</v>
      </c>
      <c r="K2316">
        <v>0</v>
      </c>
      <c r="L2316" t="s">
        <v>155</v>
      </c>
      <c r="N2316" t="s">
        <v>564</v>
      </c>
      <c r="O2316" t="s">
        <v>816</v>
      </c>
      <c r="P2316">
        <v>0.15478827846591575</v>
      </c>
      <c r="Q2316" t="s">
        <v>155</v>
      </c>
      <c r="S2316" t="s">
        <v>777</v>
      </c>
      <c r="T2316" t="s">
        <v>816</v>
      </c>
      <c r="U2316">
        <v>0.15726995277049699</v>
      </c>
      <c r="V2316" t="s">
        <v>155</v>
      </c>
    </row>
    <row r="2317" spans="9:22" x14ac:dyDescent="0.45">
      <c r="I2317" t="s">
        <v>356</v>
      </c>
      <c r="J2317" t="s">
        <v>817</v>
      </c>
      <c r="K2317">
        <v>5.1456796732027065E-3</v>
      </c>
      <c r="L2317" t="s">
        <v>155</v>
      </c>
      <c r="N2317" t="s">
        <v>564</v>
      </c>
      <c r="O2317" t="s">
        <v>817</v>
      </c>
      <c r="P2317">
        <v>2.4576014041605834E-2</v>
      </c>
      <c r="Q2317" t="s">
        <v>155</v>
      </c>
      <c r="S2317" t="s">
        <v>777</v>
      </c>
      <c r="T2317" t="s">
        <v>817</v>
      </c>
      <c r="U2317">
        <v>2.760550808305207E-2</v>
      </c>
      <c r="V2317" t="s">
        <v>155</v>
      </c>
    </row>
    <row r="2318" spans="9:22" x14ac:dyDescent="0.45">
      <c r="I2318" t="s">
        <v>356</v>
      </c>
      <c r="J2318" t="s">
        <v>818</v>
      </c>
      <c r="K2318">
        <v>0.27621689650374848</v>
      </c>
      <c r="L2318" t="s">
        <v>155</v>
      </c>
      <c r="N2318" t="s">
        <v>564</v>
      </c>
      <c r="O2318" t="s">
        <v>818</v>
      </c>
      <c r="P2318">
        <v>0.12040251530672148</v>
      </c>
      <c r="Q2318" t="s">
        <v>155</v>
      </c>
      <c r="S2318" t="s">
        <v>777</v>
      </c>
      <c r="T2318" t="s">
        <v>818</v>
      </c>
      <c r="U2318">
        <v>0.12609543711143847</v>
      </c>
      <c r="V2318" t="s">
        <v>155</v>
      </c>
    </row>
    <row r="2319" spans="9:22" x14ac:dyDescent="0.45">
      <c r="I2319" t="s">
        <v>356</v>
      </c>
      <c r="J2319" t="s">
        <v>819</v>
      </c>
      <c r="K2319">
        <v>2.7005178668384907E-3</v>
      </c>
      <c r="L2319" t="s">
        <v>155</v>
      </c>
      <c r="N2319" t="s">
        <v>564</v>
      </c>
      <c r="O2319" t="s">
        <v>819</v>
      </c>
      <c r="P2319">
        <v>0.19970879057014476</v>
      </c>
      <c r="Q2319" t="s">
        <v>155</v>
      </c>
      <c r="S2319" t="s">
        <v>777</v>
      </c>
      <c r="T2319" t="s">
        <v>819</v>
      </c>
      <c r="U2319">
        <v>0.1062311351115284</v>
      </c>
      <c r="V2319" t="s">
        <v>155</v>
      </c>
    </row>
    <row r="2320" spans="9:22" x14ac:dyDescent="0.45">
      <c r="I2320" t="s">
        <v>356</v>
      </c>
      <c r="J2320" t="s">
        <v>820</v>
      </c>
      <c r="K2320">
        <v>1.8614444491645898E-2</v>
      </c>
      <c r="L2320" t="s">
        <v>155</v>
      </c>
      <c r="N2320" t="s">
        <v>564</v>
      </c>
      <c r="O2320" t="s">
        <v>820</v>
      </c>
      <c r="P2320">
        <v>3.5124899063770608E-2</v>
      </c>
      <c r="Q2320" t="s">
        <v>155</v>
      </c>
      <c r="S2320" t="s">
        <v>777</v>
      </c>
      <c r="T2320" t="s">
        <v>820</v>
      </c>
      <c r="U2320">
        <v>2.1279361927065331E-2</v>
      </c>
      <c r="V2320" t="s">
        <v>155</v>
      </c>
    </row>
    <row r="2321" spans="9:22" x14ac:dyDescent="0.45">
      <c r="I2321" t="s">
        <v>356</v>
      </c>
      <c r="J2321" t="s">
        <v>821</v>
      </c>
      <c r="K2321">
        <v>0.30286332836822427</v>
      </c>
      <c r="L2321" t="s">
        <v>155</v>
      </c>
      <c r="N2321" t="s">
        <v>564</v>
      </c>
      <c r="O2321" t="s">
        <v>821</v>
      </c>
      <c r="P2321">
        <v>3.6612362280149968E-2</v>
      </c>
      <c r="Q2321" t="s">
        <v>155</v>
      </c>
      <c r="S2321" t="s">
        <v>777</v>
      </c>
      <c r="T2321" t="s">
        <v>821</v>
      </c>
      <c r="U2321">
        <v>5.0891299784784634E-2</v>
      </c>
      <c r="V2321" t="s">
        <v>155</v>
      </c>
    </row>
    <row r="2322" spans="9:22" x14ac:dyDescent="0.45">
      <c r="I2322" t="s">
        <v>356</v>
      </c>
      <c r="J2322" t="s">
        <v>822</v>
      </c>
      <c r="K2322">
        <v>1.1115741889927026E-2</v>
      </c>
      <c r="L2322" t="s">
        <v>155</v>
      </c>
      <c r="N2322" t="s">
        <v>564</v>
      </c>
      <c r="O2322" t="s">
        <v>822</v>
      </c>
      <c r="P2322">
        <v>9.2531499601179498E-2</v>
      </c>
      <c r="Q2322" t="s">
        <v>155</v>
      </c>
      <c r="S2322" t="s">
        <v>777</v>
      </c>
      <c r="T2322" t="s">
        <v>822</v>
      </c>
      <c r="U2322">
        <v>3.6379376808734661E-2</v>
      </c>
      <c r="V2322" t="s">
        <v>155</v>
      </c>
    </row>
    <row r="2323" spans="9:22" x14ac:dyDescent="0.45">
      <c r="I2323" t="s">
        <v>356</v>
      </c>
      <c r="J2323" t="s">
        <v>823</v>
      </c>
      <c r="K2323">
        <v>2.5876946270537021E-2</v>
      </c>
      <c r="L2323" t="s">
        <v>155</v>
      </c>
      <c r="N2323" t="s">
        <v>564</v>
      </c>
      <c r="O2323" t="s">
        <v>823</v>
      </c>
      <c r="P2323">
        <v>9.2497595253356168E-3</v>
      </c>
      <c r="Q2323" t="s">
        <v>155</v>
      </c>
      <c r="S2323" t="s">
        <v>777</v>
      </c>
      <c r="T2323" t="s">
        <v>823</v>
      </c>
      <c r="U2323">
        <v>7.6452353017184092E-3</v>
      </c>
      <c r="V2323" t="s">
        <v>155</v>
      </c>
    </row>
    <row r="2324" spans="9:22" x14ac:dyDescent="0.45">
      <c r="I2324" t="s">
        <v>356</v>
      </c>
      <c r="J2324" t="s">
        <v>824</v>
      </c>
      <c r="K2324">
        <v>0.16550637216387973</v>
      </c>
      <c r="L2324" t="s">
        <v>155</v>
      </c>
      <c r="N2324" t="s">
        <v>564</v>
      </c>
      <c r="O2324" t="s">
        <v>824</v>
      </c>
      <c r="P2324">
        <v>9.246383394662884E-2</v>
      </c>
      <c r="Q2324" t="s">
        <v>155</v>
      </c>
      <c r="S2324" t="s">
        <v>777</v>
      </c>
      <c r="T2324" t="s">
        <v>824</v>
      </c>
      <c r="U2324">
        <v>0.13825552204599642</v>
      </c>
      <c r="V2324" t="s">
        <v>155</v>
      </c>
    </row>
    <row r="2325" spans="9:22" x14ac:dyDescent="0.45">
      <c r="I2325" t="s">
        <v>356</v>
      </c>
      <c r="J2325" t="s">
        <v>825</v>
      </c>
      <c r="K2325">
        <v>0</v>
      </c>
      <c r="L2325" t="s">
        <v>155</v>
      </c>
      <c r="N2325" t="s">
        <v>564</v>
      </c>
      <c r="O2325" t="s">
        <v>825</v>
      </c>
      <c r="P2325">
        <v>0.12136762049427709</v>
      </c>
      <c r="Q2325" t="s">
        <v>155</v>
      </c>
      <c r="S2325" t="s">
        <v>777</v>
      </c>
      <c r="T2325" t="s">
        <v>825</v>
      </c>
      <c r="U2325">
        <v>0.15055686150616518</v>
      </c>
      <c r="V2325" t="s">
        <v>155</v>
      </c>
    </row>
    <row r="2326" spans="9:22" x14ac:dyDescent="0.45">
      <c r="I2326" t="s">
        <v>356</v>
      </c>
      <c r="J2326" t="s">
        <v>826</v>
      </c>
      <c r="K2326">
        <v>1.6697942983746389E-3</v>
      </c>
      <c r="L2326" t="s">
        <v>155</v>
      </c>
      <c r="N2326" t="s">
        <v>564</v>
      </c>
      <c r="O2326" t="s">
        <v>826</v>
      </c>
      <c r="P2326">
        <v>2.1845076466026656E-2</v>
      </c>
      <c r="Q2326" t="s">
        <v>155</v>
      </c>
      <c r="S2326" t="s">
        <v>777</v>
      </c>
      <c r="T2326" t="s">
        <v>826</v>
      </c>
      <c r="U2326">
        <v>2.7365315190924323E-2</v>
      </c>
      <c r="V2326" t="s">
        <v>155</v>
      </c>
    </row>
    <row r="2327" spans="9:22" x14ac:dyDescent="0.45">
      <c r="I2327" t="s">
        <v>357</v>
      </c>
      <c r="J2327" t="s">
        <v>815</v>
      </c>
      <c r="K2327">
        <v>0.18483339809264862</v>
      </c>
      <c r="L2327" t="s">
        <v>155</v>
      </c>
      <c r="N2327" t="s">
        <v>565</v>
      </c>
      <c r="O2327" t="s">
        <v>815</v>
      </c>
      <c r="P2327">
        <v>0.10116728110639001</v>
      </c>
      <c r="Q2327" t="s">
        <v>155</v>
      </c>
      <c r="S2327" t="s">
        <v>778</v>
      </c>
      <c r="T2327" t="s">
        <v>815</v>
      </c>
      <c r="U2327">
        <v>9.9690051100667726E-2</v>
      </c>
      <c r="V2327" t="s">
        <v>155</v>
      </c>
    </row>
    <row r="2328" spans="9:22" x14ac:dyDescent="0.45">
      <c r="I2328" t="s">
        <v>357</v>
      </c>
      <c r="J2328" t="s">
        <v>816</v>
      </c>
      <c r="K2328">
        <v>5.8853014735176803E-4</v>
      </c>
      <c r="L2328" t="s">
        <v>155</v>
      </c>
      <c r="N2328" t="s">
        <v>565</v>
      </c>
      <c r="O2328" t="s">
        <v>816</v>
      </c>
      <c r="P2328">
        <v>0.14866885902889138</v>
      </c>
      <c r="Q2328" t="s">
        <v>155</v>
      </c>
      <c r="S2328" t="s">
        <v>778</v>
      </c>
      <c r="T2328" t="s">
        <v>816</v>
      </c>
      <c r="U2328">
        <v>0.11036330905193845</v>
      </c>
      <c r="V2328" t="s">
        <v>155</v>
      </c>
    </row>
    <row r="2329" spans="9:22" x14ac:dyDescent="0.45">
      <c r="I2329" t="s">
        <v>357</v>
      </c>
      <c r="J2329" t="s">
        <v>817</v>
      </c>
      <c r="K2329">
        <v>1.8629502497438933E-2</v>
      </c>
      <c r="L2329" t="s">
        <v>155</v>
      </c>
      <c r="N2329" t="s">
        <v>565</v>
      </c>
      <c r="O2329" t="s">
        <v>817</v>
      </c>
      <c r="P2329">
        <v>2.265111553686041E-2</v>
      </c>
      <c r="Q2329" t="s">
        <v>155</v>
      </c>
      <c r="S2329" t="s">
        <v>778</v>
      </c>
      <c r="T2329" t="s">
        <v>817</v>
      </c>
      <c r="U2329">
        <v>1.9506021823947985E-2</v>
      </c>
      <c r="V2329" t="s">
        <v>155</v>
      </c>
    </row>
    <row r="2330" spans="9:22" x14ac:dyDescent="0.45">
      <c r="I2330" t="s">
        <v>357</v>
      </c>
      <c r="J2330" t="s">
        <v>818</v>
      </c>
      <c r="K2330">
        <v>0.24467875022089738</v>
      </c>
      <c r="L2330" t="s">
        <v>155</v>
      </c>
      <c r="N2330" t="s">
        <v>565</v>
      </c>
      <c r="O2330" t="s">
        <v>818</v>
      </c>
      <c r="P2330">
        <v>0.14447362193443383</v>
      </c>
      <c r="Q2330" t="s">
        <v>155</v>
      </c>
      <c r="S2330" t="s">
        <v>778</v>
      </c>
      <c r="T2330" t="s">
        <v>818</v>
      </c>
      <c r="U2330">
        <v>0.14130051651014358</v>
      </c>
      <c r="V2330" t="s">
        <v>155</v>
      </c>
    </row>
    <row r="2331" spans="9:22" x14ac:dyDescent="0.45">
      <c r="I2331" t="s">
        <v>357</v>
      </c>
      <c r="J2331" t="s">
        <v>819</v>
      </c>
      <c r="K2331">
        <v>6.3939992429279209E-3</v>
      </c>
      <c r="L2331" t="s">
        <v>155</v>
      </c>
      <c r="N2331" t="s">
        <v>565</v>
      </c>
      <c r="O2331" t="s">
        <v>819</v>
      </c>
      <c r="P2331">
        <v>0.20720539007208555</v>
      </c>
      <c r="Q2331" t="s">
        <v>155</v>
      </c>
      <c r="S2331" t="s">
        <v>778</v>
      </c>
      <c r="T2331" t="s">
        <v>819</v>
      </c>
      <c r="U2331">
        <v>0.15485261087216509</v>
      </c>
      <c r="V2331" t="s">
        <v>155</v>
      </c>
    </row>
    <row r="2332" spans="9:22" x14ac:dyDescent="0.45">
      <c r="I2332" t="s">
        <v>357</v>
      </c>
      <c r="J2332" t="s">
        <v>820</v>
      </c>
      <c r="K2332">
        <v>3.6310006264101427E-2</v>
      </c>
      <c r="L2332" t="s">
        <v>155</v>
      </c>
      <c r="N2332" t="s">
        <v>565</v>
      </c>
      <c r="O2332" t="s">
        <v>820</v>
      </c>
      <c r="P2332">
        <v>3.3168565383304573E-2</v>
      </c>
      <c r="Q2332" t="s">
        <v>155</v>
      </c>
      <c r="S2332" t="s">
        <v>778</v>
      </c>
      <c r="T2332" t="s">
        <v>820</v>
      </c>
      <c r="U2332">
        <v>2.9020237318448234E-2</v>
      </c>
      <c r="V2332" t="s">
        <v>155</v>
      </c>
    </row>
    <row r="2333" spans="9:22" x14ac:dyDescent="0.45">
      <c r="I2333" t="s">
        <v>357</v>
      </c>
      <c r="J2333" t="s">
        <v>821</v>
      </c>
      <c r="K2333">
        <v>0.29668185927041718</v>
      </c>
      <c r="L2333" t="s">
        <v>155</v>
      </c>
      <c r="N2333" t="s">
        <v>565</v>
      </c>
      <c r="O2333" t="s">
        <v>821</v>
      </c>
      <c r="P2333">
        <v>3.3458362446736903E-2</v>
      </c>
      <c r="Q2333" t="s">
        <v>155</v>
      </c>
      <c r="S2333" t="s">
        <v>778</v>
      </c>
      <c r="T2333" t="s">
        <v>821</v>
      </c>
      <c r="U2333">
        <v>6.3531727273726163E-2</v>
      </c>
      <c r="V2333" t="s">
        <v>155</v>
      </c>
    </row>
    <row r="2334" spans="9:22" x14ac:dyDescent="0.45">
      <c r="I2334" t="s">
        <v>357</v>
      </c>
      <c r="J2334" t="s">
        <v>822</v>
      </c>
      <c r="K2334">
        <v>1.5106755678405224E-2</v>
      </c>
      <c r="L2334" t="s">
        <v>155</v>
      </c>
      <c r="N2334" t="s">
        <v>565</v>
      </c>
      <c r="O2334" t="s">
        <v>822</v>
      </c>
      <c r="P2334">
        <v>7.8177912507824673E-2</v>
      </c>
      <c r="Q2334" t="s">
        <v>155</v>
      </c>
      <c r="S2334" t="s">
        <v>778</v>
      </c>
      <c r="T2334" t="s">
        <v>822</v>
      </c>
      <c r="U2334">
        <v>7.0906561597885984E-2</v>
      </c>
      <c r="V2334" t="s">
        <v>155</v>
      </c>
    </row>
    <row r="2335" spans="9:22" x14ac:dyDescent="0.45">
      <c r="I2335" t="s">
        <v>357</v>
      </c>
      <c r="J2335" t="s">
        <v>823</v>
      </c>
      <c r="K2335">
        <v>4.5292743767839004E-2</v>
      </c>
      <c r="L2335" t="s">
        <v>155</v>
      </c>
      <c r="N2335" t="s">
        <v>565</v>
      </c>
      <c r="O2335" t="s">
        <v>823</v>
      </c>
      <c r="P2335">
        <v>7.0754119328020728E-3</v>
      </c>
      <c r="Q2335" t="s">
        <v>155</v>
      </c>
      <c r="S2335" t="s">
        <v>778</v>
      </c>
      <c r="T2335" t="s">
        <v>823</v>
      </c>
      <c r="U2335">
        <v>1.4728595914349059E-2</v>
      </c>
      <c r="V2335" t="s">
        <v>155</v>
      </c>
    </row>
    <row r="2336" spans="9:22" x14ac:dyDescent="0.45">
      <c r="I2336" t="s">
        <v>357</v>
      </c>
      <c r="J2336" t="s">
        <v>824</v>
      </c>
      <c r="K2336">
        <v>0.1391481759601412</v>
      </c>
      <c r="L2336" t="s">
        <v>155</v>
      </c>
      <c r="N2336" t="s">
        <v>565</v>
      </c>
      <c r="O2336" t="s">
        <v>824</v>
      </c>
      <c r="P2336">
        <v>9.1456834142747481E-2</v>
      </c>
      <c r="Q2336" t="s">
        <v>155</v>
      </c>
      <c r="S2336" t="s">
        <v>778</v>
      </c>
      <c r="T2336" t="s">
        <v>824</v>
      </c>
      <c r="U2336">
        <v>0.13445726692613938</v>
      </c>
      <c r="V2336" t="s">
        <v>155</v>
      </c>
    </row>
    <row r="2337" spans="9:22" x14ac:dyDescent="0.45">
      <c r="I2337" t="s">
        <v>357</v>
      </c>
      <c r="J2337" t="s">
        <v>825</v>
      </c>
      <c r="K2337">
        <v>0</v>
      </c>
      <c r="L2337" t="s">
        <v>155</v>
      </c>
      <c r="N2337" t="s">
        <v>565</v>
      </c>
      <c r="O2337" t="s">
        <v>825</v>
      </c>
      <c r="P2337">
        <v>0.11105622564117705</v>
      </c>
      <c r="Q2337" t="s">
        <v>155</v>
      </c>
      <c r="S2337" t="s">
        <v>778</v>
      </c>
      <c r="T2337" t="s">
        <v>825</v>
      </c>
      <c r="U2337">
        <v>0.13771094300327927</v>
      </c>
      <c r="V2337" t="s">
        <v>155</v>
      </c>
    </row>
    <row r="2338" spans="9:22" x14ac:dyDescent="0.45">
      <c r="I2338" t="s">
        <v>357</v>
      </c>
      <c r="J2338" t="s">
        <v>826</v>
      </c>
      <c r="K2338">
        <v>1.2336278857644531E-2</v>
      </c>
      <c r="L2338" t="s">
        <v>155</v>
      </c>
      <c r="N2338" t="s">
        <v>565</v>
      </c>
      <c r="O2338" t="s">
        <v>826</v>
      </c>
      <c r="P2338">
        <v>2.1440420266633845E-2</v>
      </c>
      <c r="Q2338" t="s">
        <v>155</v>
      </c>
      <c r="S2338" t="s">
        <v>778</v>
      </c>
      <c r="T2338" t="s">
        <v>826</v>
      </c>
      <c r="U2338">
        <v>2.393215860707671E-2</v>
      </c>
      <c r="V2338" t="s">
        <v>155</v>
      </c>
    </row>
    <row r="2339" spans="9:22" x14ac:dyDescent="0.45">
      <c r="I2339" t="s">
        <v>358</v>
      </c>
      <c r="J2339" t="s">
        <v>815</v>
      </c>
      <c r="K2339">
        <v>0.18103728711681347</v>
      </c>
      <c r="L2339" t="s">
        <v>155</v>
      </c>
      <c r="N2339" t="s">
        <v>566</v>
      </c>
      <c r="O2339" t="s">
        <v>815</v>
      </c>
      <c r="P2339">
        <v>0.12242401413740051</v>
      </c>
      <c r="Q2339" t="s">
        <v>155</v>
      </c>
      <c r="S2339" t="s">
        <v>779</v>
      </c>
      <c r="T2339" t="s">
        <v>815</v>
      </c>
      <c r="U2339">
        <v>0.10205700051625952</v>
      </c>
      <c r="V2339" t="s">
        <v>155</v>
      </c>
    </row>
    <row r="2340" spans="9:22" x14ac:dyDescent="0.45">
      <c r="I2340" t="s">
        <v>358</v>
      </c>
      <c r="J2340" t="s">
        <v>816</v>
      </c>
      <c r="K2340">
        <v>6.1676131009665838E-4</v>
      </c>
      <c r="L2340" t="s">
        <v>155</v>
      </c>
      <c r="N2340" t="s">
        <v>566</v>
      </c>
      <c r="O2340" t="s">
        <v>816</v>
      </c>
      <c r="P2340">
        <v>0.14334959672706191</v>
      </c>
      <c r="Q2340" t="s">
        <v>155</v>
      </c>
      <c r="S2340" t="s">
        <v>779</v>
      </c>
      <c r="T2340" t="s">
        <v>816</v>
      </c>
      <c r="U2340">
        <v>0.11441106420137147</v>
      </c>
      <c r="V2340" t="s">
        <v>155</v>
      </c>
    </row>
    <row r="2341" spans="9:22" x14ac:dyDescent="0.45">
      <c r="I2341" t="s">
        <v>358</v>
      </c>
      <c r="J2341" t="s">
        <v>817</v>
      </c>
      <c r="K2341">
        <v>1.814287139886608E-2</v>
      </c>
      <c r="L2341" t="s">
        <v>155</v>
      </c>
      <c r="N2341" t="s">
        <v>566</v>
      </c>
      <c r="O2341" t="s">
        <v>817</v>
      </c>
      <c r="P2341">
        <v>2.0142619210349724E-2</v>
      </c>
      <c r="Q2341" t="s">
        <v>155</v>
      </c>
      <c r="S2341" t="s">
        <v>779</v>
      </c>
      <c r="T2341" t="s">
        <v>817</v>
      </c>
      <c r="U2341">
        <v>2.0808231564365714E-2</v>
      </c>
      <c r="V2341" t="s">
        <v>155</v>
      </c>
    </row>
    <row r="2342" spans="9:22" x14ac:dyDescent="0.45">
      <c r="I2342" t="s">
        <v>358</v>
      </c>
      <c r="J2342" t="s">
        <v>818</v>
      </c>
      <c r="K2342">
        <v>0.24341522376793101</v>
      </c>
      <c r="L2342" t="s">
        <v>155</v>
      </c>
      <c r="N2342" t="s">
        <v>566</v>
      </c>
      <c r="O2342" t="s">
        <v>818</v>
      </c>
      <c r="P2342">
        <v>0.17313015287784811</v>
      </c>
      <c r="Q2342" t="s">
        <v>155</v>
      </c>
      <c r="S2342" t="s">
        <v>779</v>
      </c>
      <c r="T2342" t="s">
        <v>818</v>
      </c>
      <c r="U2342">
        <v>0.14947583614751564</v>
      </c>
      <c r="V2342" t="s">
        <v>155</v>
      </c>
    </row>
    <row r="2343" spans="9:22" x14ac:dyDescent="0.45">
      <c r="I2343" t="s">
        <v>358</v>
      </c>
      <c r="J2343" t="s">
        <v>819</v>
      </c>
      <c r="K2343">
        <v>6.4110116199114957E-3</v>
      </c>
      <c r="L2343" t="s">
        <v>155</v>
      </c>
      <c r="N2343" t="s">
        <v>566</v>
      </c>
      <c r="O2343" t="s">
        <v>819</v>
      </c>
      <c r="P2343">
        <v>0.1861898255366029</v>
      </c>
      <c r="Q2343" t="s">
        <v>155</v>
      </c>
      <c r="S2343" t="s">
        <v>779</v>
      </c>
      <c r="T2343" t="s">
        <v>819</v>
      </c>
      <c r="U2343">
        <v>0.16485999430112716</v>
      </c>
      <c r="V2343" t="s">
        <v>155</v>
      </c>
    </row>
    <row r="2344" spans="9:22" x14ac:dyDescent="0.45">
      <c r="I2344" t="s">
        <v>358</v>
      </c>
      <c r="J2344" t="s">
        <v>820</v>
      </c>
      <c r="K2344">
        <v>3.6076026863802325E-2</v>
      </c>
      <c r="L2344" t="s">
        <v>155</v>
      </c>
      <c r="N2344" t="s">
        <v>566</v>
      </c>
      <c r="O2344" t="s">
        <v>820</v>
      </c>
      <c r="P2344">
        <v>2.7751016092942015E-2</v>
      </c>
      <c r="Q2344" t="s">
        <v>155</v>
      </c>
      <c r="S2344" t="s">
        <v>779</v>
      </c>
      <c r="T2344" t="s">
        <v>820</v>
      </c>
      <c r="U2344">
        <v>3.1566116906522848E-2</v>
      </c>
      <c r="V2344" t="s">
        <v>155</v>
      </c>
    </row>
    <row r="2345" spans="9:22" x14ac:dyDescent="0.45">
      <c r="I2345" t="s">
        <v>358</v>
      </c>
      <c r="J2345" t="s">
        <v>821</v>
      </c>
      <c r="K2345">
        <v>0.3058403463022496</v>
      </c>
      <c r="L2345" t="s">
        <v>155</v>
      </c>
      <c r="N2345" t="s">
        <v>566</v>
      </c>
      <c r="O2345" t="s">
        <v>821</v>
      </c>
      <c r="P2345">
        <v>4.142612259326111E-2</v>
      </c>
      <c r="Q2345" t="s">
        <v>155</v>
      </c>
      <c r="S2345" t="s">
        <v>779</v>
      </c>
      <c r="T2345" t="s">
        <v>821</v>
      </c>
      <c r="U2345">
        <v>5.1409963375013794E-2</v>
      </c>
      <c r="V2345" t="s">
        <v>155</v>
      </c>
    </row>
    <row r="2346" spans="9:22" x14ac:dyDescent="0.45">
      <c r="I2346" t="s">
        <v>358</v>
      </c>
      <c r="J2346" t="s">
        <v>822</v>
      </c>
      <c r="K2346">
        <v>1.5440421279731524E-2</v>
      </c>
      <c r="L2346" t="s">
        <v>155</v>
      </c>
      <c r="N2346" t="s">
        <v>566</v>
      </c>
      <c r="O2346" t="s">
        <v>822</v>
      </c>
      <c r="P2346">
        <v>5.7918470945798405E-2</v>
      </c>
      <c r="Q2346" t="s">
        <v>155</v>
      </c>
      <c r="S2346" t="s">
        <v>779</v>
      </c>
      <c r="T2346" t="s">
        <v>822</v>
      </c>
      <c r="U2346">
        <v>6.0124539135604962E-2</v>
      </c>
      <c r="V2346" t="s">
        <v>155</v>
      </c>
    </row>
    <row r="2347" spans="9:22" x14ac:dyDescent="0.45">
      <c r="I2347" t="s">
        <v>358</v>
      </c>
      <c r="J2347" t="s">
        <v>823</v>
      </c>
      <c r="K2347">
        <v>4.5232982118977645E-2</v>
      </c>
      <c r="L2347" t="s">
        <v>155</v>
      </c>
      <c r="N2347" t="s">
        <v>566</v>
      </c>
      <c r="O2347" t="s">
        <v>823</v>
      </c>
      <c r="P2347">
        <v>4.6020008696975702E-3</v>
      </c>
      <c r="Q2347" t="s">
        <v>155</v>
      </c>
      <c r="S2347" t="s">
        <v>779</v>
      </c>
      <c r="T2347" t="s">
        <v>823</v>
      </c>
      <c r="U2347">
        <v>1.2400519666561728E-2</v>
      </c>
      <c r="V2347" t="s">
        <v>155</v>
      </c>
    </row>
    <row r="2348" spans="9:22" x14ac:dyDescent="0.45">
      <c r="I2348" t="s">
        <v>358</v>
      </c>
      <c r="J2348" t="s">
        <v>824</v>
      </c>
      <c r="K2348">
        <v>0.13685648093415775</v>
      </c>
      <c r="L2348" t="s">
        <v>155</v>
      </c>
      <c r="N2348" t="s">
        <v>566</v>
      </c>
      <c r="O2348" t="s">
        <v>824</v>
      </c>
      <c r="P2348">
        <v>9.5580469930296549E-2</v>
      </c>
      <c r="Q2348" t="s">
        <v>155</v>
      </c>
      <c r="S2348" t="s">
        <v>779</v>
      </c>
      <c r="T2348" t="s">
        <v>824</v>
      </c>
      <c r="U2348">
        <v>0.13324102338805072</v>
      </c>
      <c r="V2348" t="s">
        <v>155</v>
      </c>
    </row>
    <row r="2349" spans="9:22" x14ac:dyDescent="0.45">
      <c r="I2349" t="s">
        <v>358</v>
      </c>
      <c r="J2349" t="s">
        <v>825</v>
      </c>
      <c r="K2349">
        <v>0</v>
      </c>
      <c r="L2349" t="s">
        <v>155</v>
      </c>
      <c r="N2349" t="s">
        <v>566</v>
      </c>
      <c r="O2349" t="s">
        <v>825</v>
      </c>
      <c r="P2349">
        <v>0.10603120715579814</v>
      </c>
      <c r="Q2349" t="s">
        <v>155</v>
      </c>
      <c r="S2349" t="s">
        <v>779</v>
      </c>
      <c r="T2349" t="s">
        <v>825</v>
      </c>
      <c r="U2349">
        <v>0.13614927381702419</v>
      </c>
      <c r="V2349" t="s">
        <v>155</v>
      </c>
    </row>
    <row r="2350" spans="9:22" x14ac:dyDescent="0.45">
      <c r="I2350" t="s">
        <v>358</v>
      </c>
      <c r="J2350" t="s">
        <v>826</v>
      </c>
      <c r="K2350">
        <v>1.0930587287280641E-2</v>
      </c>
      <c r="L2350" t="s">
        <v>155</v>
      </c>
      <c r="N2350" t="s">
        <v>566</v>
      </c>
      <c r="O2350" t="s">
        <v>826</v>
      </c>
      <c r="P2350">
        <v>2.1454503922839534E-2</v>
      </c>
      <c r="Q2350" t="s">
        <v>155</v>
      </c>
      <c r="S2350" t="s">
        <v>779</v>
      </c>
      <c r="T2350" t="s">
        <v>826</v>
      </c>
      <c r="U2350">
        <v>2.3496436980399538E-2</v>
      </c>
      <c r="V2350" t="s">
        <v>155</v>
      </c>
    </row>
    <row r="2351" spans="9:22" x14ac:dyDescent="0.45">
      <c r="I2351" t="s">
        <v>359</v>
      </c>
      <c r="J2351" t="s">
        <v>815</v>
      </c>
      <c r="K2351">
        <v>0.17710908913918857</v>
      </c>
      <c r="L2351" t="s">
        <v>155</v>
      </c>
      <c r="N2351" t="s">
        <v>567</v>
      </c>
      <c r="O2351" t="s">
        <v>815</v>
      </c>
      <c r="P2351">
        <v>0.13411308570425609</v>
      </c>
      <c r="Q2351" t="s">
        <v>155</v>
      </c>
      <c r="S2351" t="s">
        <v>780</v>
      </c>
      <c r="T2351" t="s">
        <v>815</v>
      </c>
      <c r="U2351">
        <v>0.11307869492491272</v>
      </c>
      <c r="V2351" t="s">
        <v>155</v>
      </c>
    </row>
    <row r="2352" spans="9:22" x14ac:dyDescent="0.45">
      <c r="I2352" t="s">
        <v>359</v>
      </c>
      <c r="J2352" t="s">
        <v>816</v>
      </c>
      <c r="K2352">
        <v>6.6237249602421643E-4</v>
      </c>
      <c r="L2352" t="s">
        <v>155</v>
      </c>
      <c r="N2352" t="s">
        <v>567</v>
      </c>
      <c r="O2352" t="s">
        <v>816</v>
      </c>
      <c r="P2352">
        <v>0.13953873643107426</v>
      </c>
      <c r="Q2352" t="s">
        <v>155</v>
      </c>
      <c r="S2352" t="s">
        <v>780</v>
      </c>
      <c r="T2352" t="s">
        <v>816</v>
      </c>
      <c r="U2352">
        <v>0.11494055713860012</v>
      </c>
      <c r="V2352" t="s">
        <v>155</v>
      </c>
    </row>
    <row r="2353" spans="9:22" x14ac:dyDescent="0.45">
      <c r="I2353" t="s">
        <v>359</v>
      </c>
      <c r="J2353" t="s">
        <v>817</v>
      </c>
      <c r="K2353">
        <v>1.7040790837050599E-2</v>
      </c>
      <c r="L2353" t="s">
        <v>155</v>
      </c>
      <c r="N2353" t="s">
        <v>567</v>
      </c>
      <c r="O2353" t="s">
        <v>817</v>
      </c>
      <c r="P2353">
        <v>1.7529389181699506E-2</v>
      </c>
      <c r="Q2353" t="s">
        <v>155</v>
      </c>
      <c r="S2353" t="s">
        <v>780</v>
      </c>
      <c r="T2353" t="s">
        <v>817</v>
      </c>
      <c r="U2353">
        <v>2.4093498872684076E-2</v>
      </c>
      <c r="V2353" t="s">
        <v>155</v>
      </c>
    </row>
    <row r="2354" spans="9:22" x14ac:dyDescent="0.45">
      <c r="I2354" t="s">
        <v>359</v>
      </c>
      <c r="J2354" t="s">
        <v>818</v>
      </c>
      <c r="K2354">
        <v>0.24229697719748608</v>
      </c>
      <c r="L2354" t="s">
        <v>155</v>
      </c>
      <c r="N2354" t="s">
        <v>567</v>
      </c>
      <c r="O2354" t="s">
        <v>818</v>
      </c>
      <c r="P2354">
        <v>0.1409484960583193</v>
      </c>
      <c r="Q2354" t="s">
        <v>155</v>
      </c>
      <c r="S2354" t="s">
        <v>780</v>
      </c>
      <c r="T2354" t="s">
        <v>818</v>
      </c>
      <c r="U2354">
        <v>0.1652134674476442</v>
      </c>
      <c r="V2354" t="s">
        <v>155</v>
      </c>
    </row>
    <row r="2355" spans="9:22" x14ac:dyDescent="0.45">
      <c r="I2355" t="s">
        <v>359</v>
      </c>
      <c r="J2355" t="s">
        <v>819</v>
      </c>
      <c r="K2355">
        <v>6.3299766781153696E-3</v>
      </c>
      <c r="L2355" t="s">
        <v>155</v>
      </c>
      <c r="N2355" t="s">
        <v>567</v>
      </c>
      <c r="O2355" t="s">
        <v>819</v>
      </c>
      <c r="P2355">
        <v>7.4057952518744183E-2</v>
      </c>
      <c r="Q2355" t="s">
        <v>155</v>
      </c>
      <c r="S2355" t="s">
        <v>780</v>
      </c>
      <c r="T2355" t="s">
        <v>819</v>
      </c>
      <c r="U2355">
        <v>0.15915853337912136</v>
      </c>
      <c r="V2355" t="s">
        <v>155</v>
      </c>
    </row>
    <row r="2356" spans="9:22" x14ac:dyDescent="0.45">
      <c r="I2356" t="s">
        <v>359</v>
      </c>
      <c r="J2356" t="s">
        <v>820</v>
      </c>
      <c r="K2356">
        <v>3.4947298474049336E-2</v>
      </c>
      <c r="L2356" t="s">
        <v>155</v>
      </c>
      <c r="N2356" t="s">
        <v>567</v>
      </c>
      <c r="O2356" t="s">
        <v>820</v>
      </c>
      <c r="P2356">
        <v>1.4926380211455804E-2</v>
      </c>
      <c r="Q2356" t="s">
        <v>155</v>
      </c>
      <c r="S2356" t="s">
        <v>780</v>
      </c>
      <c r="T2356" t="s">
        <v>820</v>
      </c>
      <c r="U2356">
        <v>3.3740342277557865E-2</v>
      </c>
      <c r="V2356" t="s">
        <v>155</v>
      </c>
    </row>
    <row r="2357" spans="9:22" x14ac:dyDescent="0.45">
      <c r="I2357" t="s">
        <v>359</v>
      </c>
      <c r="J2357" t="s">
        <v>821</v>
      </c>
      <c r="K2357">
        <v>0.31905694517357391</v>
      </c>
      <c r="L2357" t="s">
        <v>155</v>
      </c>
      <c r="N2357" t="s">
        <v>567</v>
      </c>
      <c r="O2357" t="s">
        <v>821</v>
      </c>
      <c r="P2357">
        <v>7.5322396076278442E-2</v>
      </c>
      <c r="Q2357" t="s">
        <v>155</v>
      </c>
      <c r="S2357" t="s">
        <v>780</v>
      </c>
      <c r="T2357" t="s">
        <v>821</v>
      </c>
      <c r="U2357">
        <v>3.7617426964560309E-2</v>
      </c>
      <c r="V2357" t="s">
        <v>155</v>
      </c>
    </row>
    <row r="2358" spans="9:22" x14ac:dyDescent="0.45">
      <c r="I2358" t="s">
        <v>359</v>
      </c>
      <c r="J2358" t="s">
        <v>822</v>
      </c>
      <c r="K2358">
        <v>1.5557997290609089E-2</v>
      </c>
      <c r="L2358" t="s">
        <v>155</v>
      </c>
      <c r="N2358" t="s">
        <v>567</v>
      </c>
      <c r="O2358" t="s">
        <v>822</v>
      </c>
      <c r="P2358">
        <v>5.2666047414077231E-2</v>
      </c>
      <c r="Q2358" t="s">
        <v>155</v>
      </c>
      <c r="S2358" t="s">
        <v>780</v>
      </c>
      <c r="T2358" t="s">
        <v>822</v>
      </c>
      <c r="U2358">
        <v>3.7291089509092226E-2</v>
      </c>
      <c r="V2358" t="s">
        <v>155</v>
      </c>
    </row>
    <row r="2359" spans="9:22" x14ac:dyDescent="0.45">
      <c r="I2359" t="s">
        <v>359</v>
      </c>
      <c r="J2359" t="s">
        <v>823</v>
      </c>
      <c r="K2359">
        <v>4.5371397927600303E-2</v>
      </c>
      <c r="L2359" t="s">
        <v>155</v>
      </c>
      <c r="N2359" t="s">
        <v>567</v>
      </c>
      <c r="O2359" t="s">
        <v>823</v>
      </c>
      <c r="P2359">
        <v>4.9158129810466878E-3</v>
      </c>
      <c r="Q2359" t="s">
        <v>155</v>
      </c>
      <c r="S2359" t="s">
        <v>780</v>
      </c>
      <c r="T2359" t="s">
        <v>823</v>
      </c>
      <c r="U2359">
        <v>8.2322061533926221E-3</v>
      </c>
      <c r="V2359" t="s">
        <v>155</v>
      </c>
    </row>
    <row r="2360" spans="9:22" x14ac:dyDescent="0.45">
      <c r="I2360" t="s">
        <v>359</v>
      </c>
      <c r="J2360" t="s">
        <v>824</v>
      </c>
      <c r="K2360">
        <v>0.13175119022923659</v>
      </c>
      <c r="L2360" t="s">
        <v>155</v>
      </c>
      <c r="N2360" t="s">
        <v>567</v>
      </c>
      <c r="O2360" t="s">
        <v>824</v>
      </c>
      <c r="P2360">
        <v>0.1483624563022079</v>
      </c>
      <c r="Q2360" t="s">
        <v>155</v>
      </c>
      <c r="S2360" t="s">
        <v>780</v>
      </c>
      <c r="T2360" t="s">
        <v>824</v>
      </c>
      <c r="U2360">
        <v>0.14003380019681577</v>
      </c>
      <c r="V2360" t="s">
        <v>155</v>
      </c>
    </row>
    <row r="2361" spans="9:22" x14ac:dyDescent="0.45">
      <c r="I2361" t="s">
        <v>359</v>
      </c>
      <c r="J2361" t="s">
        <v>825</v>
      </c>
      <c r="K2361">
        <v>0</v>
      </c>
      <c r="L2361" t="s">
        <v>155</v>
      </c>
      <c r="N2361" t="s">
        <v>567</v>
      </c>
      <c r="O2361" t="s">
        <v>825</v>
      </c>
      <c r="P2361">
        <v>0.16842999190824359</v>
      </c>
      <c r="Q2361" t="s">
        <v>155</v>
      </c>
      <c r="S2361" t="s">
        <v>780</v>
      </c>
      <c r="T2361" t="s">
        <v>825</v>
      </c>
      <c r="U2361">
        <v>0.14278602030066587</v>
      </c>
      <c r="V2361" t="s">
        <v>155</v>
      </c>
    </row>
    <row r="2362" spans="9:22" x14ac:dyDescent="0.45">
      <c r="I2362" t="s">
        <v>359</v>
      </c>
      <c r="J2362" t="s">
        <v>826</v>
      </c>
      <c r="K2362">
        <v>9.875964556885471E-3</v>
      </c>
      <c r="L2362" t="s">
        <v>155</v>
      </c>
      <c r="N2362" t="s">
        <v>567</v>
      </c>
      <c r="O2362" t="s">
        <v>826</v>
      </c>
      <c r="P2362">
        <v>2.9189255212527025E-2</v>
      </c>
      <c r="Q2362" t="s">
        <v>155</v>
      </c>
      <c r="S2362" t="s">
        <v>780</v>
      </c>
      <c r="T2362" t="s">
        <v>826</v>
      </c>
      <c r="U2362">
        <v>2.3814362834779987E-2</v>
      </c>
      <c r="V2362" t="s">
        <v>155</v>
      </c>
    </row>
    <row r="2363" spans="9:22" x14ac:dyDescent="0.45">
      <c r="I2363" t="s">
        <v>360</v>
      </c>
      <c r="J2363" t="s">
        <v>815</v>
      </c>
      <c r="K2363">
        <v>0.17288607763336164</v>
      </c>
      <c r="L2363" t="s">
        <v>155</v>
      </c>
      <c r="N2363" t="s">
        <v>568</v>
      </c>
      <c r="O2363" t="s">
        <v>815</v>
      </c>
      <c r="P2363">
        <v>9.454567325090027E-2</v>
      </c>
      <c r="Q2363" t="s">
        <v>155</v>
      </c>
      <c r="S2363" t="s">
        <v>781</v>
      </c>
      <c r="T2363" t="s">
        <v>815</v>
      </c>
      <c r="U2363">
        <v>0.13007593587096403</v>
      </c>
      <c r="V2363" t="s">
        <v>155</v>
      </c>
    </row>
    <row r="2364" spans="9:22" x14ac:dyDescent="0.45">
      <c r="I2364" t="s">
        <v>360</v>
      </c>
      <c r="J2364" t="s">
        <v>816</v>
      </c>
      <c r="K2364">
        <v>7.4181507101749391E-4</v>
      </c>
      <c r="L2364" t="s">
        <v>155</v>
      </c>
      <c r="N2364" t="s">
        <v>568</v>
      </c>
      <c r="O2364" t="s">
        <v>816</v>
      </c>
      <c r="P2364">
        <v>0.10894989999405276</v>
      </c>
      <c r="Q2364" t="s">
        <v>155</v>
      </c>
      <c r="S2364" t="s">
        <v>781</v>
      </c>
      <c r="T2364" t="s">
        <v>816</v>
      </c>
      <c r="U2364">
        <v>0.13112635563971994</v>
      </c>
      <c r="V2364" t="s">
        <v>155</v>
      </c>
    </row>
    <row r="2365" spans="9:22" x14ac:dyDescent="0.45">
      <c r="I2365" t="s">
        <v>360</v>
      </c>
      <c r="J2365" t="s">
        <v>817</v>
      </c>
      <c r="K2365">
        <v>1.6276835771859677E-2</v>
      </c>
      <c r="L2365" t="s">
        <v>155</v>
      </c>
      <c r="N2365" t="s">
        <v>568</v>
      </c>
      <c r="O2365" t="s">
        <v>817</v>
      </c>
      <c r="P2365">
        <v>1.4701247263717961E-2</v>
      </c>
      <c r="Q2365" t="s">
        <v>155</v>
      </c>
      <c r="S2365" t="s">
        <v>781</v>
      </c>
      <c r="T2365" t="s">
        <v>817</v>
      </c>
      <c r="U2365">
        <v>2.4222194064766406E-2</v>
      </c>
      <c r="V2365" t="s">
        <v>155</v>
      </c>
    </row>
    <row r="2366" spans="9:22" x14ac:dyDescent="0.45">
      <c r="I2366" t="s">
        <v>360</v>
      </c>
      <c r="J2366" t="s">
        <v>818</v>
      </c>
      <c r="K2366">
        <v>0.23782490497462022</v>
      </c>
      <c r="L2366" t="s">
        <v>155</v>
      </c>
      <c r="N2366" t="s">
        <v>568</v>
      </c>
      <c r="O2366" t="s">
        <v>818</v>
      </c>
      <c r="P2366">
        <v>0.1461104722608613</v>
      </c>
      <c r="Q2366" t="s">
        <v>155</v>
      </c>
      <c r="S2366" t="s">
        <v>781</v>
      </c>
      <c r="T2366" t="s">
        <v>818</v>
      </c>
      <c r="U2366">
        <v>0.1414792707199618</v>
      </c>
      <c r="V2366" t="s">
        <v>155</v>
      </c>
    </row>
    <row r="2367" spans="9:22" x14ac:dyDescent="0.45">
      <c r="I2367" t="s">
        <v>360</v>
      </c>
      <c r="J2367" t="s">
        <v>819</v>
      </c>
      <c r="K2367">
        <v>6.4741703905019073E-3</v>
      </c>
      <c r="L2367" t="s">
        <v>155</v>
      </c>
      <c r="N2367" t="s">
        <v>568</v>
      </c>
      <c r="O2367" t="s">
        <v>819</v>
      </c>
      <c r="P2367">
        <v>0.11173904245602521</v>
      </c>
      <c r="Q2367" t="s">
        <v>155</v>
      </c>
      <c r="S2367" t="s">
        <v>781</v>
      </c>
      <c r="T2367" t="s">
        <v>819</v>
      </c>
      <c r="U2367">
        <v>0.13786903686009178</v>
      </c>
      <c r="V2367" t="s">
        <v>155</v>
      </c>
    </row>
    <row r="2368" spans="9:22" x14ac:dyDescent="0.45">
      <c r="I2368" t="s">
        <v>360</v>
      </c>
      <c r="J2368" t="s">
        <v>820</v>
      </c>
      <c r="K2368">
        <v>3.3544367377440903E-2</v>
      </c>
      <c r="L2368" t="s">
        <v>155</v>
      </c>
      <c r="N2368" t="s">
        <v>568</v>
      </c>
      <c r="O2368" t="s">
        <v>820</v>
      </c>
      <c r="P2368">
        <v>1.9809140801935212E-2</v>
      </c>
      <c r="Q2368" t="s">
        <v>155</v>
      </c>
      <c r="S2368" t="s">
        <v>781</v>
      </c>
      <c r="T2368" t="s">
        <v>820</v>
      </c>
      <c r="U2368">
        <v>2.6270194785566053E-2</v>
      </c>
      <c r="V2368" t="s">
        <v>155</v>
      </c>
    </row>
    <row r="2369" spans="9:22" x14ac:dyDescent="0.45">
      <c r="I2369" t="s">
        <v>360</v>
      </c>
      <c r="J2369" t="s">
        <v>821</v>
      </c>
      <c r="K2369">
        <v>0.33108340410505194</v>
      </c>
      <c r="L2369" t="s">
        <v>155</v>
      </c>
      <c r="N2369" t="s">
        <v>568</v>
      </c>
      <c r="O2369" t="s">
        <v>821</v>
      </c>
      <c r="P2369">
        <v>7.1102287791680568E-2</v>
      </c>
      <c r="Q2369" t="s">
        <v>155</v>
      </c>
      <c r="S2369" t="s">
        <v>781</v>
      </c>
      <c r="T2369" t="s">
        <v>821</v>
      </c>
      <c r="U2369">
        <v>4.4357002288635587E-2</v>
      </c>
      <c r="V2369" t="s">
        <v>155</v>
      </c>
    </row>
    <row r="2370" spans="9:22" x14ac:dyDescent="0.45">
      <c r="I2370" t="s">
        <v>360</v>
      </c>
      <c r="J2370" t="s">
        <v>822</v>
      </c>
      <c r="K2370">
        <v>1.6255569318928288E-2</v>
      </c>
      <c r="L2370" t="s">
        <v>155</v>
      </c>
      <c r="N2370" t="s">
        <v>568</v>
      </c>
      <c r="O2370" t="s">
        <v>822</v>
      </c>
      <c r="P2370">
        <v>3.4352565605487134E-2</v>
      </c>
      <c r="Q2370" t="s">
        <v>155</v>
      </c>
      <c r="S2370" t="s">
        <v>781</v>
      </c>
      <c r="T2370" t="s">
        <v>822</v>
      </c>
      <c r="U2370">
        <v>5.3564340567628703E-2</v>
      </c>
      <c r="V2370" t="s">
        <v>155</v>
      </c>
    </row>
    <row r="2371" spans="9:22" x14ac:dyDescent="0.45">
      <c r="I2371" t="s">
        <v>360</v>
      </c>
      <c r="J2371" t="s">
        <v>823</v>
      </c>
      <c r="K2371">
        <v>4.6200002041207527E-2</v>
      </c>
      <c r="L2371" t="s">
        <v>155</v>
      </c>
      <c r="N2371" t="s">
        <v>568</v>
      </c>
      <c r="O2371" t="s">
        <v>823</v>
      </c>
      <c r="P2371">
        <v>9.8007476969489676E-3</v>
      </c>
      <c r="Q2371" t="s">
        <v>155</v>
      </c>
      <c r="S2371" t="s">
        <v>781</v>
      </c>
      <c r="T2371" t="s">
        <v>823</v>
      </c>
      <c r="U2371">
        <v>8.3181993826924906E-3</v>
      </c>
      <c r="V2371" t="s">
        <v>155</v>
      </c>
    </row>
    <row r="2372" spans="9:22" x14ac:dyDescent="0.45">
      <c r="I2372" t="s">
        <v>360</v>
      </c>
      <c r="J2372" t="s">
        <v>824</v>
      </c>
      <c r="K2372">
        <v>0.13015410088608445</v>
      </c>
      <c r="L2372" t="s">
        <v>155</v>
      </c>
      <c r="N2372" t="s">
        <v>568</v>
      </c>
      <c r="O2372" t="s">
        <v>824</v>
      </c>
      <c r="P2372">
        <v>0.17591268162164317</v>
      </c>
      <c r="Q2372" t="s">
        <v>155</v>
      </c>
      <c r="S2372" t="s">
        <v>781</v>
      </c>
      <c r="T2372" t="s">
        <v>824</v>
      </c>
      <c r="U2372">
        <v>0.13845982717547958</v>
      </c>
      <c r="V2372" t="s">
        <v>155</v>
      </c>
    </row>
    <row r="2373" spans="9:22" x14ac:dyDescent="0.45">
      <c r="I2373" t="s">
        <v>360</v>
      </c>
      <c r="J2373" t="s">
        <v>825</v>
      </c>
      <c r="K2373">
        <v>0</v>
      </c>
      <c r="L2373" t="s">
        <v>155</v>
      </c>
      <c r="N2373" t="s">
        <v>568</v>
      </c>
      <c r="O2373" t="s">
        <v>825</v>
      </c>
      <c r="P2373">
        <v>0.18367937181387023</v>
      </c>
      <c r="Q2373" t="s">
        <v>155</v>
      </c>
      <c r="S2373" t="s">
        <v>781</v>
      </c>
      <c r="T2373" t="s">
        <v>825</v>
      </c>
      <c r="U2373">
        <v>0.14076235539607371</v>
      </c>
      <c r="V2373" t="s">
        <v>155</v>
      </c>
    </row>
    <row r="2374" spans="9:22" x14ac:dyDescent="0.45">
      <c r="I2374" t="s">
        <v>360</v>
      </c>
      <c r="J2374" t="s">
        <v>826</v>
      </c>
      <c r="K2374">
        <v>8.5587524297541726E-3</v>
      </c>
      <c r="L2374" t="s">
        <v>155</v>
      </c>
      <c r="N2374" t="s">
        <v>568</v>
      </c>
      <c r="O2374" t="s">
        <v>826</v>
      </c>
      <c r="P2374">
        <v>2.9296869442773713E-2</v>
      </c>
      <c r="Q2374" t="s">
        <v>155</v>
      </c>
      <c r="S2374" t="s">
        <v>781</v>
      </c>
      <c r="T2374" t="s">
        <v>826</v>
      </c>
      <c r="U2374">
        <v>2.3495287248257311E-2</v>
      </c>
      <c r="V2374" t="s">
        <v>155</v>
      </c>
    </row>
    <row r="2375" spans="9:22" x14ac:dyDescent="0.45">
      <c r="I2375" t="s">
        <v>361</v>
      </c>
      <c r="J2375" t="s">
        <v>815</v>
      </c>
      <c r="K2375">
        <v>0.16926656565567549</v>
      </c>
      <c r="L2375" t="s">
        <v>155</v>
      </c>
      <c r="N2375" t="s">
        <v>569</v>
      </c>
      <c r="O2375" t="s">
        <v>815</v>
      </c>
      <c r="P2375">
        <v>0.12827820282619426</v>
      </c>
      <c r="Q2375" t="s">
        <v>155</v>
      </c>
      <c r="S2375" t="s">
        <v>782</v>
      </c>
      <c r="T2375" t="s">
        <v>815</v>
      </c>
      <c r="U2375">
        <v>0.12653910291256174</v>
      </c>
      <c r="V2375" t="s">
        <v>155</v>
      </c>
    </row>
    <row r="2376" spans="9:22" x14ac:dyDescent="0.45">
      <c r="I2376" t="s">
        <v>361</v>
      </c>
      <c r="J2376" t="s">
        <v>816</v>
      </c>
      <c r="K2376">
        <v>7.1978904933116771E-4</v>
      </c>
      <c r="L2376" t="s">
        <v>155</v>
      </c>
      <c r="N2376" t="s">
        <v>569</v>
      </c>
      <c r="O2376" t="s">
        <v>816</v>
      </c>
      <c r="P2376">
        <v>0.13400744857109165</v>
      </c>
      <c r="Q2376" t="s">
        <v>155</v>
      </c>
      <c r="S2376" t="s">
        <v>782</v>
      </c>
      <c r="T2376" t="s">
        <v>816</v>
      </c>
      <c r="U2376">
        <v>0.13176048210268385</v>
      </c>
      <c r="V2376" t="s">
        <v>155</v>
      </c>
    </row>
    <row r="2377" spans="9:22" x14ac:dyDescent="0.45">
      <c r="I2377" t="s">
        <v>361</v>
      </c>
      <c r="J2377" t="s">
        <v>817</v>
      </c>
      <c r="K2377">
        <v>1.5856575657751736E-2</v>
      </c>
      <c r="L2377" t="s">
        <v>155</v>
      </c>
      <c r="N2377" t="s">
        <v>569</v>
      </c>
      <c r="O2377" t="s">
        <v>817</v>
      </c>
      <c r="P2377">
        <v>2.4907312706757799E-2</v>
      </c>
      <c r="Q2377" t="s">
        <v>155</v>
      </c>
      <c r="S2377" t="s">
        <v>782</v>
      </c>
      <c r="T2377" t="s">
        <v>817</v>
      </c>
      <c r="U2377">
        <v>2.4092965220105171E-2</v>
      </c>
      <c r="V2377" t="s">
        <v>155</v>
      </c>
    </row>
    <row r="2378" spans="9:22" x14ac:dyDescent="0.45">
      <c r="I2378" t="s">
        <v>361</v>
      </c>
      <c r="J2378" t="s">
        <v>818</v>
      </c>
      <c r="K2378">
        <v>0.23523122065701119</v>
      </c>
      <c r="L2378" t="s">
        <v>155</v>
      </c>
      <c r="N2378" t="s">
        <v>569</v>
      </c>
      <c r="O2378" t="s">
        <v>818</v>
      </c>
      <c r="P2378">
        <v>0.14543237324659844</v>
      </c>
      <c r="Q2378" t="s">
        <v>155</v>
      </c>
      <c r="S2378" t="s">
        <v>782</v>
      </c>
      <c r="T2378" t="s">
        <v>818</v>
      </c>
      <c r="U2378">
        <v>0.13944851960067342</v>
      </c>
      <c r="V2378" t="s">
        <v>155</v>
      </c>
    </row>
    <row r="2379" spans="9:22" x14ac:dyDescent="0.45">
      <c r="I2379" t="s">
        <v>361</v>
      </c>
      <c r="J2379" t="s">
        <v>819</v>
      </c>
      <c r="K2379">
        <v>6.6820215442492071E-3</v>
      </c>
      <c r="L2379" t="s">
        <v>155</v>
      </c>
      <c r="N2379" t="s">
        <v>569</v>
      </c>
      <c r="O2379" t="s">
        <v>819</v>
      </c>
      <c r="P2379">
        <v>0.12937834478669513</v>
      </c>
      <c r="Q2379" t="s">
        <v>155</v>
      </c>
      <c r="S2379" t="s">
        <v>782</v>
      </c>
      <c r="T2379" t="s">
        <v>819</v>
      </c>
      <c r="U2379">
        <v>0.14932925812942915</v>
      </c>
      <c r="V2379" t="s">
        <v>155</v>
      </c>
    </row>
    <row r="2380" spans="9:22" x14ac:dyDescent="0.45">
      <c r="I2380" t="s">
        <v>361</v>
      </c>
      <c r="J2380" t="s">
        <v>820</v>
      </c>
      <c r="K2380">
        <v>3.2776077855958548E-2</v>
      </c>
      <c r="L2380" t="s">
        <v>155</v>
      </c>
      <c r="N2380" t="s">
        <v>569</v>
      </c>
      <c r="O2380" t="s">
        <v>820</v>
      </c>
      <c r="P2380">
        <v>2.96080755349061E-2</v>
      </c>
      <c r="Q2380" t="s">
        <v>155</v>
      </c>
      <c r="S2380" t="s">
        <v>782</v>
      </c>
      <c r="T2380" t="s">
        <v>820</v>
      </c>
      <c r="U2380">
        <v>2.7208893593458017E-2</v>
      </c>
      <c r="V2380" t="s">
        <v>155</v>
      </c>
    </row>
    <row r="2381" spans="9:22" x14ac:dyDescent="0.45">
      <c r="I2381" t="s">
        <v>361</v>
      </c>
      <c r="J2381" t="s">
        <v>821</v>
      </c>
      <c r="K2381">
        <v>0.33468218715419484</v>
      </c>
      <c r="L2381" t="s">
        <v>155</v>
      </c>
      <c r="N2381" t="s">
        <v>569</v>
      </c>
      <c r="O2381" t="s">
        <v>821</v>
      </c>
      <c r="P2381">
        <v>4.7161483900947473E-2</v>
      </c>
      <c r="Q2381" t="s">
        <v>155</v>
      </c>
      <c r="S2381" t="s">
        <v>782</v>
      </c>
      <c r="T2381" t="s">
        <v>821</v>
      </c>
      <c r="U2381">
        <v>5.0062839691319118E-2</v>
      </c>
      <c r="V2381" t="s">
        <v>155</v>
      </c>
    </row>
    <row r="2382" spans="9:22" x14ac:dyDescent="0.45">
      <c r="I2382" t="s">
        <v>361</v>
      </c>
      <c r="J2382" t="s">
        <v>822</v>
      </c>
      <c r="K2382">
        <v>1.6798871782548616E-2</v>
      </c>
      <c r="L2382" t="s">
        <v>155</v>
      </c>
      <c r="N2382" t="s">
        <v>569</v>
      </c>
      <c r="O2382" t="s">
        <v>822</v>
      </c>
      <c r="P2382">
        <v>5.667229847210789E-2</v>
      </c>
      <c r="Q2382" t="s">
        <v>155</v>
      </c>
      <c r="S2382" t="s">
        <v>782</v>
      </c>
      <c r="T2382" t="s">
        <v>822</v>
      </c>
      <c r="U2382">
        <v>6.3636605415303943E-2</v>
      </c>
      <c r="V2382" t="s">
        <v>155</v>
      </c>
    </row>
    <row r="2383" spans="9:22" x14ac:dyDescent="0.45">
      <c r="I2383" t="s">
        <v>361</v>
      </c>
      <c r="J2383" t="s">
        <v>823</v>
      </c>
      <c r="K2383">
        <v>4.694051007253134E-2</v>
      </c>
      <c r="L2383" t="s">
        <v>155</v>
      </c>
      <c r="N2383" t="s">
        <v>569</v>
      </c>
      <c r="O2383" t="s">
        <v>823</v>
      </c>
      <c r="P2383">
        <v>1.5078525267432041E-2</v>
      </c>
      <c r="Q2383" t="s">
        <v>155</v>
      </c>
      <c r="S2383" t="s">
        <v>782</v>
      </c>
      <c r="T2383" t="s">
        <v>823</v>
      </c>
      <c r="U2383">
        <v>1.0023880512840562E-2</v>
      </c>
      <c r="V2383" t="s">
        <v>155</v>
      </c>
    </row>
    <row r="2384" spans="9:22" x14ac:dyDescent="0.45">
      <c r="I2384" t="s">
        <v>361</v>
      </c>
      <c r="J2384" t="s">
        <v>824</v>
      </c>
      <c r="K2384">
        <v>0.13330400513857305</v>
      </c>
      <c r="L2384" t="s">
        <v>155</v>
      </c>
      <c r="N2384" t="s">
        <v>569</v>
      </c>
      <c r="O2384" t="s">
        <v>824</v>
      </c>
      <c r="P2384">
        <v>0.1324241741105151</v>
      </c>
      <c r="Q2384" t="s">
        <v>155</v>
      </c>
      <c r="S2384" t="s">
        <v>782</v>
      </c>
      <c r="T2384" t="s">
        <v>824</v>
      </c>
      <c r="U2384">
        <v>0.12523219408940189</v>
      </c>
      <c r="V2384" t="s">
        <v>155</v>
      </c>
    </row>
    <row r="2385" spans="9:22" x14ac:dyDescent="0.45">
      <c r="I2385" t="s">
        <v>361</v>
      </c>
      <c r="J2385" t="s">
        <v>825</v>
      </c>
      <c r="K2385">
        <v>0</v>
      </c>
      <c r="L2385" t="s">
        <v>155</v>
      </c>
      <c r="N2385" t="s">
        <v>569</v>
      </c>
      <c r="O2385" t="s">
        <v>825</v>
      </c>
      <c r="P2385">
        <v>0.13419356614886951</v>
      </c>
      <c r="Q2385" t="s">
        <v>155</v>
      </c>
      <c r="S2385" t="s">
        <v>782</v>
      </c>
      <c r="T2385" t="s">
        <v>825</v>
      </c>
      <c r="U2385">
        <v>0.13013341485593652</v>
      </c>
      <c r="V2385" t="s">
        <v>155</v>
      </c>
    </row>
    <row r="2386" spans="9:22" x14ac:dyDescent="0.45">
      <c r="I2386" t="s">
        <v>361</v>
      </c>
      <c r="J2386" t="s">
        <v>826</v>
      </c>
      <c r="K2386">
        <v>7.7421754320088666E-3</v>
      </c>
      <c r="L2386" t="s">
        <v>155</v>
      </c>
      <c r="N2386" t="s">
        <v>569</v>
      </c>
      <c r="O2386" t="s">
        <v>826</v>
      </c>
      <c r="P2386">
        <v>2.2858194427731467E-2</v>
      </c>
      <c r="Q2386" t="s">
        <v>155</v>
      </c>
      <c r="S2386" t="s">
        <v>782</v>
      </c>
      <c r="T2386" t="s">
        <v>826</v>
      </c>
      <c r="U2386">
        <v>2.2531843876125356E-2</v>
      </c>
      <c r="V2386" t="s">
        <v>155</v>
      </c>
    </row>
    <row r="2387" spans="9:22" x14ac:dyDescent="0.45">
      <c r="I2387" t="s">
        <v>362</v>
      </c>
      <c r="J2387" t="s">
        <v>815</v>
      </c>
      <c r="K2387">
        <v>0.18473065308001849</v>
      </c>
      <c r="L2387" t="s">
        <v>155</v>
      </c>
      <c r="N2387" t="s">
        <v>570</v>
      </c>
      <c r="O2387" t="s">
        <v>815</v>
      </c>
      <c r="P2387">
        <v>0.13747922358371778</v>
      </c>
      <c r="Q2387" t="s">
        <v>155</v>
      </c>
      <c r="S2387" t="s">
        <v>783</v>
      </c>
      <c r="T2387" t="s">
        <v>815</v>
      </c>
      <c r="U2387">
        <v>0.12580759862707205</v>
      </c>
      <c r="V2387" t="s">
        <v>155</v>
      </c>
    </row>
    <row r="2388" spans="9:22" x14ac:dyDescent="0.45">
      <c r="I2388" t="s">
        <v>362</v>
      </c>
      <c r="J2388" t="s">
        <v>816</v>
      </c>
      <c r="K2388">
        <v>0</v>
      </c>
      <c r="L2388" t="s">
        <v>155</v>
      </c>
      <c r="N2388" t="s">
        <v>570</v>
      </c>
      <c r="O2388" t="s">
        <v>816</v>
      </c>
      <c r="P2388">
        <v>0.13342050176402057</v>
      </c>
      <c r="Q2388" t="s">
        <v>155</v>
      </c>
      <c r="S2388" t="s">
        <v>783</v>
      </c>
      <c r="T2388" t="s">
        <v>816</v>
      </c>
      <c r="U2388">
        <v>0.12840375598117412</v>
      </c>
      <c r="V2388" t="s">
        <v>155</v>
      </c>
    </row>
    <row r="2389" spans="9:22" x14ac:dyDescent="0.45">
      <c r="I2389" t="s">
        <v>362</v>
      </c>
      <c r="J2389" t="s">
        <v>817</v>
      </c>
      <c r="K2389">
        <v>6.8565107869194512E-3</v>
      </c>
      <c r="L2389" t="s">
        <v>155</v>
      </c>
      <c r="N2389" t="s">
        <v>570</v>
      </c>
      <c r="O2389" t="s">
        <v>817</v>
      </c>
      <c r="P2389">
        <v>2.6187700214064503E-2</v>
      </c>
      <c r="Q2389" t="s">
        <v>155</v>
      </c>
      <c r="S2389" t="s">
        <v>783</v>
      </c>
      <c r="T2389" t="s">
        <v>817</v>
      </c>
      <c r="U2389">
        <v>2.4773936640880484E-2</v>
      </c>
      <c r="V2389" t="s">
        <v>155</v>
      </c>
    </row>
    <row r="2390" spans="9:22" x14ac:dyDescent="0.45">
      <c r="I2390" t="s">
        <v>362</v>
      </c>
      <c r="J2390" t="s">
        <v>818</v>
      </c>
      <c r="K2390">
        <v>0.27403163677084225</v>
      </c>
      <c r="L2390" t="s">
        <v>155</v>
      </c>
      <c r="N2390" t="s">
        <v>570</v>
      </c>
      <c r="O2390" t="s">
        <v>818</v>
      </c>
      <c r="P2390">
        <v>0.13971493170622581</v>
      </c>
      <c r="Q2390" t="s">
        <v>155</v>
      </c>
      <c r="S2390" t="s">
        <v>783</v>
      </c>
      <c r="T2390" t="s">
        <v>818</v>
      </c>
      <c r="U2390">
        <v>0.14489950413837949</v>
      </c>
      <c r="V2390" t="s">
        <v>155</v>
      </c>
    </row>
    <row r="2391" spans="9:22" x14ac:dyDescent="0.45">
      <c r="I2391" t="s">
        <v>362</v>
      </c>
      <c r="J2391" t="s">
        <v>819</v>
      </c>
      <c r="K2391">
        <v>2.6602191365442023E-3</v>
      </c>
      <c r="L2391" t="s">
        <v>155</v>
      </c>
      <c r="N2391" t="s">
        <v>570</v>
      </c>
      <c r="O2391" t="s">
        <v>819</v>
      </c>
      <c r="P2391">
        <v>0.11019148489138958</v>
      </c>
      <c r="Q2391" t="s">
        <v>155</v>
      </c>
      <c r="S2391" t="s">
        <v>783</v>
      </c>
      <c r="T2391" t="s">
        <v>819</v>
      </c>
      <c r="U2391">
        <v>0.15355382009701157</v>
      </c>
      <c r="V2391" t="s">
        <v>155</v>
      </c>
    </row>
    <row r="2392" spans="9:22" x14ac:dyDescent="0.45">
      <c r="I2392" t="s">
        <v>362</v>
      </c>
      <c r="J2392" t="s">
        <v>820</v>
      </c>
      <c r="K2392">
        <v>2.5505520856723626E-2</v>
      </c>
      <c r="L2392" t="s">
        <v>155</v>
      </c>
      <c r="N2392" t="s">
        <v>570</v>
      </c>
      <c r="O2392" t="s">
        <v>820</v>
      </c>
      <c r="P2392">
        <v>2.5509729851924862E-2</v>
      </c>
      <c r="Q2392" t="s">
        <v>155</v>
      </c>
      <c r="S2392" t="s">
        <v>783</v>
      </c>
      <c r="T2392" t="s">
        <v>820</v>
      </c>
      <c r="U2392">
        <v>2.8712896772276945E-2</v>
      </c>
      <c r="V2392" t="s">
        <v>155</v>
      </c>
    </row>
    <row r="2393" spans="9:22" x14ac:dyDescent="0.45">
      <c r="I2393" t="s">
        <v>362</v>
      </c>
      <c r="J2393" t="s">
        <v>821</v>
      </c>
      <c r="K2393">
        <v>0.28842479224062079</v>
      </c>
      <c r="L2393" t="s">
        <v>155</v>
      </c>
      <c r="N2393" t="s">
        <v>570</v>
      </c>
      <c r="O2393" t="s">
        <v>821</v>
      </c>
      <c r="P2393">
        <v>4.5981560935886463E-2</v>
      </c>
      <c r="Q2393" t="s">
        <v>155</v>
      </c>
      <c r="S2393" t="s">
        <v>783</v>
      </c>
      <c r="T2393" t="s">
        <v>821</v>
      </c>
      <c r="U2393">
        <v>4.8705820441557864E-2</v>
      </c>
      <c r="V2393" t="s">
        <v>155</v>
      </c>
    </row>
    <row r="2394" spans="9:22" x14ac:dyDescent="0.45">
      <c r="I2394" t="s">
        <v>362</v>
      </c>
      <c r="J2394" t="s">
        <v>822</v>
      </c>
      <c r="K2394">
        <v>1.0149374656698044E-2</v>
      </c>
      <c r="L2394" t="s">
        <v>155</v>
      </c>
      <c r="N2394" t="s">
        <v>570</v>
      </c>
      <c r="O2394" t="s">
        <v>822</v>
      </c>
      <c r="P2394">
        <v>4.8754154630217338E-2</v>
      </c>
      <c r="Q2394" t="s">
        <v>155</v>
      </c>
      <c r="S2394" t="s">
        <v>783</v>
      </c>
      <c r="T2394" t="s">
        <v>822</v>
      </c>
      <c r="U2394">
        <v>6.3600755857481539E-2</v>
      </c>
      <c r="V2394" t="s">
        <v>155</v>
      </c>
    </row>
    <row r="2395" spans="9:22" x14ac:dyDescent="0.45">
      <c r="I2395" t="s">
        <v>362</v>
      </c>
      <c r="J2395" t="s">
        <v>823</v>
      </c>
      <c r="K2395">
        <v>3.0438665616789484E-2</v>
      </c>
      <c r="L2395" t="s">
        <v>155</v>
      </c>
      <c r="N2395" t="s">
        <v>570</v>
      </c>
      <c r="O2395" t="s">
        <v>823</v>
      </c>
      <c r="P2395">
        <v>1.2170639657688132E-2</v>
      </c>
      <c r="Q2395" t="s">
        <v>155</v>
      </c>
      <c r="S2395" t="s">
        <v>783</v>
      </c>
      <c r="T2395" t="s">
        <v>823</v>
      </c>
      <c r="U2395">
        <v>1.163196335452538E-2</v>
      </c>
      <c r="V2395" t="s">
        <v>155</v>
      </c>
    </row>
    <row r="2396" spans="9:22" x14ac:dyDescent="0.45">
      <c r="I2396" t="s">
        <v>362</v>
      </c>
      <c r="J2396" t="s">
        <v>824</v>
      </c>
      <c r="K2396">
        <v>0.17440631925473338</v>
      </c>
      <c r="L2396" t="s">
        <v>155</v>
      </c>
      <c r="N2396" t="s">
        <v>570</v>
      </c>
      <c r="O2396" t="s">
        <v>824</v>
      </c>
      <c r="P2396">
        <v>0.15065791703206202</v>
      </c>
      <c r="Q2396" t="s">
        <v>155</v>
      </c>
      <c r="S2396" t="s">
        <v>783</v>
      </c>
      <c r="T2396" t="s">
        <v>824</v>
      </c>
      <c r="U2396">
        <v>0.11933881640856325</v>
      </c>
      <c r="V2396" t="s">
        <v>155</v>
      </c>
    </row>
    <row r="2397" spans="9:22" x14ac:dyDescent="0.45">
      <c r="I2397" t="s">
        <v>362</v>
      </c>
      <c r="J2397" t="s">
        <v>825</v>
      </c>
      <c r="K2397">
        <v>0</v>
      </c>
      <c r="L2397" t="s">
        <v>155</v>
      </c>
      <c r="N2397" t="s">
        <v>570</v>
      </c>
      <c r="O2397" t="s">
        <v>825</v>
      </c>
      <c r="P2397">
        <v>0.14563720838516425</v>
      </c>
      <c r="Q2397" t="s">
        <v>155</v>
      </c>
      <c r="S2397" t="s">
        <v>783</v>
      </c>
      <c r="T2397" t="s">
        <v>825</v>
      </c>
      <c r="U2397">
        <v>0.12777307813042116</v>
      </c>
      <c r="V2397" t="s">
        <v>155</v>
      </c>
    </row>
    <row r="2398" spans="9:22" x14ac:dyDescent="0.45">
      <c r="I2398" t="s">
        <v>362</v>
      </c>
      <c r="J2398" t="s">
        <v>826</v>
      </c>
      <c r="K2398">
        <v>2.7963075999350461E-3</v>
      </c>
      <c r="L2398" t="s">
        <v>155</v>
      </c>
      <c r="N2398" t="s">
        <v>570</v>
      </c>
      <c r="O2398" t="s">
        <v>826</v>
      </c>
      <c r="P2398">
        <v>2.4294947347499225E-2</v>
      </c>
      <c r="Q2398" t="s">
        <v>155</v>
      </c>
      <c r="S2398" t="s">
        <v>783</v>
      </c>
      <c r="T2398" t="s">
        <v>826</v>
      </c>
      <c r="U2398">
        <v>2.2798053550473808E-2</v>
      </c>
      <c r="V2398" t="s">
        <v>155</v>
      </c>
    </row>
    <row r="2399" spans="9:22" x14ac:dyDescent="0.45">
      <c r="I2399" t="s">
        <v>363</v>
      </c>
      <c r="J2399" t="s">
        <v>815</v>
      </c>
      <c r="K2399">
        <v>0.16816108371540089</v>
      </c>
      <c r="L2399" t="s">
        <v>155</v>
      </c>
      <c r="N2399" t="s">
        <v>571</v>
      </c>
      <c r="O2399" t="s">
        <v>815</v>
      </c>
      <c r="P2399">
        <v>0.14600501158264304</v>
      </c>
      <c r="Q2399" t="s">
        <v>155</v>
      </c>
      <c r="S2399" t="s">
        <v>784</v>
      </c>
      <c r="T2399" t="s">
        <v>815</v>
      </c>
      <c r="U2399">
        <v>0.12730693612455191</v>
      </c>
      <c r="V2399" t="s">
        <v>155</v>
      </c>
    </row>
    <row r="2400" spans="9:22" x14ac:dyDescent="0.45">
      <c r="I2400" t="s">
        <v>363</v>
      </c>
      <c r="J2400" t="s">
        <v>816</v>
      </c>
      <c r="K2400">
        <v>6.6264107556088627E-4</v>
      </c>
      <c r="L2400" t="s">
        <v>155</v>
      </c>
      <c r="N2400" t="s">
        <v>571</v>
      </c>
      <c r="O2400" t="s">
        <v>816</v>
      </c>
      <c r="P2400">
        <v>0.11762226177607062</v>
      </c>
      <c r="Q2400" t="s">
        <v>155</v>
      </c>
      <c r="S2400" t="s">
        <v>784</v>
      </c>
      <c r="T2400" t="s">
        <v>816</v>
      </c>
      <c r="U2400">
        <v>0.12953388870626403</v>
      </c>
      <c r="V2400" t="s">
        <v>155</v>
      </c>
    </row>
    <row r="2401" spans="9:22" x14ac:dyDescent="0.45">
      <c r="I2401" t="s">
        <v>363</v>
      </c>
      <c r="J2401" t="s">
        <v>817</v>
      </c>
      <c r="K2401">
        <v>1.5304656132038047E-2</v>
      </c>
      <c r="L2401" t="s">
        <v>155</v>
      </c>
      <c r="N2401" t="s">
        <v>571</v>
      </c>
      <c r="O2401" t="s">
        <v>817</v>
      </c>
      <c r="P2401">
        <v>2.9068528951138865E-2</v>
      </c>
      <c r="Q2401" t="s">
        <v>155</v>
      </c>
      <c r="S2401" t="s">
        <v>784</v>
      </c>
      <c r="T2401" t="s">
        <v>817</v>
      </c>
      <c r="U2401">
        <v>2.5516318646245126E-2</v>
      </c>
      <c r="V2401" t="s">
        <v>155</v>
      </c>
    </row>
    <row r="2402" spans="9:22" x14ac:dyDescent="0.45">
      <c r="I2402" t="s">
        <v>363</v>
      </c>
      <c r="J2402" t="s">
        <v>818</v>
      </c>
      <c r="K2402">
        <v>0.24328010798851005</v>
      </c>
      <c r="L2402" t="s">
        <v>155</v>
      </c>
      <c r="N2402" t="s">
        <v>571</v>
      </c>
      <c r="O2402" t="s">
        <v>818</v>
      </c>
      <c r="P2402">
        <v>0.15847302526451051</v>
      </c>
      <c r="Q2402" t="s">
        <v>155</v>
      </c>
      <c r="S2402" t="s">
        <v>784</v>
      </c>
      <c r="T2402" t="s">
        <v>818</v>
      </c>
      <c r="U2402">
        <v>0.15249855893811159</v>
      </c>
      <c r="V2402" t="s">
        <v>155</v>
      </c>
    </row>
    <row r="2403" spans="9:22" x14ac:dyDescent="0.45">
      <c r="I2403" t="s">
        <v>363</v>
      </c>
      <c r="J2403" t="s">
        <v>819</v>
      </c>
      <c r="K2403">
        <v>6.6425091587544866E-3</v>
      </c>
      <c r="L2403" t="s">
        <v>155</v>
      </c>
      <c r="N2403" t="s">
        <v>571</v>
      </c>
      <c r="O2403" t="s">
        <v>819</v>
      </c>
      <c r="P2403">
        <v>9.9499364620589351E-2</v>
      </c>
      <c r="Q2403" t="s">
        <v>155</v>
      </c>
      <c r="S2403" t="s">
        <v>784</v>
      </c>
      <c r="T2403" t="s">
        <v>819</v>
      </c>
      <c r="U2403">
        <v>0.14708544841220367</v>
      </c>
      <c r="V2403" t="s">
        <v>155</v>
      </c>
    </row>
    <row r="2404" spans="9:22" x14ac:dyDescent="0.45">
      <c r="I2404" t="s">
        <v>363</v>
      </c>
      <c r="J2404" t="s">
        <v>820</v>
      </c>
      <c r="K2404">
        <v>3.3394732987562431E-2</v>
      </c>
      <c r="L2404" t="s">
        <v>155</v>
      </c>
      <c r="N2404" t="s">
        <v>571</v>
      </c>
      <c r="O2404" t="s">
        <v>820</v>
      </c>
      <c r="P2404">
        <v>2.6239322152765723E-2</v>
      </c>
      <c r="Q2404" t="s">
        <v>155</v>
      </c>
      <c r="S2404" t="s">
        <v>784</v>
      </c>
      <c r="T2404" t="s">
        <v>820</v>
      </c>
      <c r="U2404">
        <v>2.9815317183462461E-2</v>
      </c>
      <c r="V2404" t="s">
        <v>155</v>
      </c>
    </row>
    <row r="2405" spans="9:22" x14ac:dyDescent="0.45">
      <c r="I2405" t="s">
        <v>363</v>
      </c>
      <c r="J2405" t="s">
        <v>821</v>
      </c>
      <c r="K2405">
        <v>0.32655868532986115</v>
      </c>
      <c r="L2405" t="s">
        <v>155</v>
      </c>
      <c r="N2405" t="s">
        <v>571</v>
      </c>
      <c r="O2405" t="s">
        <v>821</v>
      </c>
      <c r="P2405">
        <v>4.795689353751241E-2</v>
      </c>
      <c r="Q2405" t="s">
        <v>155</v>
      </c>
      <c r="S2405" t="s">
        <v>784</v>
      </c>
      <c r="T2405" t="s">
        <v>821</v>
      </c>
      <c r="U2405">
        <v>4.4780201597371269E-2</v>
      </c>
      <c r="V2405" t="s">
        <v>155</v>
      </c>
    </row>
    <row r="2406" spans="9:22" x14ac:dyDescent="0.45">
      <c r="I2406" t="s">
        <v>363</v>
      </c>
      <c r="J2406" t="s">
        <v>822</v>
      </c>
      <c r="K2406">
        <v>1.6126417227629457E-2</v>
      </c>
      <c r="L2406" t="s">
        <v>155</v>
      </c>
      <c r="N2406" t="s">
        <v>571</v>
      </c>
      <c r="O2406" t="s">
        <v>822</v>
      </c>
      <c r="P2406">
        <v>3.9113903579061041E-2</v>
      </c>
      <c r="Q2406" t="s">
        <v>155</v>
      </c>
      <c r="S2406" t="s">
        <v>784</v>
      </c>
      <c r="T2406" t="s">
        <v>822</v>
      </c>
      <c r="U2406">
        <v>5.6537129013668981E-2</v>
      </c>
      <c r="V2406" t="s">
        <v>155</v>
      </c>
    </row>
    <row r="2407" spans="9:22" x14ac:dyDescent="0.45">
      <c r="I2407" t="s">
        <v>363</v>
      </c>
      <c r="J2407" t="s">
        <v>823</v>
      </c>
      <c r="K2407">
        <v>4.6384164503477376E-2</v>
      </c>
      <c r="L2407" t="s">
        <v>155</v>
      </c>
      <c r="N2407" t="s">
        <v>571</v>
      </c>
      <c r="O2407" t="s">
        <v>823</v>
      </c>
      <c r="P2407">
        <v>1.3144466672860197E-2</v>
      </c>
      <c r="Q2407" t="s">
        <v>155</v>
      </c>
      <c r="S2407" t="s">
        <v>784</v>
      </c>
      <c r="T2407" t="s">
        <v>823</v>
      </c>
      <c r="U2407">
        <v>1.1915444674470255E-2</v>
      </c>
      <c r="V2407" t="s">
        <v>155</v>
      </c>
    </row>
    <row r="2408" spans="9:22" x14ac:dyDescent="0.45">
      <c r="I2408" t="s">
        <v>363</v>
      </c>
      <c r="J2408" t="s">
        <v>824</v>
      </c>
      <c r="K2408">
        <v>0.13557316149356785</v>
      </c>
      <c r="L2408" t="s">
        <v>155</v>
      </c>
      <c r="N2408" t="s">
        <v>571</v>
      </c>
      <c r="O2408" t="s">
        <v>824</v>
      </c>
      <c r="P2408">
        <v>0.15844003833501241</v>
      </c>
      <c r="Q2408" t="s">
        <v>155</v>
      </c>
      <c r="S2408" t="s">
        <v>784</v>
      </c>
      <c r="T2408" t="s">
        <v>824</v>
      </c>
      <c r="U2408">
        <v>0.12120000366153665</v>
      </c>
      <c r="V2408" t="s">
        <v>155</v>
      </c>
    </row>
    <row r="2409" spans="9:22" x14ac:dyDescent="0.45">
      <c r="I2409" t="s">
        <v>363</v>
      </c>
      <c r="J2409" t="s">
        <v>825</v>
      </c>
      <c r="K2409">
        <v>0</v>
      </c>
      <c r="L2409" t="s">
        <v>155</v>
      </c>
      <c r="N2409" t="s">
        <v>571</v>
      </c>
      <c r="O2409" t="s">
        <v>825</v>
      </c>
      <c r="P2409">
        <v>0.13777271872524605</v>
      </c>
      <c r="Q2409" t="s">
        <v>155</v>
      </c>
      <c r="S2409" t="s">
        <v>784</v>
      </c>
      <c r="T2409" t="s">
        <v>825</v>
      </c>
      <c r="U2409">
        <v>0.13040736894978808</v>
      </c>
      <c r="V2409" t="s">
        <v>155</v>
      </c>
    </row>
    <row r="2410" spans="9:22" x14ac:dyDescent="0.45">
      <c r="I2410" t="s">
        <v>363</v>
      </c>
      <c r="J2410" t="s">
        <v>826</v>
      </c>
      <c r="K2410">
        <v>7.9118403874666818E-3</v>
      </c>
      <c r="L2410" t="s">
        <v>155</v>
      </c>
      <c r="N2410" t="s">
        <v>571</v>
      </c>
      <c r="O2410" t="s">
        <v>826</v>
      </c>
      <c r="P2410">
        <v>2.6664464802465516E-2</v>
      </c>
      <c r="Q2410" t="s">
        <v>155</v>
      </c>
      <c r="S2410" t="s">
        <v>784</v>
      </c>
      <c r="T2410" t="s">
        <v>826</v>
      </c>
      <c r="U2410">
        <v>2.3403384092145176E-2</v>
      </c>
      <c r="V2410" t="s">
        <v>155</v>
      </c>
    </row>
    <row r="2411" spans="9:22" x14ac:dyDescent="0.45">
      <c r="I2411" t="s">
        <v>364</v>
      </c>
      <c r="J2411" t="s">
        <v>815</v>
      </c>
      <c r="K2411">
        <v>0.16991887614802076</v>
      </c>
      <c r="L2411" t="s">
        <v>155</v>
      </c>
      <c r="N2411" t="s">
        <v>572</v>
      </c>
      <c r="O2411" t="s">
        <v>815</v>
      </c>
      <c r="P2411">
        <v>0.13334607780442503</v>
      </c>
      <c r="Q2411" t="s">
        <v>155</v>
      </c>
      <c r="S2411" t="s">
        <v>785</v>
      </c>
      <c r="T2411" t="s">
        <v>815</v>
      </c>
      <c r="U2411">
        <v>0.12740336889948423</v>
      </c>
      <c r="V2411" t="s">
        <v>155</v>
      </c>
    </row>
    <row r="2412" spans="9:22" x14ac:dyDescent="0.45">
      <c r="I2412" t="s">
        <v>364</v>
      </c>
      <c r="J2412" t="s">
        <v>816</v>
      </c>
      <c r="K2412">
        <v>7.0800869217953687E-4</v>
      </c>
      <c r="L2412" t="s">
        <v>155</v>
      </c>
      <c r="N2412" t="s">
        <v>572</v>
      </c>
      <c r="O2412" t="s">
        <v>816</v>
      </c>
      <c r="P2412">
        <v>0.10442287119167791</v>
      </c>
      <c r="Q2412" t="s">
        <v>155</v>
      </c>
      <c r="S2412" t="s">
        <v>785</v>
      </c>
      <c r="T2412" t="s">
        <v>816</v>
      </c>
      <c r="U2412">
        <v>0.13175806112219643</v>
      </c>
      <c r="V2412" t="s">
        <v>155</v>
      </c>
    </row>
    <row r="2413" spans="9:22" x14ac:dyDescent="0.45">
      <c r="I2413" t="s">
        <v>364</v>
      </c>
      <c r="J2413" t="s">
        <v>817</v>
      </c>
      <c r="K2413">
        <v>1.5315496624405896E-2</v>
      </c>
      <c r="L2413" t="s">
        <v>155</v>
      </c>
      <c r="N2413" t="s">
        <v>572</v>
      </c>
      <c r="O2413" t="s">
        <v>817</v>
      </c>
      <c r="P2413">
        <v>2.8359724962134431E-2</v>
      </c>
      <c r="Q2413" t="s">
        <v>155</v>
      </c>
      <c r="S2413" t="s">
        <v>785</v>
      </c>
      <c r="T2413" t="s">
        <v>817</v>
      </c>
      <c r="U2413">
        <v>2.5519261659687292E-2</v>
      </c>
      <c r="V2413" t="s">
        <v>155</v>
      </c>
    </row>
    <row r="2414" spans="9:22" x14ac:dyDescent="0.45">
      <c r="I2414" t="s">
        <v>364</v>
      </c>
      <c r="J2414" t="s">
        <v>818</v>
      </c>
      <c r="K2414">
        <v>0.23963426481391822</v>
      </c>
      <c r="L2414" t="s">
        <v>155</v>
      </c>
      <c r="N2414" t="s">
        <v>572</v>
      </c>
      <c r="O2414" t="s">
        <v>818</v>
      </c>
      <c r="P2414">
        <v>0.17997793992843097</v>
      </c>
      <c r="Q2414" t="s">
        <v>155</v>
      </c>
      <c r="S2414" t="s">
        <v>785</v>
      </c>
      <c r="T2414" t="s">
        <v>818</v>
      </c>
      <c r="U2414">
        <v>0.15405341709600601</v>
      </c>
      <c r="V2414" t="s">
        <v>155</v>
      </c>
    </row>
    <row r="2415" spans="9:22" x14ac:dyDescent="0.45">
      <c r="I2415" t="s">
        <v>364</v>
      </c>
      <c r="J2415" t="s">
        <v>819</v>
      </c>
      <c r="K2415">
        <v>6.3473738016528803E-3</v>
      </c>
      <c r="L2415" t="s">
        <v>155</v>
      </c>
      <c r="N2415" t="s">
        <v>572</v>
      </c>
      <c r="O2415" t="s">
        <v>819</v>
      </c>
      <c r="P2415">
        <v>9.5278412529894288E-2</v>
      </c>
      <c r="Q2415" t="s">
        <v>155</v>
      </c>
      <c r="S2415" t="s">
        <v>785</v>
      </c>
      <c r="T2415" t="s">
        <v>819</v>
      </c>
      <c r="U2415">
        <v>0.13261319285902787</v>
      </c>
      <c r="V2415" t="s">
        <v>155</v>
      </c>
    </row>
    <row r="2416" spans="9:22" x14ac:dyDescent="0.45">
      <c r="I2416" t="s">
        <v>364</v>
      </c>
      <c r="J2416" t="s">
        <v>820</v>
      </c>
      <c r="K2416">
        <v>3.2583992832056173E-2</v>
      </c>
      <c r="L2416" t="s">
        <v>155</v>
      </c>
      <c r="N2416" t="s">
        <v>572</v>
      </c>
      <c r="O2416" t="s">
        <v>820</v>
      </c>
      <c r="P2416">
        <v>2.9982938215237644E-2</v>
      </c>
      <c r="Q2416" t="s">
        <v>155</v>
      </c>
      <c r="S2416" t="s">
        <v>785</v>
      </c>
      <c r="T2416" t="s">
        <v>820</v>
      </c>
      <c r="U2416">
        <v>2.90501552199359E-2</v>
      </c>
      <c r="V2416" t="s">
        <v>155</v>
      </c>
    </row>
    <row r="2417" spans="9:22" x14ac:dyDescent="0.45">
      <c r="I2417" t="s">
        <v>364</v>
      </c>
      <c r="J2417" t="s">
        <v>821</v>
      </c>
      <c r="K2417">
        <v>0.33039787107536051</v>
      </c>
      <c r="L2417" t="s">
        <v>155</v>
      </c>
      <c r="N2417" t="s">
        <v>572</v>
      </c>
      <c r="O2417" t="s">
        <v>821</v>
      </c>
      <c r="P2417">
        <v>4.9029440810926792E-2</v>
      </c>
      <c r="Q2417" t="s">
        <v>155</v>
      </c>
      <c r="S2417" t="s">
        <v>785</v>
      </c>
      <c r="T2417" t="s">
        <v>821</v>
      </c>
      <c r="U2417">
        <v>4.3559037955546921E-2</v>
      </c>
      <c r="V2417" t="s">
        <v>155</v>
      </c>
    </row>
    <row r="2418" spans="9:22" x14ac:dyDescent="0.45">
      <c r="I2418" t="s">
        <v>364</v>
      </c>
      <c r="J2418" t="s">
        <v>822</v>
      </c>
      <c r="K2418">
        <v>1.6263279714546806E-2</v>
      </c>
      <c r="L2418" t="s">
        <v>155</v>
      </c>
      <c r="N2418" t="s">
        <v>572</v>
      </c>
      <c r="O2418" t="s">
        <v>822</v>
      </c>
      <c r="P2418">
        <v>3.1422300352843574E-2</v>
      </c>
      <c r="Q2418" t="s">
        <v>155</v>
      </c>
      <c r="S2418" t="s">
        <v>785</v>
      </c>
      <c r="T2418" t="s">
        <v>822</v>
      </c>
      <c r="U2418">
        <v>5.1148294468408857E-2</v>
      </c>
      <c r="V2418" t="s">
        <v>155</v>
      </c>
    </row>
    <row r="2419" spans="9:22" x14ac:dyDescent="0.45">
      <c r="I2419" t="s">
        <v>364</v>
      </c>
      <c r="J2419" t="s">
        <v>823</v>
      </c>
      <c r="K2419">
        <v>4.8354846207612739E-2</v>
      </c>
      <c r="L2419" t="s">
        <v>155</v>
      </c>
      <c r="N2419" t="s">
        <v>572</v>
      </c>
      <c r="O2419" t="s">
        <v>823</v>
      </c>
      <c r="P2419">
        <v>1.8551363741457008E-2</v>
      </c>
      <c r="Q2419" t="s">
        <v>155</v>
      </c>
      <c r="S2419" t="s">
        <v>785</v>
      </c>
      <c r="T2419" t="s">
        <v>823</v>
      </c>
      <c r="U2419">
        <v>1.2141872044025183E-2</v>
      </c>
      <c r="V2419" t="s">
        <v>155</v>
      </c>
    </row>
    <row r="2420" spans="9:22" x14ac:dyDescent="0.45">
      <c r="I2420" t="s">
        <v>364</v>
      </c>
      <c r="J2420" t="s">
        <v>824</v>
      </c>
      <c r="K2420">
        <v>0.13285541996105715</v>
      </c>
      <c r="L2420" t="s">
        <v>155</v>
      </c>
      <c r="N2420" t="s">
        <v>572</v>
      </c>
      <c r="O2420" t="s">
        <v>824</v>
      </c>
      <c r="P2420">
        <v>0.16555809950868425</v>
      </c>
      <c r="Q2420" t="s">
        <v>155</v>
      </c>
      <c r="S2420" t="s">
        <v>785</v>
      </c>
      <c r="T2420" t="s">
        <v>824</v>
      </c>
      <c r="U2420">
        <v>0.13115693374924636</v>
      </c>
      <c r="V2420" t="s">
        <v>155</v>
      </c>
    </row>
    <row r="2421" spans="9:22" x14ac:dyDescent="0.45">
      <c r="I2421" t="s">
        <v>364</v>
      </c>
      <c r="J2421" t="s">
        <v>825</v>
      </c>
      <c r="K2421">
        <v>0</v>
      </c>
      <c r="L2421" t="s">
        <v>155</v>
      </c>
      <c r="N2421" t="s">
        <v>572</v>
      </c>
      <c r="O2421" t="s">
        <v>825</v>
      </c>
      <c r="P2421">
        <v>0.13792928088654213</v>
      </c>
      <c r="Q2421" t="s">
        <v>155</v>
      </c>
      <c r="S2421" t="s">
        <v>785</v>
      </c>
      <c r="T2421" t="s">
        <v>825</v>
      </c>
      <c r="U2421">
        <v>0.13694705653329309</v>
      </c>
      <c r="V2421" t="s">
        <v>155</v>
      </c>
    </row>
    <row r="2422" spans="9:22" x14ac:dyDescent="0.45">
      <c r="I2422" t="s">
        <v>364</v>
      </c>
      <c r="J2422" t="s">
        <v>826</v>
      </c>
      <c r="K2422">
        <v>7.6205701290161807E-3</v>
      </c>
      <c r="L2422" t="s">
        <v>155</v>
      </c>
      <c r="N2422" t="s">
        <v>572</v>
      </c>
      <c r="O2422" t="s">
        <v>826</v>
      </c>
      <c r="P2422">
        <v>2.6141550067622876E-2</v>
      </c>
      <c r="Q2422" t="s">
        <v>155</v>
      </c>
      <c r="S2422" t="s">
        <v>785</v>
      </c>
      <c r="T2422" t="s">
        <v>826</v>
      </c>
      <c r="U2422">
        <v>2.4649348392988442E-2</v>
      </c>
      <c r="V2422" t="s">
        <v>155</v>
      </c>
    </row>
    <row r="2423" spans="9:22" x14ac:dyDescent="0.45">
      <c r="I2423" t="s">
        <v>365</v>
      </c>
      <c r="J2423" t="s">
        <v>815</v>
      </c>
      <c r="K2423">
        <v>0.17316228488718133</v>
      </c>
      <c r="L2423" t="s">
        <v>155</v>
      </c>
      <c r="N2423" t="s">
        <v>573</v>
      </c>
      <c r="O2423" t="s">
        <v>815</v>
      </c>
      <c r="P2423">
        <v>0.16319288845576049</v>
      </c>
      <c r="Q2423" t="s">
        <v>155</v>
      </c>
      <c r="S2423" t="s">
        <v>786</v>
      </c>
      <c r="T2423" t="s">
        <v>815</v>
      </c>
      <c r="U2423">
        <v>0.12787396283362731</v>
      </c>
      <c r="V2423" t="s">
        <v>155</v>
      </c>
    </row>
    <row r="2424" spans="9:22" x14ac:dyDescent="0.45">
      <c r="I2424" t="s">
        <v>365</v>
      </c>
      <c r="J2424" t="s">
        <v>816</v>
      </c>
      <c r="K2424">
        <v>7.0544354310624047E-4</v>
      </c>
      <c r="L2424" t="s">
        <v>155</v>
      </c>
      <c r="N2424" t="s">
        <v>573</v>
      </c>
      <c r="O2424" t="s">
        <v>816</v>
      </c>
      <c r="P2424">
        <v>0.13901051501320383</v>
      </c>
      <c r="Q2424" t="s">
        <v>155</v>
      </c>
      <c r="S2424" t="s">
        <v>786</v>
      </c>
      <c r="T2424" t="s">
        <v>816</v>
      </c>
      <c r="U2424">
        <v>0.13370684794658183</v>
      </c>
      <c r="V2424" t="s">
        <v>155</v>
      </c>
    </row>
    <row r="2425" spans="9:22" x14ac:dyDescent="0.45">
      <c r="I2425" t="s">
        <v>365</v>
      </c>
      <c r="J2425" t="s">
        <v>817</v>
      </c>
      <c r="K2425">
        <v>1.5077977768802266E-2</v>
      </c>
      <c r="L2425" t="s">
        <v>155</v>
      </c>
      <c r="N2425" t="s">
        <v>573</v>
      </c>
      <c r="O2425" t="s">
        <v>817</v>
      </c>
      <c r="P2425">
        <v>3.2000724596664289E-2</v>
      </c>
      <c r="Q2425" t="s">
        <v>155</v>
      </c>
      <c r="S2425" t="s">
        <v>786</v>
      </c>
      <c r="T2425" t="s">
        <v>817</v>
      </c>
      <c r="U2425">
        <v>2.556020201354859E-2</v>
      </c>
      <c r="V2425" t="s">
        <v>155</v>
      </c>
    </row>
    <row r="2426" spans="9:22" x14ac:dyDescent="0.45">
      <c r="I2426" t="s">
        <v>365</v>
      </c>
      <c r="J2426" t="s">
        <v>818</v>
      </c>
      <c r="K2426">
        <v>0.23488708641583531</v>
      </c>
      <c r="L2426" t="s">
        <v>155</v>
      </c>
      <c r="N2426" t="s">
        <v>573</v>
      </c>
      <c r="O2426" t="s">
        <v>818</v>
      </c>
      <c r="P2426">
        <v>0.15954154548405541</v>
      </c>
      <c r="Q2426" t="s">
        <v>155</v>
      </c>
      <c r="S2426" t="s">
        <v>786</v>
      </c>
      <c r="T2426" t="s">
        <v>818</v>
      </c>
      <c r="U2426">
        <v>0.14433464275917654</v>
      </c>
      <c r="V2426" t="s">
        <v>155</v>
      </c>
    </row>
    <row r="2427" spans="9:22" x14ac:dyDescent="0.45">
      <c r="I2427" t="s">
        <v>365</v>
      </c>
      <c r="J2427" t="s">
        <v>819</v>
      </c>
      <c r="K2427">
        <v>5.6234196586448289E-3</v>
      </c>
      <c r="L2427" t="s">
        <v>155</v>
      </c>
      <c r="N2427" t="s">
        <v>573</v>
      </c>
      <c r="O2427" t="s">
        <v>819</v>
      </c>
      <c r="P2427">
        <v>9.0359446302942847E-2</v>
      </c>
      <c r="Q2427" t="s">
        <v>155</v>
      </c>
      <c r="S2427" t="s">
        <v>786</v>
      </c>
      <c r="T2427" t="s">
        <v>819</v>
      </c>
      <c r="U2427">
        <v>0.12574685685802525</v>
      </c>
      <c r="V2427" t="s">
        <v>155</v>
      </c>
    </row>
    <row r="2428" spans="9:22" x14ac:dyDescent="0.45">
      <c r="I2428" t="s">
        <v>365</v>
      </c>
      <c r="J2428" t="s">
        <v>820</v>
      </c>
      <c r="K2428">
        <v>3.0346044955162146E-2</v>
      </c>
      <c r="L2428" t="s">
        <v>155</v>
      </c>
      <c r="N2428" t="s">
        <v>573</v>
      </c>
      <c r="O2428" t="s">
        <v>820</v>
      </c>
      <c r="P2428">
        <v>2.9540756682463747E-2</v>
      </c>
      <c r="Q2428" t="s">
        <v>155</v>
      </c>
      <c r="S2428" t="s">
        <v>786</v>
      </c>
      <c r="T2428" t="s">
        <v>820</v>
      </c>
      <c r="U2428">
        <v>2.5806975929366146E-2</v>
      </c>
      <c r="V2428" t="s">
        <v>155</v>
      </c>
    </row>
    <row r="2429" spans="9:22" x14ac:dyDescent="0.45">
      <c r="I2429" t="s">
        <v>365</v>
      </c>
      <c r="J2429" t="s">
        <v>821</v>
      </c>
      <c r="K2429">
        <v>0.33106972938864476</v>
      </c>
      <c r="L2429" t="s">
        <v>155</v>
      </c>
      <c r="N2429" t="s">
        <v>573</v>
      </c>
      <c r="O2429" t="s">
        <v>821</v>
      </c>
      <c r="P2429">
        <v>6.428577955020634E-2</v>
      </c>
      <c r="Q2429" t="s">
        <v>155</v>
      </c>
      <c r="S2429" t="s">
        <v>786</v>
      </c>
      <c r="T2429" t="s">
        <v>821</v>
      </c>
      <c r="U2429">
        <v>4.7286306432740115E-2</v>
      </c>
      <c r="V2429" t="s">
        <v>155</v>
      </c>
    </row>
    <row r="2430" spans="9:22" x14ac:dyDescent="0.45">
      <c r="I2430" t="s">
        <v>365</v>
      </c>
      <c r="J2430" t="s">
        <v>822</v>
      </c>
      <c r="K2430">
        <v>1.5875886209984556E-2</v>
      </c>
      <c r="L2430" t="s">
        <v>155</v>
      </c>
      <c r="N2430" t="s">
        <v>573</v>
      </c>
      <c r="O2430" t="s">
        <v>822</v>
      </c>
      <c r="P2430">
        <v>4.2509498521309953E-2</v>
      </c>
      <c r="Q2430" t="s">
        <v>155</v>
      </c>
      <c r="S2430" t="s">
        <v>786</v>
      </c>
      <c r="T2430" t="s">
        <v>822</v>
      </c>
      <c r="U2430">
        <v>5.3988269161514904E-2</v>
      </c>
      <c r="V2430" t="s">
        <v>155</v>
      </c>
    </row>
    <row r="2431" spans="9:22" x14ac:dyDescent="0.45">
      <c r="I2431" t="s">
        <v>365</v>
      </c>
      <c r="J2431" t="s">
        <v>823</v>
      </c>
      <c r="K2431">
        <v>4.7506370625933068E-2</v>
      </c>
      <c r="L2431" t="s">
        <v>155</v>
      </c>
      <c r="N2431" t="s">
        <v>573</v>
      </c>
      <c r="O2431" t="s">
        <v>823</v>
      </c>
      <c r="P2431">
        <v>1.8640182557307098E-2</v>
      </c>
      <c r="Q2431" t="s">
        <v>155</v>
      </c>
      <c r="S2431" t="s">
        <v>786</v>
      </c>
      <c r="T2431" t="s">
        <v>823</v>
      </c>
      <c r="U2431">
        <v>1.3281777155525396E-2</v>
      </c>
      <c r="V2431" t="s">
        <v>155</v>
      </c>
    </row>
    <row r="2432" spans="9:22" x14ac:dyDescent="0.45">
      <c r="I2432" t="s">
        <v>365</v>
      </c>
      <c r="J2432" t="s">
        <v>824</v>
      </c>
      <c r="K2432">
        <v>0.1382182612040648</v>
      </c>
      <c r="L2432" t="s">
        <v>155</v>
      </c>
      <c r="N2432" t="s">
        <v>573</v>
      </c>
      <c r="O2432" t="s">
        <v>824</v>
      </c>
      <c r="P2432">
        <v>0.12018067880957452</v>
      </c>
      <c r="Q2432" t="s">
        <v>155</v>
      </c>
      <c r="S2432" t="s">
        <v>786</v>
      </c>
      <c r="T2432" t="s">
        <v>824</v>
      </c>
      <c r="U2432">
        <v>0.13860452638208431</v>
      </c>
      <c r="V2432" t="s">
        <v>155</v>
      </c>
    </row>
    <row r="2433" spans="9:22" x14ac:dyDescent="0.45">
      <c r="I2433" t="s">
        <v>365</v>
      </c>
      <c r="J2433" t="s">
        <v>825</v>
      </c>
      <c r="K2433">
        <v>0</v>
      </c>
      <c r="L2433" t="s">
        <v>155</v>
      </c>
      <c r="N2433" t="s">
        <v>573</v>
      </c>
      <c r="O2433" t="s">
        <v>825</v>
      </c>
      <c r="P2433">
        <v>0.11996224031715846</v>
      </c>
      <c r="Q2433" t="s">
        <v>155</v>
      </c>
      <c r="S2433" t="s">
        <v>786</v>
      </c>
      <c r="T2433" t="s">
        <v>825</v>
      </c>
      <c r="U2433">
        <v>0.13813014759125344</v>
      </c>
      <c r="V2433" t="s">
        <v>155</v>
      </c>
    </row>
    <row r="2434" spans="9:22" x14ac:dyDescent="0.45">
      <c r="I2434" t="s">
        <v>365</v>
      </c>
      <c r="J2434" t="s">
        <v>826</v>
      </c>
      <c r="K2434">
        <v>7.5274953424734094E-3</v>
      </c>
      <c r="L2434" t="s">
        <v>155</v>
      </c>
      <c r="N2434" t="s">
        <v>573</v>
      </c>
      <c r="O2434" t="s">
        <v>826</v>
      </c>
      <c r="P2434">
        <v>2.0775743709234212E-2</v>
      </c>
      <c r="Q2434" t="s">
        <v>155</v>
      </c>
      <c r="S2434" t="s">
        <v>786</v>
      </c>
      <c r="T2434" t="s">
        <v>826</v>
      </c>
      <c r="U2434">
        <v>2.5679484936420416E-2</v>
      </c>
      <c r="V2434" t="s">
        <v>155</v>
      </c>
    </row>
    <row r="2435" spans="9:22" x14ac:dyDescent="0.45">
      <c r="I2435" t="s">
        <v>366</v>
      </c>
      <c r="J2435" t="s">
        <v>815</v>
      </c>
      <c r="K2435">
        <v>0.17516527066720786</v>
      </c>
      <c r="L2435" t="s">
        <v>155</v>
      </c>
      <c r="N2435" t="s">
        <v>574</v>
      </c>
      <c r="O2435" t="s">
        <v>815</v>
      </c>
      <c r="P2435">
        <v>7.6307841652407851E-2</v>
      </c>
      <c r="Q2435" t="s">
        <v>155</v>
      </c>
      <c r="S2435" t="s">
        <v>787</v>
      </c>
      <c r="T2435" t="s">
        <v>815</v>
      </c>
      <c r="U2435">
        <v>0.13751068065425689</v>
      </c>
      <c r="V2435" t="s">
        <v>155</v>
      </c>
    </row>
    <row r="2436" spans="9:22" x14ac:dyDescent="0.45">
      <c r="I2436" t="s">
        <v>366</v>
      </c>
      <c r="J2436" t="s">
        <v>816</v>
      </c>
      <c r="K2436">
        <v>6.9671467190830425E-4</v>
      </c>
      <c r="L2436" t="s">
        <v>155</v>
      </c>
      <c r="N2436" t="s">
        <v>574</v>
      </c>
      <c r="O2436" t="s">
        <v>816</v>
      </c>
      <c r="P2436">
        <v>0.11863072125384119</v>
      </c>
      <c r="Q2436" t="s">
        <v>155</v>
      </c>
      <c r="S2436" t="s">
        <v>787</v>
      </c>
      <c r="T2436" t="s">
        <v>816</v>
      </c>
      <c r="U2436">
        <v>0.1489590445047197</v>
      </c>
      <c r="V2436" t="s">
        <v>155</v>
      </c>
    </row>
    <row r="2437" spans="9:22" x14ac:dyDescent="0.45">
      <c r="I2437" t="s">
        <v>366</v>
      </c>
      <c r="J2437" t="s">
        <v>817</v>
      </c>
      <c r="K2437">
        <v>1.4568276841507393E-2</v>
      </c>
      <c r="L2437" t="s">
        <v>155</v>
      </c>
      <c r="N2437" t="s">
        <v>574</v>
      </c>
      <c r="O2437" t="s">
        <v>817</v>
      </c>
      <c r="P2437">
        <v>1.747763798593251E-2</v>
      </c>
      <c r="Q2437" t="s">
        <v>155</v>
      </c>
      <c r="S2437" t="s">
        <v>787</v>
      </c>
      <c r="T2437" t="s">
        <v>817</v>
      </c>
      <c r="U2437">
        <v>2.795468592546595E-2</v>
      </c>
      <c r="V2437" t="s">
        <v>155</v>
      </c>
    </row>
    <row r="2438" spans="9:22" x14ac:dyDescent="0.45">
      <c r="I2438" t="s">
        <v>366</v>
      </c>
      <c r="J2438" t="s">
        <v>818</v>
      </c>
      <c r="K2438">
        <v>0.2338931915671523</v>
      </c>
      <c r="L2438" t="s">
        <v>155</v>
      </c>
      <c r="N2438" t="s">
        <v>574</v>
      </c>
      <c r="O2438" t="s">
        <v>818</v>
      </c>
      <c r="P2438">
        <v>9.3251620008523481E-2</v>
      </c>
      <c r="Q2438" t="s">
        <v>155</v>
      </c>
      <c r="S2438" t="s">
        <v>787</v>
      </c>
      <c r="T2438" t="s">
        <v>818</v>
      </c>
      <c r="U2438">
        <v>0.14268772179259348</v>
      </c>
      <c r="V2438" t="s">
        <v>155</v>
      </c>
    </row>
    <row r="2439" spans="9:22" x14ac:dyDescent="0.45">
      <c r="I2439" t="s">
        <v>366</v>
      </c>
      <c r="J2439" t="s">
        <v>819</v>
      </c>
      <c r="K2439">
        <v>4.7960671299651404E-3</v>
      </c>
      <c r="L2439" t="s">
        <v>155</v>
      </c>
      <c r="N2439" t="s">
        <v>574</v>
      </c>
      <c r="O2439" t="s">
        <v>819</v>
      </c>
      <c r="P2439">
        <v>0.12670007473171327</v>
      </c>
      <c r="Q2439" t="s">
        <v>155</v>
      </c>
      <c r="S2439" t="s">
        <v>787</v>
      </c>
      <c r="T2439" t="s">
        <v>819</v>
      </c>
      <c r="U2439">
        <v>0.12946229686130314</v>
      </c>
      <c r="V2439" t="s">
        <v>155</v>
      </c>
    </row>
    <row r="2440" spans="9:22" x14ac:dyDescent="0.45">
      <c r="I2440" t="s">
        <v>366</v>
      </c>
      <c r="J2440" t="s">
        <v>820</v>
      </c>
      <c r="K2440">
        <v>2.7663406359402853E-2</v>
      </c>
      <c r="L2440" t="s">
        <v>155</v>
      </c>
      <c r="N2440" t="s">
        <v>574</v>
      </c>
      <c r="O2440" t="s">
        <v>820</v>
      </c>
      <c r="P2440">
        <v>1.8723810974561491E-2</v>
      </c>
      <c r="Q2440" t="s">
        <v>155</v>
      </c>
      <c r="S2440" t="s">
        <v>787</v>
      </c>
      <c r="T2440" t="s">
        <v>820</v>
      </c>
      <c r="U2440">
        <v>2.3818250099866829E-2</v>
      </c>
      <c r="V2440" t="s">
        <v>155</v>
      </c>
    </row>
    <row r="2441" spans="9:22" x14ac:dyDescent="0.45">
      <c r="I2441" t="s">
        <v>366</v>
      </c>
      <c r="J2441" t="s">
        <v>821</v>
      </c>
      <c r="K2441">
        <v>0.3252056023745315</v>
      </c>
      <c r="L2441" t="s">
        <v>155</v>
      </c>
      <c r="N2441" t="s">
        <v>574</v>
      </c>
      <c r="O2441" t="s">
        <v>821</v>
      </c>
      <c r="P2441">
        <v>4.7009878111377794E-2</v>
      </c>
      <c r="Q2441" t="s">
        <v>155</v>
      </c>
      <c r="S2441" t="s">
        <v>787</v>
      </c>
      <c r="T2441" t="s">
        <v>821</v>
      </c>
      <c r="U2441">
        <v>4.7155034432198088E-2</v>
      </c>
      <c r="V2441" t="s">
        <v>155</v>
      </c>
    </row>
    <row r="2442" spans="9:22" x14ac:dyDescent="0.45">
      <c r="I2442" t="s">
        <v>366</v>
      </c>
      <c r="J2442" t="s">
        <v>822</v>
      </c>
      <c r="K2442">
        <v>1.5060065131065992E-2</v>
      </c>
      <c r="L2442" t="s">
        <v>155</v>
      </c>
      <c r="N2442" t="s">
        <v>574</v>
      </c>
      <c r="O2442" t="s">
        <v>822</v>
      </c>
      <c r="P2442">
        <v>5.5001750088611169E-2</v>
      </c>
      <c r="Q2442" t="s">
        <v>155</v>
      </c>
      <c r="S2442" t="s">
        <v>787</v>
      </c>
      <c r="T2442" t="s">
        <v>822</v>
      </c>
      <c r="U2442">
        <v>4.8594183298272239E-2</v>
      </c>
      <c r="V2442" t="s">
        <v>155</v>
      </c>
    </row>
    <row r="2443" spans="9:22" x14ac:dyDescent="0.45">
      <c r="I2443" t="s">
        <v>366</v>
      </c>
      <c r="J2443" t="s">
        <v>823</v>
      </c>
      <c r="K2443">
        <v>4.308903212787802E-2</v>
      </c>
      <c r="L2443" t="s">
        <v>155</v>
      </c>
      <c r="N2443" t="s">
        <v>574</v>
      </c>
      <c r="O2443" t="s">
        <v>823</v>
      </c>
      <c r="P2443">
        <v>8.0317290400854432E-3</v>
      </c>
      <c r="Q2443" t="s">
        <v>155</v>
      </c>
      <c r="S2443" t="s">
        <v>787</v>
      </c>
      <c r="T2443" t="s">
        <v>823</v>
      </c>
      <c r="U2443">
        <v>1.247073800631246E-2</v>
      </c>
      <c r="V2443" t="s">
        <v>155</v>
      </c>
    </row>
    <row r="2444" spans="9:22" x14ac:dyDescent="0.45">
      <c r="I2444" t="s">
        <v>366</v>
      </c>
      <c r="J2444" t="s">
        <v>824</v>
      </c>
      <c r="K2444">
        <v>0.1524099226568193</v>
      </c>
      <c r="L2444" t="s">
        <v>155</v>
      </c>
      <c r="N2444" t="s">
        <v>574</v>
      </c>
      <c r="O2444" t="s">
        <v>824</v>
      </c>
      <c r="P2444">
        <v>0.17502549651118385</v>
      </c>
      <c r="Q2444" t="s">
        <v>155</v>
      </c>
      <c r="S2444" t="s">
        <v>787</v>
      </c>
      <c r="T2444" t="s">
        <v>824</v>
      </c>
      <c r="U2444">
        <v>0.13144623463952099</v>
      </c>
      <c r="V2444" t="s">
        <v>155</v>
      </c>
    </row>
    <row r="2445" spans="9:22" x14ac:dyDescent="0.45">
      <c r="I2445" t="s">
        <v>366</v>
      </c>
      <c r="J2445" t="s">
        <v>825</v>
      </c>
      <c r="K2445">
        <v>0</v>
      </c>
      <c r="L2445" t="s">
        <v>155</v>
      </c>
      <c r="N2445" t="s">
        <v>574</v>
      </c>
      <c r="O2445" t="s">
        <v>825</v>
      </c>
      <c r="P2445">
        <v>0.2273292695237743</v>
      </c>
      <c r="Q2445" t="s">
        <v>155</v>
      </c>
      <c r="S2445" t="s">
        <v>787</v>
      </c>
      <c r="T2445" t="s">
        <v>825</v>
      </c>
      <c r="U2445">
        <v>0.12599017730066506</v>
      </c>
      <c r="V2445" t="s">
        <v>155</v>
      </c>
    </row>
    <row r="2446" spans="9:22" x14ac:dyDescent="0.45">
      <c r="I2446" t="s">
        <v>366</v>
      </c>
      <c r="J2446" t="s">
        <v>826</v>
      </c>
      <c r="K2446">
        <v>7.4524504723942845E-3</v>
      </c>
      <c r="L2446" t="s">
        <v>155</v>
      </c>
      <c r="N2446" t="s">
        <v>574</v>
      </c>
      <c r="O2446" t="s">
        <v>826</v>
      </c>
      <c r="P2446">
        <v>3.6510170117868751E-2</v>
      </c>
      <c r="Q2446" t="s">
        <v>155</v>
      </c>
      <c r="S2446" t="s">
        <v>787</v>
      </c>
      <c r="T2446" t="s">
        <v>826</v>
      </c>
      <c r="U2446">
        <v>2.3950952484678024E-2</v>
      </c>
      <c r="V2446" t="s">
        <v>155</v>
      </c>
    </row>
    <row r="2447" spans="9:22" x14ac:dyDescent="0.45">
      <c r="I2447" t="s">
        <v>367</v>
      </c>
      <c r="J2447" t="s">
        <v>815</v>
      </c>
      <c r="K2447">
        <v>0.17486078113121123</v>
      </c>
      <c r="L2447" t="s">
        <v>155</v>
      </c>
      <c r="N2447" t="s">
        <v>575</v>
      </c>
      <c r="O2447" t="s">
        <v>815</v>
      </c>
      <c r="P2447">
        <v>0.10615492357052142</v>
      </c>
      <c r="Q2447" t="s">
        <v>155</v>
      </c>
      <c r="S2447" t="s">
        <v>788</v>
      </c>
      <c r="T2447" t="s">
        <v>815</v>
      </c>
      <c r="U2447">
        <v>0.1488116161257145</v>
      </c>
      <c r="V2447" t="s">
        <v>155</v>
      </c>
    </row>
    <row r="2448" spans="9:22" x14ac:dyDescent="0.45">
      <c r="I2448" t="s">
        <v>367</v>
      </c>
      <c r="J2448" t="s">
        <v>816</v>
      </c>
      <c r="K2448">
        <v>7.062139538641459E-4</v>
      </c>
      <c r="L2448" t="s">
        <v>155</v>
      </c>
      <c r="N2448" t="s">
        <v>575</v>
      </c>
      <c r="O2448" t="s">
        <v>816</v>
      </c>
      <c r="P2448">
        <v>0.15769278323382882</v>
      </c>
      <c r="Q2448" t="s">
        <v>155</v>
      </c>
      <c r="S2448" t="s">
        <v>788</v>
      </c>
      <c r="T2448" t="s">
        <v>816</v>
      </c>
      <c r="U2448">
        <v>0.16238040541367921</v>
      </c>
      <c r="V2448" t="s">
        <v>155</v>
      </c>
    </row>
    <row r="2449" spans="9:22" x14ac:dyDescent="0.45">
      <c r="I2449" t="s">
        <v>367</v>
      </c>
      <c r="J2449" t="s">
        <v>817</v>
      </c>
      <c r="K2449">
        <v>1.4859555405053911E-2</v>
      </c>
      <c r="L2449" t="s">
        <v>155</v>
      </c>
      <c r="N2449" t="s">
        <v>575</v>
      </c>
      <c r="O2449" t="s">
        <v>817</v>
      </c>
      <c r="P2449">
        <v>2.8898144414342557E-2</v>
      </c>
      <c r="Q2449" t="s">
        <v>155</v>
      </c>
      <c r="S2449" t="s">
        <v>788</v>
      </c>
      <c r="T2449" t="s">
        <v>817</v>
      </c>
      <c r="U2449">
        <v>2.9714115778757298E-2</v>
      </c>
      <c r="V2449" t="s">
        <v>155</v>
      </c>
    </row>
    <row r="2450" spans="9:22" x14ac:dyDescent="0.45">
      <c r="I2450" t="s">
        <v>367</v>
      </c>
      <c r="J2450" t="s">
        <v>818</v>
      </c>
      <c r="K2450">
        <v>0.23848284535286346</v>
      </c>
      <c r="L2450" t="s">
        <v>155</v>
      </c>
      <c r="N2450" t="s">
        <v>575</v>
      </c>
      <c r="O2450" t="s">
        <v>818</v>
      </c>
      <c r="P2450">
        <v>0.12984768547555536</v>
      </c>
      <c r="Q2450" t="s">
        <v>155</v>
      </c>
      <c r="S2450" t="s">
        <v>788</v>
      </c>
      <c r="T2450" t="s">
        <v>818</v>
      </c>
      <c r="U2450">
        <v>0.15425780966463334</v>
      </c>
      <c r="V2450" t="s">
        <v>155</v>
      </c>
    </row>
    <row r="2451" spans="9:22" x14ac:dyDescent="0.45">
      <c r="I2451" t="s">
        <v>367</v>
      </c>
      <c r="J2451" t="s">
        <v>819</v>
      </c>
      <c r="K2451">
        <v>4.7594802034899323E-3</v>
      </c>
      <c r="L2451" t="s">
        <v>155</v>
      </c>
      <c r="N2451" t="s">
        <v>575</v>
      </c>
      <c r="O2451" t="s">
        <v>819</v>
      </c>
      <c r="P2451">
        <v>0.17441984526538815</v>
      </c>
      <c r="Q2451" t="s">
        <v>155</v>
      </c>
      <c r="S2451" t="s">
        <v>788</v>
      </c>
      <c r="T2451" t="s">
        <v>819</v>
      </c>
      <c r="U2451">
        <v>0.13799877123752907</v>
      </c>
      <c r="V2451" t="s">
        <v>155</v>
      </c>
    </row>
    <row r="2452" spans="9:22" x14ac:dyDescent="0.45">
      <c r="I2452" t="s">
        <v>367</v>
      </c>
      <c r="J2452" t="s">
        <v>820</v>
      </c>
      <c r="K2452">
        <v>2.7927660663337548E-2</v>
      </c>
      <c r="L2452" t="s">
        <v>155</v>
      </c>
      <c r="N2452" t="s">
        <v>575</v>
      </c>
      <c r="O2452" t="s">
        <v>820</v>
      </c>
      <c r="P2452">
        <v>3.1011475749112307E-2</v>
      </c>
      <c r="Q2452" t="s">
        <v>155</v>
      </c>
      <c r="S2452" t="s">
        <v>788</v>
      </c>
      <c r="T2452" t="s">
        <v>820</v>
      </c>
      <c r="U2452">
        <v>2.2611464951237059E-2</v>
      </c>
      <c r="V2452" t="s">
        <v>155</v>
      </c>
    </row>
    <row r="2453" spans="9:22" x14ac:dyDescent="0.45">
      <c r="I2453" t="s">
        <v>367</v>
      </c>
      <c r="J2453" t="s">
        <v>821</v>
      </c>
      <c r="K2453">
        <v>0.31720719475280512</v>
      </c>
      <c r="L2453" t="s">
        <v>155</v>
      </c>
      <c r="N2453" t="s">
        <v>575</v>
      </c>
      <c r="O2453" t="s">
        <v>821</v>
      </c>
      <c r="P2453">
        <v>4.3898761165888277E-2</v>
      </c>
      <c r="Q2453" t="s">
        <v>155</v>
      </c>
      <c r="S2453" t="s">
        <v>788</v>
      </c>
      <c r="T2453" t="s">
        <v>821</v>
      </c>
      <c r="U2453">
        <v>4.09058716536694E-2</v>
      </c>
      <c r="V2453" t="s">
        <v>155</v>
      </c>
    </row>
    <row r="2454" spans="9:22" x14ac:dyDescent="0.45">
      <c r="I2454" t="s">
        <v>367</v>
      </c>
      <c r="J2454" t="s">
        <v>822</v>
      </c>
      <c r="K2454">
        <v>1.500583812601866E-2</v>
      </c>
      <c r="L2454" t="s">
        <v>155</v>
      </c>
      <c r="N2454" t="s">
        <v>575</v>
      </c>
      <c r="O2454" t="s">
        <v>822</v>
      </c>
      <c r="P2454">
        <v>8.5440407446046127E-2</v>
      </c>
      <c r="Q2454" t="s">
        <v>155</v>
      </c>
      <c r="S2454" t="s">
        <v>788</v>
      </c>
      <c r="T2454" t="s">
        <v>822</v>
      </c>
      <c r="U2454">
        <v>3.7832666708783935E-2</v>
      </c>
      <c r="V2454" t="s">
        <v>155</v>
      </c>
    </row>
    <row r="2455" spans="9:22" x14ac:dyDescent="0.45">
      <c r="I2455" t="s">
        <v>367</v>
      </c>
      <c r="J2455" t="s">
        <v>823</v>
      </c>
      <c r="K2455">
        <v>3.9527205360673806E-2</v>
      </c>
      <c r="L2455" t="s">
        <v>155</v>
      </c>
      <c r="N2455" t="s">
        <v>575</v>
      </c>
      <c r="O2455" t="s">
        <v>823</v>
      </c>
      <c r="P2455">
        <v>1.2959353555454245E-2</v>
      </c>
      <c r="Q2455" t="s">
        <v>155</v>
      </c>
      <c r="S2455" t="s">
        <v>788</v>
      </c>
      <c r="T2455" t="s">
        <v>823</v>
      </c>
      <c r="U2455">
        <v>1.122117032683991E-2</v>
      </c>
      <c r="V2455" t="s">
        <v>155</v>
      </c>
    </row>
    <row r="2456" spans="9:22" x14ac:dyDescent="0.45">
      <c r="I2456" t="s">
        <v>367</v>
      </c>
      <c r="J2456" t="s">
        <v>824</v>
      </c>
      <c r="K2456">
        <v>0.15910657366689424</v>
      </c>
      <c r="L2456" t="s">
        <v>155</v>
      </c>
      <c r="N2456" t="s">
        <v>575</v>
      </c>
      <c r="O2456" t="s">
        <v>824</v>
      </c>
      <c r="P2456">
        <v>9.8301393388859959E-2</v>
      </c>
      <c r="Q2456" t="s">
        <v>155</v>
      </c>
      <c r="S2456" t="s">
        <v>788</v>
      </c>
      <c r="T2456" t="s">
        <v>824</v>
      </c>
      <c r="U2456">
        <v>0.11772098836675975</v>
      </c>
      <c r="V2456" t="s">
        <v>155</v>
      </c>
    </row>
    <row r="2457" spans="9:22" x14ac:dyDescent="0.45">
      <c r="I2457" t="s">
        <v>367</v>
      </c>
      <c r="J2457" t="s">
        <v>825</v>
      </c>
      <c r="K2457">
        <v>0</v>
      </c>
      <c r="L2457" t="s">
        <v>155</v>
      </c>
      <c r="N2457" t="s">
        <v>575</v>
      </c>
      <c r="O2457" t="s">
        <v>825</v>
      </c>
      <c r="P2457">
        <v>0.11208223512102861</v>
      </c>
      <c r="Q2457" t="s">
        <v>155</v>
      </c>
      <c r="S2457" t="s">
        <v>788</v>
      </c>
      <c r="T2457" t="s">
        <v>825</v>
      </c>
      <c r="U2457">
        <v>0.11671028034682873</v>
      </c>
      <c r="V2457" t="s">
        <v>155</v>
      </c>
    </row>
    <row r="2458" spans="9:22" x14ac:dyDescent="0.45">
      <c r="I2458" t="s">
        <v>367</v>
      </c>
      <c r="J2458" t="s">
        <v>826</v>
      </c>
      <c r="K2458">
        <v>7.5566513836203188E-3</v>
      </c>
      <c r="L2458" t="s">
        <v>155</v>
      </c>
      <c r="N2458" t="s">
        <v>575</v>
      </c>
      <c r="O2458" t="s">
        <v>826</v>
      </c>
      <c r="P2458">
        <v>1.9292991613835631E-2</v>
      </c>
      <c r="Q2458" t="s">
        <v>155</v>
      </c>
      <c r="S2458" t="s">
        <v>788</v>
      </c>
      <c r="T2458" t="s">
        <v>826</v>
      </c>
      <c r="U2458">
        <v>1.9834839425439784E-2</v>
      </c>
      <c r="V2458" t="s">
        <v>155</v>
      </c>
    </row>
    <row r="2459" spans="9:22" x14ac:dyDescent="0.45">
      <c r="I2459" t="s">
        <v>368</v>
      </c>
      <c r="J2459" t="s">
        <v>815</v>
      </c>
      <c r="K2459">
        <v>0.17392683700330788</v>
      </c>
      <c r="L2459" t="s">
        <v>155</v>
      </c>
      <c r="N2459" t="s">
        <v>576</v>
      </c>
      <c r="O2459" t="s">
        <v>815</v>
      </c>
      <c r="P2459">
        <v>9.9505518601779724E-2</v>
      </c>
      <c r="Q2459" t="s">
        <v>155</v>
      </c>
      <c r="S2459" t="s">
        <v>789</v>
      </c>
      <c r="T2459" t="s">
        <v>815</v>
      </c>
      <c r="U2459">
        <v>9.8075328504109049E-2</v>
      </c>
      <c r="V2459" t="s">
        <v>155</v>
      </c>
    </row>
    <row r="2460" spans="9:22" x14ac:dyDescent="0.45">
      <c r="I2460" t="s">
        <v>368</v>
      </c>
      <c r="J2460" t="s">
        <v>816</v>
      </c>
      <c r="K2460">
        <v>6.9379329853992277E-4</v>
      </c>
      <c r="L2460" t="s">
        <v>155</v>
      </c>
      <c r="N2460" t="s">
        <v>576</v>
      </c>
      <c r="O2460" t="s">
        <v>816</v>
      </c>
      <c r="P2460">
        <v>0.15390682663590502</v>
      </c>
      <c r="Q2460" t="s">
        <v>155</v>
      </c>
      <c r="S2460" t="s">
        <v>789</v>
      </c>
      <c r="T2460" t="s">
        <v>816</v>
      </c>
      <c r="U2460">
        <v>0.1088645405889286</v>
      </c>
      <c r="V2460" t="s">
        <v>155</v>
      </c>
    </row>
    <row r="2461" spans="9:22" x14ac:dyDescent="0.45">
      <c r="I2461" t="s">
        <v>368</v>
      </c>
      <c r="J2461" t="s">
        <v>817</v>
      </c>
      <c r="K2461">
        <v>1.5371267281382637E-2</v>
      </c>
      <c r="L2461" t="s">
        <v>155</v>
      </c>
      <c r="N2461" t="s">
        <v>576</v>
      </c>
      <c r="O2461" t="s">
        <v>817</v>
      </c>
      <c r="P2461">
        <v>2.2610970696534387E-2</v>
      </c>
      <c r="Q2461" t="s">
        <v>155</v>
      </c>
      <c r="S2461" t="s">
        <v>789</v>
      </c>
      <c r="T2461" t="s">
        <v>817</v>
      </c>
      <c r="U2461">
        <v>1.9182997327629091E-2</v>
      </c>
      <c r="V2461" t="s">
        <v>155</v>
      </c>
    </row>
    <row r="2462" spans="9:22" x14ac:dyDescent="0.45">
      <c r="I2462" t="s">
        <v>368</v>
      </c>
      <c r="J2462" t="s">
        <v>818</v>
      </c>
      <c r="K2462">
        <v>0.25005862011763125</v>
      </c>
      <c r="L2462" t="s">
        <v>155</v>
      </c>
      <c r="N2462" t="s">
        <v>576</v>
      </c>
      <c r="O2462" t="s">
        <v>818</v>
      </c>
      <c r="P2462">
        <v>0.11681561149116823</v>
      </c>
      <c r="Q2462" t="s">
        <v>155</v>
      </c>
      <c r="S2462" t="s">
        <v>789</v>
      </c>
      <c r="T2462" t="s">
        <v>818</v>
      </c>
      <c r="U2462">
        <v>0.13956739198448601</v>
      </c>
      <c r="V2462" t="s">
        <v>155</v>
      </c>
    </row>
    <row r="2463" spans="9:22" x14ac:dyDescent="0.45">
      <c r="I2463" t="s">
        <v>368</v>
      </c>
      <c r="J2463" t="s">
        <v>819</v>
      </c>
      <c r="K2463">
        <v>5.1681468775261769E-3</v>
      </c>
      <c r="L2463" t="s">
        <v>155</v>
      </c>
      <c r="N2463" t="s">
        <v>576</v>
      </c>
      <c r="O2463" t="s">
        <v>819</v>
      </c>
      <c r="P2463">
        <v>0.17883235393211758</v>
      </c>
      <c r="Q2463" t="s">
        <v>155</v>
      </c>
      <c r="S2463" t="s">
        <v>789</v>
      </c>
      <c r="T2463" t="s">
        <v>819</v>
      </c>
      <c r="U2463">
        <v>0.15124637169034877</v>
      </c>
      <c r="V2463" t="s">
        <v>155</v>
      </c>
    </row>
    <row r="2464" spans="9:22" x14ac:dyDescent="0.45">
      <c r="I2464" t="s">
        <v>368</v>
      </c>
      <c r="J2464" t="s">
        <v>820</v>
      </c>
      <c r="K2464">
        <v>3.0624064223041227E-2</v>
      </c>
      <c r="L2464" t="s">
        <v>155</v>
      </c>
      <c r="N2464" t="s">
        <v>576</v>
      </c>
      <c r="O2464" t="s">
        <v>820</v>
      </c>
      <c r="P2464">
        <v>2.6306924431064551E-2</v>
      </c>
      <c r="Q2464" t="s">
        <v>155</v>
      </c>
      <c r="S2464" t="s">
        <v>789</v>
      </c>
      <c r="T2464" t="s">
        <v>820</v>
      </c>
      <c r="U2464">
        <v>2.7673629785828196E-2</v>
      </c>
      <c r="V2464" t="s">
        <v>155</v>
      </c>
    </row>
    <row r="2465" spans="9:22" x14ac:dyDescent="0.45">
      <c r="I2465" t="s">
        <v>368</v>
      </c>
      <c r="J2465" t="s">
        <v>821</v>
      </c>
      <c r="K2465">
        <v>0.30680082013800186</v>
      </c>
      <c r="L2465" t="s">
        <v>155</v>
      </c>
      <c r="N2465" t="s">
        <v>576</v>
      </c>
      <c r="O2465" t="s">
        <v>821</v>
      </c>
      <c r="P2465">
        <v>4.6377690268639908E-2</v>
      </c>
      <c r="Q2465" t="s">
        <v>155</v>
      </c>
      <c r="S2465" t="s">
        <v>789</v>
      </c>
      <c r="T2465" t="s">
        <v>821</v>
      </c>
      <c r="U2465">
        <v>6.7040236973840511E-2</v>
      </c>
      <c r="V2465" t="s">
        <v>155</v>
      </c>
    </row>
    <row r="2466" spans="9:22" x14ac:dyDescent="0.45">
      <c r="I2466" t="s">
        <v>368</v>
      </c>
      <c r="J2466" t="s">
        <v>822</v>
      </c>
      <c r="K2466">
        <v>1.5087164992694607E-2</v>
      </c>
      <c r="L2466" t="s">
        <v>155</v>
      </c>
      <c r="N2466" t="s">
        <v>576</v>
      </c>
      <c r="O2466" t="s">
        <v>822</v>
      </c>
      <c r="P2466">
        <v>9.7090839540519461E-2</v>
      </c>
      <c r="Q2466" t="s">
        <v>155</v>
      </c>
      <c r="S2466" t="s">
        <v>789</v>
      </c>
      <c r="T2466" t="s">
        <v>822</v>
      </c>
      <c r="U2466">
        <v>7.0936665748115815E-2</v>
      </c>
      <c r="V2466" t="s">
        <v>155</v>
      </c>
    </row>
    <row r="2467" spans="9:22" x14ac:dyDescent="0.45">
      <c r="I2467" t="s">
        <v>368</v>
      </c>
      <c r="J2467" t="s">
        <v>823</v>
      </c>
      <c r="K2467">
        <v>3.7823042363826602E-2</v>
      </c>
      <c r="L2467" t="s">
        <v>155</v>
      </c>
      <c r="N2467" t="s">
        <v>576</v>
      </c>
      <c r="O2467" t="s">
        <v>823</v>
      </c>
      <c r="P2467">
        <v>8.5357915034031864E-3</v>
      </c>
      <c r="Q2467" t="s">
        <v>155</v>
      </c>
      <c r="S2467" t="s">
        <v>789</v>
      </c>
      <c r="T2467" t="s">
        <v>823</v>
      </c>
      <c r="U2467">
        <v>1.4693745321782298E-2</v>
      </c>
      <c r="V2467" t="s">
        <v>155</v>
      </c>
    </row>
    <row r="2468" spans="9:22" x14ac:dyDescent="0.45">
      <c r="I2468" t="s">
        <v>368</v>
      </c>
      <c r="J2468" t="s">
        <v>824</v>
      </c>
      <c r="K2468">
        <v>0.15678233360877178</v>
      </c>
      <c r="L2468" t="s">
        <v>155</v>
      </c>
      <c r="N2468" t="s">
        <v>576</v>
      </c>
      <c r="O2468" t="s">
        <v>824</v>
      </c>
      <c r="P2468">
        <v>9.9113886223587022E-2</v>
      </c>
      <c r="Q2468" t="s">
        <v>155</v>
      </c>
      <c r="S2468" t="s">
        <v>789</v>
      </c>
      <c r="T2468" t="s">
        <v>824</v>
      </c>
      <c r="U2468">
        <v>0.13927076802443122</v>
      </c>
      <c r="V2468" t="s">
        <v>155</v>
      </c>
    </row>
    <row r="2469" spans="9:22" x14ac:dyDescent="0.45">
      <c r="I2469" t="s">
        <v>368</v>
      </c>
      <c r="J2469" t="s">
        <v>825</v>
      </c>
      <c r="K2469">
        <v>0</v>
      </c>
      <c r="L2469" t="s">
        <v>155</v>
      </c>
      <c r="N2469" t="s">
        <v>576</v>
      </c>
      <c r="O2469" t="s">
        <v>825</v>
      </c>
      <c r="P2469">
        <v>0.12966780495423055</v>
      </c>
      <c r="Q2469" t="s">
        <v>155</v>
      </c>
      <c r="S2469" t="s">
        <v>789</v>
      </c>
      <c r="T2469" t="s">
        <v>825</v>
      </c>
      <c r="U2469">
        <v>0.13891728770975581</v>
      </c>
      <c r="V2469" t="s">
        <v>155</v>
      </c>
    </row>
    <row r="2470" spans="9:22" x14ac:dyDescent="0.45">
      <c r="I2470" t="s">
        <v>368</v>
      </c>
      <c r="J2470" t="s">
        <v>826</v>
      </c>
      <c r="K2470">
        <v>7.6639100951051047E-3</v>
      </c>
      <c r="L2470" t="s">
        <v>155</v>
      </c>
      <c r="N2470" t="s">
        <v>576</v>
      </c>
      <c r="O2470" t="s">
        <v>826</v>
      </c>
      <c r="P2470">
        <v>2.1235781720908786E-2</v>
      </c>
      <c r="Q2470" t="s">
        <v>155</v>
      </c>
      <c r="S2470" t="s">
        <v>789</v>
      </c>
      <c r="T2470" t="s">
        <v>826</v>
      </c>
      <c r="U2470">
        <v>2.453103634057606E-2</v>
      </c>
      <c r="V2470" t="s">
        <v>155</v>
      </c>
    </row>
    <row r="2471" spans="9:22" x14ac:dyDescent="0.45">
      <c r="I2471" t="s">
        <v>369</v>
      </c>
      <c r="J2471" t="s">
        <v>815</v>
      </c>
      <c r="K2471">
        <v>0.19190976213464567</v>
      </c>
      <c r="L2471" t="s">
        <v>155</v>
      </c>
      <c r="N2471" t="s">
        <v>577</v>
      </c>
      <c r="O2471" t="s">
        <v>815</v>
      </c>
      <c r="P2471">
        <v>0.11238665269457319</v>
      </c>
      <c r="Q2471" t="s">
        <v>155</v>
      </c>
      <c r="S2471" t="s">
        <v>790</v>
      </c>
      <c r="T2471" t="s">
        <v>815</v>
      </c>
      <c r="U2471">
        <v>0.10061411224947824</v>
      </c>
      <c r="V2471" t="s">
        <v>155</v>
      </c>
    </row>
    <row r="2472" spans="9:22" x14ac:dyDescent="0.45">
      <c r="I2472" t="s">
        <v>369</v>
      </c>
      <c r="J2472" t="s">
        <v>816</v>
      </c>
      <c r="K2472">
        <v>5.7533500637578986E-5</v>
      </c>
      <c r="L2472" t="s">
        <v>155</v>
      </c>
      <c r="N2472" t="s">
        <v>577</v>
      </c>
      <c r="O2472" t="s">
        <v>816</v>
      </c>
      <c r="P2472">
        <v>0.14895740827351034</v>
      </c>
      <c r="Q2472" t="s">
        <v>155</v>
      </c>
      <c r="S2472" t="s">
        <v>790</v>
      </c>
      <c r="T2472" t="s">
        <v>816</v>
      </c>
      <c r="U2472">
        <v>0.11269445916251947</v>
      </c>
      <c r="V2472" t="s">
        <v>155</v>
      </c>
    </row>
    <row r="2473" spans="9:22" x14ac:dyDescent="0.45">
      <c r="I2473" t="s">
        <v>369</v>
      </c>
      <c r="J2473" t="s">
        <v>817</v>
      </c>
      <c r="K2473">
        <v>1.7220280318314751E-2</v>
      </c>
      <c r="L2473" t="s">
        <v>155</v>
      </c>
      <c r="N2473" t="s">
        <v>577</v>
      </c>
      <c r="O2473" t="s">
        <v>817</v>
      </c>
      <c r="P2473">
        <v>2.1189897880680195E-2</v>
      </c>
      <c r="Q2473" t="s">
        <v>155</v>
      </c>
      <c r="S2473" t="s">
        <v>790</v>
      </c>
      <c r="T2473" t="s">
        <v>817</v>
      </c>
      <c r="U2473">
        <v>1.9302398600663007E-2</v>
      </c>
      <c r="V2473" t="s">
        <v>155</v>
      </c>
    </row>
    <row r="2474" spans="9:22" x14ac:dyDescent="0.45">
      <c r="I2474" t="s">
        <v>369</v>
      </c>
      <c r="J2474" t="s">
        <v>818</v>
      </c>
      <c r="K2474">
        <v>0.25478932451465913</v>
      </c>
      <c r="L2474" t="s">
        <v>155</v>
      </c>
      <c r="N2474" t="s">
        <v>577</v>
      </c>
      <c r="O2474" t="s">
        <v>818</v>
      </c>
      <c r="P2474">
        <v>0.13352561670240878</v>
      </c>
      <c r="Q2474" t="s">
        <v>155</v>
      </c>
      <c r="S2474" t="s">
        <v>790</v>
      </c>
      <c r="T2474" t="s">
        <v>818</v>
      </c>
      <c r="U2474">
        <v>0.1492815837630041</v>
      </c>
      <c r="V2474" t="s">
        <v>155</v>
      </c>
    </row>
    <row r="2475" spans="9:22" x14ac:dyDescent="0.45">
      <c r="I2475" t="s">
        <v>369</v>
      </c>
      <c r="J2475" t="s">
        <v>819</v>
      </c>
      <c r="K2475">
        <v>4.6095202418994785E-3</v>
      </c>
      <c r="L2475" t="s">
        <v>155</v>
      </c>
      <c r="N2475" t="s">
        <v>577</v>
      </c>
      <c r="O2475" t="s">
        <v>819</v>
      </c>
      <c r="P2475">
        <v>0.17159604892144406</v>
      </c>
      <c r="Q2475" t="s">
        <v>155</v>
      </c>
      <c r="S2475" t="s">
        <v>790</v>
      </c>
      <c r="T2475" t="s">
        <v>819</v>
      </c>
      <c r="U2475">
        <v>0.16494252772583831</v>
      </c>
      <c r="V2475" t="s">
        <v>155</v>
      </c>
    </row>
    <row r="2476" spans="9:22" x14ac:dyDescent="0.45">
      <c r="I2476" t="s">
        <v>369</v>
      </c>
      <c r="J2476" t="s">
        <v>820</v>
      </c>
      <c r="K2476">
        <v>3.6901168814074153E-2</v>
      </c>
      <c r="L2476" t="s">
        <v>155</v>
      </c>
      <c r="N2476" t="s">
        <v>577</v>
      </c>
      <c r="O2476" t="s">
        <v>820</v>
      </c>
      <c r="P2476">
        <v>2.5112884946589368E-2</v>
      </c>
      <c r="Q2476" t="s">
        <v>155</v>
      </c>
      <c r="S2476" t="s">
        <v>790</v>
      </c>
      <c r="T2476" t="s">
        <v>820</v>
      </c>
      <c r="U2476">
        <v>2.9266096828486542E-2</v>
      </c>
      <c r="V2476" t="s">
        <v>155</v>
      </c>
    </row>
    <row r="2477" spans="9:22" x14ac:dyDescent="0.45">
      <c r="I2477" t="s">
        <v>369</v>
      </c>
      <c r="J2477" t="s">
        <v>821</v>
      </c>
      <c r="K2477">
        <v>0.28135962497101757</v>
      </c>
      <c r="L2477" t="s">
        <v>155</v>
      </c>
      <c r="N2477" t="s">
        <v>577</v>
      </c>
      <c r="O2477" t="s">
        <v>821</v>
      </c>
      <c r="P2477">
        <v>4.5602411916854657E-2</v>
      </c>
      <c r="Q2477" t="s">
        <v>155</v>
      </c>
      <c r="S2477" t="s">
        <v>790</v>
      </c>
      <c r="T2477" t="s">
        <v>821</v>
      </c>
      <c r="U2477">
        <v>5.356391130069095E-2</v>
      </c>
      <c r="V2477" t="s">
        <v>155</v>
      </c>
    </row>
    <row r="2478" spans="9:22" x14ac:dyDescent="0.45">
      <c r="I2478" t="s">
        <v>369</v>
      </c>
      <c r="J2478" t="s">
        <v>822</v>
      </c>
      <c r="K2478">
        <v>9.8049170718397839E-3</v>
      </c>
      <c r="L2478" t="s">
        <v>155</v>
      </c>
      <c r="N2478" t="s">
        <v>577</v>
      </c>
      <c r="O2478" t="s">
        <v>822</v>
      </c>
      <c r="P2478">
        <v>8.2911823126009906E-2</v>
      </c>
      <c r="Q2478" t="s">
        <v>155</v>
      </c>
      <c r="S2478" t="s">
        <v>790</v>
      </c>
      <c r="T2478" t="s">
        <v>822</v>
      </c>
      <c r="U2478">
        <v>6.0336146705801758E-2</v>
      </c>
      <c r="V2478" t="s">
        <v>155</v>
      </c>
    </row>
    <row r="2479" spans="9:22" x14ac:dyDescent="0.45">
      <c r="I2479" t="s">
        <v>369</v>
      </c>
      <c r="J2479" t="s">
        <v>823</v>
      </c>
      <c r="K2479">
        <v>4.2679130073817836E-2</v>
      </c>
      <c r="L2479" t="s">
        <v>155</v>
      </c>
      <c r="N2479" t="s">
        <v>577</v>
      </c>
      <c r="O2479" t="s">
        <v>823</v>
      </c>
      <c r="P2479">
        <v>6.8856913927461101E-3</v>
      </c>
      <c r="Q2479" t="s">
        <v>155</v>
      </c>
      <c r="S2479" t="s">
        <v>790</v>
      </c>
      <c r="T2479" t="s">
        <v>823</v>
      </c>
      <c r="U2479">
        <v>1.2009833098639615E-2</v>
      </c>
      <c r="V2479" t="s">
        <v>155</v>
      </c>
    </row>
    <row r="2480" spans="9:22" x14ac:dyDescent="0.45">
      <c r="I2480" t="s">
        <v>369</v>
      </c>
      <c r="J2480" t="s">
        <v>824</v>
      </c>
      <c r="K2480">
        <v>0.14843786204511647</v>
      </c>
      <c r="L2480" t="s">
        <v>155</v>
      </c>
      <c r="N2480" t="s">
        <v>577</v>
      </c>
      <c r="O2480" t="s">
        <v>824</v>
      </c>
      <c r="P2480">
        <v>0.10119439168383587</v>
      </c>
      <c r="Q2480" t="s">
        <v>155</v>
      </c>
      <c r="S2480" t="s">
        <v>790</v>
      </c>
      <c r="T2480" t="s">
        <v>824</v>
      </c>
      <c r="U2480">
        <v>0.13855131636756479</v>
      </c>
      <c r="V2480" t="s">
        <v>155</v>
      </c>
    </row>
    <row r="2481" spans="9:22" x14ac:dyDescent="0.45">
      <c r="I2481" t="s">
        <v>369</v>
      </c>
      <c r="J2481" t="s">
        <v>825</v>
      </c>
      <c r="K2481">
        <v>0</v>
      </c>
      <c r="L2481" t="s">
        <v>155</v>
      </c>
      <c r="N2481" t="s">
        <v>577</v>
      </c>
      <c r="O2481" t="s">
        <v>825</v>
      </c>
      <c r="P2481">
        <v>0.12970802035009213</v>
      </c>
      <c r="Q2481" t="s">
        <v>155</v>
      </c>
      <c r="S2481" t="s">
        <v>790</v>
      </c>
      <c r="T2481" t="s">
        <v>825</v>
      </c>
      <c r="U2481">
        <v>0.13591321084305505</v>
      </c>
      <c r="V2481" t="s">
        <v>155</v>
      </c>
    </row>
    <row r="2482" spans="9:22" x14ac:dyDescent="0.45">
      <c r="I2482" t="s">
        <v>369</v>
      </c>
      <c r="J2482" t="s">
        <v>826</v>
      </c>
      <c r="K2482">
        <v>1.2230876313787416E-2</v>
      </c>
      <c r="L2482" t="s">
        <v>155</v>
      </c>
      <c r="N2482" t="s">
        <v>577</v>
      </c>
      <c r="O2482" t="s">
        <v>826</v>
      </c>
      <c r="P2482">
        <v>2.0929152111131624E-2</v>
      </c>
      <c r="Q2482" t="s">
        <v>155</v>
      </c>
      <c r="S2482" t="s">
        <v>790</v>
      </c>
      <c r="T2482" t="s">
        <v>826</v>
      </c>
      <c r="U2482">
        <v>2.3524403354022082E-2</v>
      </c>
      <c r="V2482" t="s">
        <v>155</v>
      </c>
    </row>
    <row r="2483" spans="9:22" x14ac:dyDescent="0.45">
      <c r="I2483" t="s">
        <v>370</v>
      </c>
      <c r="J2483" t="s">
        <v>815</v>
      </c>
      <c r="K2483">
        <v>0.18796308461742295</v>
      </c>
      <c r="L2483" t="s">
        <v>155</v>
      </c>
      <c r="N2483" t="s">
        <v>578</v>
      </c>
      <c r="O2483" t="s">
        <v>815</v>
      </c>
      <c r="P2483">
        <v>0.13420970500601254</v>
      </c>
      <c r="Q2483" t="s">
        <v>155</v>
      </c>
      <c r="S2483" t="s">
        <v>791</v>
      </c>
      <c r="T2483" t="s">
        <v>815</v>
      </c>
      <c r="U2483">
        <v>0.10430674654493279</v>
      </c>
      <c r="V2483" t="s">
        <v>155</v>
      </c>
    </row>
    <row r="2484" spans="9:22" x14ac:dyDescent="0.45">
      <c r="I2484" t="s">
        <v>370</v>
      </c>
      <c r="J2484" t="s">
        <v>816</v>
      </c>
      <c r="K2484">
        <v>1.2666219933940768E-4</v>
      </c>
      <c r="L2484" t="s">
        <v>155</v>
      </c>
      <c r="N2484" t="s">
        <v>578</v>
      </c>
      <c r="O2484" t="s">
        <v>816</v>
      </c>
      <c r="P2484">
        <v>0.14991761795876743</v>
      </c>
      <c r="Q2484" t="s">
        <v>155</v>
      </c>
      <c r="S2484" t="s">
        <v>791</v>
      </c>
      <c r="T2484" t="s">
        <v>816</v>
      </c>
      <c r="U2484">
        <v>0.1164850848542556</v>
      </c>
      <c r="V2484" t="s">
        <v>155</v>
      </c>
    </row>
    <row r="2485" spans="9:22" x14ac:dyDescent="0.45">
      <c r="I2485" t="s">
        <v>370</v>
      </c>
      <c r="J2485" t="s">
        <v>817</v>
      </c>
      <c r="K2485">
        <v>1.7244951115713274E-2</v>
      </c>
      <c r="L2485" t="s">
        <v>155</v>
      </c>
      <c r="N2485" t="s">
        <v>578</v>
      </c>
      <c r="O2485" t="s">
        <v>817</v>
      </c>
      <c r="P2485">
        <v>2.0487719068274707E-2</v>
      </c>
      <c r="Q2485" t="s">
        <v>155</v>
      </c>
      <c r="S2485" t="s">
        <v>791</v>
      </c>
      <c r="T2485" t="s">
        <v>817</v>
      </c>
      <c r="U2485">
        <v>2.0358692732939741E-2</v>
      </c>
      <c r="V2485" t="s">
        <v>155</v>
      </c>
    </row>
    <row r="2486" spans="9:22" x14ac:dyDescent="0.45">
      <c r="I2486" t="s">
        <v>370</v>
      </c>
      <c r="J2486" t="s">
        <v>818</v>
      </c>
      <c r="K2486">
        <v>0.25524649162205848</v>
      </c>
      <c r="L2486" t="s">
        <v>155</v>
      </c>
      <c r="N2486" t="s">
        <v>578</v>
      </c>
      <c r="O2486" t="s">
        <v>818</v>
      </c>
      <c r="P2486">
        <v>0.15174549983269298</v>
      </c>
      <c r="Q2486" t="s">
        <v>155</v>
      </c>
      <c r="S2486" t="s">
        <v>791</v>
      </c>
      <c r="T2486" t="s">
        <v>818</v>
      </c>
      <c r="U2486">
        <v>0.15596899862113303</v>
      </c>
      <c r="V2486" t="s">
        <v>155</v>
      </c>
    </row>
    <row r="2487" spans="9:22" x14ac:dyDescent="0.45">
      <c r="I2487" t="s">
        <v>370</v>
      </c>
      <c r="J2487" t="s">
        <v>819</v>
      </c>
      <c r="K2487">
        <v>5.13481981990771E-3</v>
      </c>
      <c r="L2487" t="s">
        <v>155</v>
      </c>
      <c r="N2487" t="s">
        <v>578</v>
      </c>
      <c r="O2487" t="s">
        <v>819</v>
      </c>
      <c r="P2487">
        <v>0.15045082342245938</v>
      </c>
      <c r="Q2487" t="s">
        <v>155</v>
      </c>
      <c r="S2487" t="s">
        <v>791</v>
      </c>
      <c r="T2487" t="s">
        <v>819</v>
      </c>
      <c r="U2487">
        <v>0.17467425112135146</v>
      </c>
      <c r="V2487" t="s">
        <v>155</v>
      </c>
    </row>
    <row r="2488" spans="9:22" x14ac:dyDescent="0.45">
      <c r="I2488" t="s">
        <v>370</v>
      </c>
      <c r="J2488" t="s">
        <v>820</v>
      </c>
      <c r="K2488">
        <v>3.714752829119701E-2</v>
      </c>
      <c r="L2488" t="s">
        <v>155</v>
      </c>
      <c r="N2488" t="s">
        <v>578</v>
      </c>
      <c r="O2488" t="s">
        <v>820</v>
      </c>
      <c r="P2488">
        <v>2.3332847796484566E-2</v>
      </c>
      <c r="Q2488" t="s">
        <v>155</v>
      </c>
      <c r="S2488" t="s">
        <v>791</v>
      </c>
      <c r="T2488" t="s">
        <v>820</v>
      </c>
      <c r="U2488">
        <v>3.1670916381456436E-2</v>
      </c>
      <c r="V2488" t="s">
        <v>155</v>
      </c>
    </row>
    <row r="2489" spans="9:22" x14ac:dyDescent="0.45">
      <c r="I2489" t="s">
        <v>370</v>
      </c>
      <c r="J2489" t="s">
        <v>821</v>
      </c>
      <c r="K2489">
        <v>0.28579015342212627</v>
      </c>
      <c r="L2489" t="s">
        <v>155</v>
      </c>
      <c r="N2489" t="s">
        <v>578</v>
      </c>
      <c r="O2489" t="s">
        <v>821</v>
      </c>
      <c r="P2489">
        <v>4.573139250553681E-2</v>
      </c>
      <c r="Q2489" t="s">
        <v>155</v>
      </c>
      <c r="S2489" t="s">
        <v>791</v>
      </c>
      <c r="T2489" t="s">
        <v>821</v>
      </c>
      <c r="U2489">
        <v>4.2454065558456801E-2</v>
      </c>
      <c r="V2489" t="s">
        <v>155</v>
      </c>
    </row>
    <row r="2490" spans="9:22" x14ac:dyDescent="0.45">
      <c r="I2490" t="s">
        <v>370</v>
      </c>
      <c r="J2490" t="s">
        <v>822</v>
      </c>
      <c r="K2490">
        <v>1.0836344008368125E-2</v>
      </c>
      <c r="L2490" t="s">
        <v>155</v>
      </c>
      <c r="N2490" t="s">
        <v>578</v>
      </c>
      <c r="O2490" t="s">
        <v>822</v>
      </c>
      <c r="P2490">
        <v>6.3885554901614364E-2</v>
      </c>
      <c r="Q2490" t="s">
        <v>155</v>
      </c>
      <c r="S2490" t="s">
        <v>791</v>
      </c>
      <c r="T2490" t="s">
        <v>822</v>
      </c>
      <c r="U2490">
        <v>4.9883517008878268E-2</v>
      </c>
      <c r="V2490" t="s">
        <v>155</v>
      </c>
    </row>
    <row r="2491" spans="9:22" x14ac:dyDescent="0.45">
      <c r="I2491" t="s">
        <v>370</v>
      </c>
      <c r="J2491" t="s">
        <v>823</v>
      </c>
      <c r="K2491">
        <v>4.4269265071746729E-2</v>
      </c>
      <c r="L2491" t="s">
        <v>155</v>
      </c>
      <c r="N2491" t="s">
        <v>578</v>
      </c>
      <c r="O2491" t="s">
        <v>823</v>
      </c>
      <c r="P2491">
        <v>5.7288162727373608E-3</v>
      </c>
      <c r="Q2491" t="s">
        <v>155</v>
      </c>
      <c r="S2491" t="s">
        <v>791</v>
      </c>
      <c r="T2491" t="s">
        <v>823</v>
      </c>
      <c r="U2491">
        <v>9.5748812021323425E-3</v>
      </c>
      <c r="V2491" t="s">
        <v>155</v>
      </c>
    </row>
    <row r="2492" spans="9:22" x14ac:dyDescent="0.45">
      <c r="I2492" t="s">
        <v>370</v>
      </c>
      <c r="J2492" t="s">
        <v>824</v>
      </c>
      <c r="K2492">
        <v>0.14432828424464869</v>
      </c>
      <c r="L2492" t="s">
        <v>155</v>
      </c>
      <c r="N2492" t="s">
        <v>578</v>
      </c>
      <c r="O2492" t="s">
        <v>824</v>
      </c>
      <c r="P2492">
        <v>0.10597241370372759</v>
      </c>
      <c r="Q2492" t="s">
        <v>155</v>
      </c>
      <c r="S2492" t="s">
        <v>791</v>
      </c>
      <c r="T2492" t="s">
        <v>824</v>
      </c>
      <c r="U2492">
        <v>0.1370002481844563</v>
      </c>
      <c r="V2492" t="s">
        <v>155</v>
      </c>
    </row>
    <row r="2493" spans="9:22" x14ac:dyDescent="0.45">
      <c r="I2493" t="s">
        <v>370</v>
      </c>
      <c r="J2493" t="s">
        <v>825</v>
      </c>
      <c r="K2493">
        <v>0</v>
      </c>
      <c r="L2493" t="s">
        <v>155</v>
      </c>
      <c r="N2493" t="s">
        <v>578</v>
      </c>
      <c r="O2493" t="s">
        <v>825</v>
      </c>
      <c r="P2493">
        <v>0.12816009949597684</v>
      </c>
      <c r="Q2493" t="s">
        <v>155</v>
      </c>
      <c r="S2493" t="s">
        <v>791</v>
      </c>
      <c r="T2493" t="s">
        <v>825</v>
      </c>
      <c r="U2493">
        <v>0.13446706638571135</v>
      </c>
      <c r="V2493" t="s">
        <v>155</v>
      </c>
    </row>
    <row r="2494" spans="9:22" x14ac:dyDescent="0.45">
      <c r="I2494" t="s">
        <v>370</v>
      </c>
      <c r="J2494" t="s">
        <v>826</v>
      </c>
      <c r="K2494">
        <v>1.1912415587278664E-2</v>
      </c>
      <c r="L2494" t="s">
        <v>155</v>
      </c>
      <c r="N2494" t="s">
        <v>578</v>
      </c>
      <c r="O2494" t="s">
        <v>826</v>
      </c>
      <c r="P2494">
        <v>2.0377510035599934E-2</v>
      </c>
      <c r="Q2494" t="s">
        <v>155</v>
      </c>
      <c r="S2494" t="s">
        <v>791</v>
      </c>
      <c r="T2494" t="s">
        <v>826</v>
      </c>
      <c r="U2494">
        <v>2.3155531404105749E-2</v>
      </c>
      <c r="V2494" t="s">
        <v>155</v>
      </c>
    </row>
    <row r="2495" spans="9:22" x14ac:dyDescent="0.45">
      <c r="I2495" t="s">
        <v>371</v>
      </c>
      <c r="J2495" t="s">
        <v>815</v>
      </c>
      <c r="K2495">
        <v>0.18812820317210863</v>
      </c>
      <c r="L2495" t="s">
        <v>155</v>
      </c>
      <c r="N2495" t="s">
        <v>579</v>
      </c>
      <c r="O2495" t="s">
        <v>815</v>
      </c>
      <c r="P2495">
        <v>0.14663979905092586</v>
      </c>
      <c r="Q2495" t="s">
        <v>155</v>
      </c>
      <c r="S2495" t="s">
        <v>792</v>
      </c>
      <c r="T2495" t="s">
        <v>815</v>
      </c>
      <c r="U2495">
        <v>0.12215333957324573</v>
      </c>
      <c r="V2495" t="s">
        <v>155</v>
      </c>
    </row>
    <row r="2496" spans="9:22" x14ac:dyDescent="0.45">
      <c r="I2496" t="s">
        <v>371</v>
      </c>
      <c r="J2496" t="s">
        <v>816</v>
      </c>
      <c r="K2496">
        <v>4.7412738538919286E-4</v>
      </c>
      <c r="L2496" t="s">
        <v>155</v>
      </c>
      <c r="N2496" t="s">
        <v>579</v>
      </c>
      <c r="O2496" t="s">
        <v>816</v>
      </c>
      <c r="P2496">
        <v>0.13575058083722855</v>
      </c>
      <c r="Q2496" t="s">
        <v>155</v>
      </c>
      <c r="S2496" t="s">
        <v>792</v>
      </c>
      <c r="T2496" t="s">
        <v>816</v>
      </c>
      <c r="U2496">
        <v>0.12713381772220431</v>
      </c>
      <c r="V2496" t="s">
        <v>155</v>
      </c>
    </row>
    <row r="2497" spans="9:22" x14ac:dyDescent="0.45">
      <c r="I2497" t="s">
        <v>371</v>
      </c>
      <c r="J2497" t="s">
        <v>817</v>
      </c>
      <c r="K2497">
        <v>1.7958536961197327E-2</v>
      </c>
      <c r="L2497" t="s">
        <v>155</v>
      </c>
      <c r="N2497" t="s">
        <v>579</v>
      </c>
      <c r="O2497" t="s">
        <v>817</v>
      </c>
      <c r="P2497">
        <v>1.7977080664893386E-2</v>
      </c>
      <c r="Q2497" t="s">
        <v>155</v>
      </c>
      <c r="S2497" t="s">
        <v>792</v>
      </c>
      <c r="T2497" t="s">
        <v>817</v>
      </c>
      <c r="U2497">
        <v>2.2569607785368536E-2</v>
      </c>
      <c r="V2497" t="s">
        <v>155</v>
      </c>
    </row>
    <row r="2498" spans="9:22" x14ac:dyDescent="0.45">
      <c r="I2498" t="s">
        <v>371</v>
      </c>
      <c r="J2498" t="s">
        <v>818</v>
      </c>
      <c r="K2498">
        <v>0.2460501103502645</v>
      </c>
      <c r="L2498" t="s">
        <v>155</v>
      </c>
      <c r="N2498" t="s">
        <v>579</v>
      </c>
      <c r="O2498" t="s">
        <v>818</v>
      </c>
      <c r="P2498">
        <v>0.16316057790284313</v>
      </c>
      <c r="Q2498" t="s">
        <v>155</v>
      </c>
      <c r="S2498" t="s">
        <v>792</v>
      </c>
      <c r="T2498" t="s">
        <v>818</v>
      </c>
      <c r="U2498">
        <v>0.14694611747666861</v>
      </c>
      <c r="V2498" t="s">
        <v>155</v>
      </c>
    </row>
    <row r="2499" spans="9:22" x14ac:dyDescent="0.45">
      <c r="I2499" t="s">
        <v>371</v>
      </c>
      <c r="J2499" t="s">
        <v>819</v>
      </c>
      <c r="K2499">
        <v>5.7183649365416794E-3</v>
      </c>
      <c r="L2499" t="s">
        <v>155</v>
      </c>
      <c r="N2499" t="s">
        <v>579</v>
      </c>
      <c r="O2499" t="s">
        <v>819</v>
      </c>
      <c r="P2499">
        <v>7.4540535011177717E-2</v>
      </c>
      <c r="Q2499" t="s">
        <v>155</v>
      </c>
      <c r="S2499" t="s">
        <v>792</v>
      </c>
      <c r="T2499" t="s">
        <v>819</v>
      </c>
      <c r="U2499">
        <v>0.15838463031307526</v>
      </c>
      <c r="V2499" t="s">
        <v>155</v>
      </c>
    </row>
    <row r="2500" spans="9:22" x14ac:dyDescent="0.45">
      <c r="I2500" t="s">
        <v>371</v>
      </c>
      <c r="J2500" t="s">
        <v>820</v>
      </c>
      <c r="K2500">
        <v>3.4903799442382609E-2</v>
      </c>
      <c r="L2500" t="s">
        <v>155</v>
      </c>
      <c r="N2500" t="s">
        <v>579</v>
      </c>
      <c r="O2500" t="s">
        <v>820</v>
      </c>
      <c r="P2500">
        <v>2.5534494684006058E-2</v>
      </c>
      <c r="Q2500" t="s">
        <v>155</v>
      </c>
      <c r="S2500" t="s">
        <v>792</v>
      </c>
      <c r="T2500" t="s">
        <v>820</v>
      </c>
      <c r="U2500">
        <v>2.837103186150439E-2</v>
      </c>
      <c r="V2500" t="s">
        <v>155</v>
      </c>
    </row>
    <row r="2501" spans="9:22" x14ac:dyDescent="0.45">
      <c r="I2501" t="s">
        <v>371</v>
      </c>
      <c r="J2501" t="s">
        <v>821</v>
      </c>
      <c r="K2501">
        <v>0.29632212486622406</v>
      </c>
      <c r="L2501" t="s">
        <v>155</v>
      </c>
      <c r="N2501" t="s">
        <v>579</v>
      </c>
      <c r="O2501" t="s">
        <v>821</v>
      </c>
      <c r="P2501">
        <v>8.1224982596559733E-2</v>
      </c>
      <c r="Q2501" t="s">
        <v>155</v>
      </c>
      <c r="S2501" t="s">
        <v>792</v>
      </c>
      <c r="T2501" t="s">
        <v>821</v>
      </c>
      <c r="U2501">
        <v>4.1730943640108958E-2</v>
      </c>
      <c r="V2501" t="s">
        <v>155</v>
      </c>
    </row>
    <row r="2502" spans="9:22" x14ac:dyDescent="0.45">
      <c r="I2502" t="s">
        <v>371</v>
      </c>
      <c r="J2502" t="s">
        <v>822</v>
      </c>
      <c r="K2502">
        <v>1.3835150388559045E-2</v>
      </c>
      <c r="L2502" t="s">
        <v>155</v>
      </c>
      <c r="N2502" t="s">
        <v>579</v>
      </c>
      <c r="O2502" t="s">
        <v>822</v>
      </c>
      <c r="P2502">
        <v>5.3599348567125546E-2</v>
      </c>
      <c r="Q2502" t="s">
        <v>155</v>
      </c>
      <c r="S2502" t="s">
        <v>792</v>
      </c>
      <c r="T2502" t="s">
        <v>822</v>
      </c>
      <c r="U2502">
        <v>5.8371255649647173E-2</v>
      </c>
      <c r="V2502" t="s">
        <v>155</v>
      </c>
    </row>
    <row r="2503" spans="9:22" x14ac:dyDescent="0.45">
      <c r="I2503" t="s">
        <v>371</v>
      </c>
      <c r="J2503" t="s">
        <v>823</v>
      </c>
      <c r="K2503">
        <v>4.3851737870555574E-2</v>
      </c>
      <c r="L2503" t="s">
        <v>155</v>
      </c>
      <c r="N2503" t="s">
        <v>579</v>
      </c>
      <c r="O2503" t="s">
        <v>823</v>
      </c>
      <c r="P2503">
        <v>1.8186499410984273E-2</v>
      </c>
      <c r="Q2503" t="s">
        <v>155</v>
      </c>
      <c r="S2503" t="s">
        <v>792</v>
      </c>
      <c r="T2503" t="s">
        <v>823</v>
      </c>
      <c r="U2503">
        <v>8.5841357986826718E-3</v>
      </c>
      <c r="V2503" t="s">
        <v>155</v>
      </c>
    </row>
    <row r="2504" spans="9:22" x14ac:dyDescent="0.45">
      <c r="I2504" t="s">
        <v>371</v>
      </c>
      <c r="J2504" t="s">
        <v>824</v>
      </c>
      <c r="K2504">
        <v>0.1411434237212611</v>
      </c>
      <c r="L2504" t="s">
        <v>155</v>
      </c>
      <c r="N2504" t="s">
        <v>579</v>
      </c>
      <c r="O2504" t="s">
        <v>824</v>
      </c>
      <c r="P2504">
        <v>0.12809380104700144</v>
      </c>
      <c r="Q2504" t="s">
        <v>155</v>
      </c>
      <c r="S2504" t="s">
        <v>792</v>
      </c>
      <c r="T2504" t="s">
        <v>824</v>
      </c>
      <c r="U2504">
        <v>0.12978389329472798</v>
      </c>
      <c r="V2504" t="s">
        <v>155</v>
      </c>
    </row>
    <row r="2505" spans="9:22" x14ac:dyDescent="0.45">
      <c r="I2505" t="s">
        <v>371</v>
      </c>
      <c r="J2505" t="s">
        <v>825</v>
      </c>
      <c r="K2505">
        <v>0</v>
      </c>
      <c r="L2505" t="s">
        <v>155</v>
      </c>
      <c r="N2505" t="s">
        <v>579</v>
      </c>
      <c r="O2505" t="s">
        <v>825</v>
      </c>
      <c r="P2505">
        <v>0.1288877777578078</v>
      </c>
      <c r="Q2505" t="s">
        <v>155</v>
      </c>
      <c r="S2505" t="s">
        <v>792</v>
      </c>
      <c r="T2505" t="s">
        <v>825</v>
      </c>
      <c r="U2505">
        <v>0.13338329639212759</v>
      </c>
      <c r="V2505" t="s">
        <v>155</v>
      </c>
    </row>
    <row r="2506" spans="9:22" x14ac:dyDescent="0.45">
      <c r="I2506" t="s">
        <v>371</v>
      </c>
      <c r="J2506" t="s">
        <v>826</v>
      </c>
      <c r="K2506">
        <v>1.1614420905331111E-2</v>
      </c>
      <c r="L2506" t="s">
        <v>155</v>
      </c>
      <c r="N2506" t="s">
        <v>579</v>
      </c>
      <c r="O2506" t="s">
        <v>826</v>
      </c>
      <c r="P2506">
        <v>2.6404522469380007E-2</v>
      </c>
      <c r="Q2506" t="s">
        <v>155</v>
      </c>
      <c r="S2506" t="s">
        <v>792</v>
      </c>
      <c r="T2506" t="s">
        <v>826</v>
      </c>
      <c r="U2506">
        <v>2.2587930492458899E-2</v>
      </c>
      <c r="V2506" t="s">
        <v>155</v>
      </c>
    </row>
    <row r="2507" spans="9:22" x14ac:dyDescent="0.45">
      <c r="N2507" t="s">
        <v>580</v>
      </c>
      <c r="O2507" t="s">
        <v>815</v>
      </c>
      <c r="P2507">
        <v>0.11113582038035057</v>
      </c>
      <c r="Q2507" t="s">
        <v>155</v>
      </c>
      <c r="S2507" t="s">
        <v>793</v>
      </c>
      <c r="T2507" t="s">
        <v>815</v>
      </c>
      <c r="U2507">
        <v>0.12268912466475806</v>
      </c>
      <c r="V2507" t="s">
        <v>155</v>
      </c>
    </row>
    <row r="2508" spans="9:22" x14ac:dyDescent="0.45">
      <c r="N2508" t="s">
        <v>580</v>
      </c>
      <c r="O2508" t="s">
        <v>816</v>
      </c>
      <c r="P2508">
        <v>9.1778143130213166E-2</v>
      </c>
      <c r="Q2508" t="s">
        <v>155</v>
      </c>
      <c r="S2508" t="s">
        <v>793</v>
      </c>
      <c r="T2508" t="s">
        <v>816</v>
      </c>
      <c r="U2508">
        <v>0.12617933333724213</v>
      </c>
      <c r="V2508" t="s">
        <v>155</v>
      </c>
    </row>
    <row r="2509" spans="9:22" x14ac:dyDescent="0.45">
      <c r="N2509" t="s">
        <v>580</v>
      </c>
      <c r="O2509" t="s">
        <v>817</v>
      </c>
      <c r="P2509">
        <v>1.5729925293223149E-2</v>
      </c>
      <c r="Q2509" t="s">
        <v>155</v>
      </c>
      <c r="S2509" t="s">
        <v>793</v>
      </c>
      <c r="T2509" t="s">
        <v>817</v>
      </c>
      <c r="U2509">
        <v>2.3537093105649567E-2</v>
      </c>
      <c r="V2509" t="s">
        <v>155</v>
      </c>
    </row>
    <row r="2510" spans="9:22" x14ac:dyDescent="0.45">
      <c r="N2510" t="s">
        <v>580</v>
      </c>
      <c r="O2510" t="s">
        <v>818</v>
      </c>
      <c r="P2510">
        <v>0.17105166504375155</v>
      </c>
      <c r="Q2510" t="s">
        <v>155</v>
      </c>
      <c r="S2510" t="s">
        <v>793</v>
      </c>
      <c r="T2510" t="s">
        <v>818</v>
      </c>
      <c r="U2510">
        <v>0.14937749169749973</v>
      </c>
      <c r="V2510" t="s">
        <v>155</v>
      </c>
    </row>
    <row r="2511" spans="9:22" x14ac:dyDescent="0.45">
      <c r="N2511" t="s">
        <v>580</v>
      </c>
      <c r="O2511" t="s">
        <v>819</v>
      </c>
      <c r="P2511">
        <v>0.11035865398899469</v>
      </c>
      <c r="Q2511" t="s">
        <v>155</v>
      </c>
      <c r="S2511" t="s">
        <v>793</v>
      </c>
      <c r="T2511" t="s">
        <v>819</v>
      </c>
      <c r="U2511">
        <v>0.15987397114594279</v>
      </c>
      <c r="V2511" t="s">
        <v>155</v>
      </c>
    </row>
    <row r="2512" spans="9:22" x14ac:dyDescent="0.45">
      <c r="N2512" t="s">
        <v>580</v>
      </c>
      <c r="O2512" t="s">
        <v>820</v>
      </c>
      <c r="P2512">
        <v>3.046625313089639E-2</v>
      </c>
      <c r="Q2512" t="s">
        <v>155</v>
      </c>
      <c r="S2512" t="s">
        <v>793</v>
      </c>
      <c r="T2512" t="s">
        <v>820</v>
      </c>
      <c r="U2512">
        <v>2.9693148549306655E-2</v>
      </c>
      <c r="V2512" t="s">
        <v>155</v>
      </c>
    </row>
    <row r="2513" spans="14:22" x14ac:dyDescent="0.45">
      <c r="N2513" t="s">
        <v>580</v>
      </c>
      <c r="O2513" t="s">
        <v>821</v>
      </c>
      <c r="P2513">
        <v>9.582811186933396E-2</v>
      </c>
      <c r="Q2513" t="s">
        <v>155</v>
      </c>
      <c r="S2513" t="s">
        <v>793</v>
      </c>
      <c r="T2513" t="s">
        <v>821</v>
      </c>
      <c r="U2513">
        <v>4.1104088078992254E-2</v>
      </c>
      <c r="V2513" t="s">
        <v>155</v>
      </c>
    </row>
    <row r="2514" spans="14:22" x14ac:dyDescent="0.45">
      <c r="N2514" t="s">
        <v>580</v>
      </c>
      <c r="O2514" t="s">
        <v>822</v>
      </c>
      <c r="P2514">
        <v>6.049283089534848E-2</v>
      </c>
      <c r="Q2514" t="s">
        <v>155</v>
      </c>
      <c r="S2514" t="s">
        <v>793</v>
      </c>
      <c r="T2514" t="s">
        <v>822</v>
      </c>
      <c r="U2514">
        <v>5.8147792185984253E-2</v>
      </c>
      <c r="V2514" t="s">
        <v>155</v>
      </c>
    </row>
    <row r="2515" spans="14:22" x14ac:dyDescent="0.45">
      <c r="N2515" t="s">
        <v>580</v>
      </c>
      <c r="O2515" t="s">
        <v>823</v>
      </c>
      <c r="P2515">
        <v>2.2838308284630245E-2</v>
      </c>
      <c r="Q2515" t="s">
        <v>155</v>
      </c>
      <c r="S2515" t="s">
        <v>793</v>
      </c>
      <c r="T2515" t="s">
        <v>823</v>
      </c>
      <c r="U2515">
        <v>1.0270258393933564E-2</v>
      </c>
      <c r="V2515" t="s">
        <v>155</v>
      </c>
    </row>
    <row r="2516" spans="14:22" x14ac:dyDescent="0.45">
      <c r="N2516" t="s">
        <v>580</v>
      </c>
      <c r="O2516" t="s">
        <v>824</v>
      </c>
      <c r="P2516">
        <v>0.12875731743159088</v>
      </c>
      <c r="Q2516" t="s">
        <v>155</v>
      </c>
      <c r="S2516" t="s">
        <v>793</v>
      </c>
      <c r="T2516" t="s">
        <v>824</v>
      </c>
      <c r="U2516">
        <v>0.12220416974510787</v>
      </c>
      <c r="V2516" t="s">
        <v>155</v>
      </c>
    </row>
    <row r="2517" spans="14:22" x14ac:dyDescent="0.45">
      <c r="N2517" t="s">
        <v>580</v>
      </c>
      <c r="O2517" t="s">
        <v>825</v>
      </c>
      <c r="P2517">
        <v>0.13434322523089051</v>
      </c>
      <c r="Q2517" t="s">
        <v>155</v>
      </c>
      <c r="S2517" t="s">
        <v>793</v>
      </c>
      <c r="T2517" t="s">
        <v>825</v>
      </c>
      <c r="U2517">
        <v>0.13360602402641555</v>
      </c>
      <c r="V2517" t="s">
        <v>155</v>
      </c>
    </row>
    <row r="2518" spans="14:22" x14ac:dyDescent="0.45">
      <c r="N2518" t="s">
        <v>580</v>
      </c>
      <c r="O2518" t="s">
        <v>826</v>
      </c>
      <c r="P2518">
        <v>2.7219745320648209E-2</v>
      </c>
      <c r="Q2518" t="s">
        <v>155</v>
      </c>
      <c r="S2518" t="s">
        <v>793</v>
      </c>
      <c r="T2518" t="s">
        <v>826</v>
      </c>
      <c r="U2518">
        <v>2.3317505068996058E-2</v>
      </c>
      <c r="V2518" t="s">
        <v>155</v>
      </c>
    </row>
    <row r="2519" spans="14:22" x14ac:dyDescent="0.45">
      <c r="N2519" t="s">
        <v>581</v>
      </c>
      <c r="O2519" t="s">
        <v>815</v>
      </c>
      <c r="P2519">
        <v>8.8150996418449631E-2</v>
      </c>
      <c r="Q2519" t="s">
        <v>155</v>
      </c>
      <c r="S2519" t="s">
        <v>794</v>
      </c>
      <c r="T2519" t="s">
        <v>815</v>
      </c>
      <c r="U2519">
        <v>0.1270645496873653</v>
      </c>
      <c r="V2519" t="s">
        <v>155</v>
      </c>
    </row>
    <row r="2520" spans="14:22" x14ac:dyDescent="0.45">
      <c r="N2520" t="s">
        <v>581</v>
      </c>
      <c r="O2520" t="s">
        <v>816</v>
      </c>
      <c r="P2520">
        <v>9.9295903630132243E-2</v>
      </c>
      <c r="Q2520" t="s">
        <v>155</v>
      </c>
      <c r="S2520" t="s">
        <v>794</v>
      </c>
      <c r="T2520" t="s">
        <v>816</v>
      </c>
      <c r="U2520">
        <v>0.12946883471519166</v>
      </c>
      <c r="V2520" t="s">
        <v>155</v>
      </c>
    </row>
    <row r="2521" spans="14:22" x14ac:dyDescent="0.45">
      <c r="N2521" t="s">
        <v>581</v>
      </c>
      <c r="O2521" t="s">
        <v>817</v>
      </c>
      <c r="P2521">
        <v>1.6033933801820766E-2</v>
      </c>
      <c r="Q2521" t="s">
        <v>155</v>
      </c>
      <c r="S2521" t="s">
        <v>794</v>
      </c>
      <c r="T2521" t="s">
        <v>817</v>
      </c>
      <c r="U2521">
        <v>2.4736371842563516E-2</v>
      </c>
      <c r="V2521" t="s">
        <v>155</v>
      </c>
    </row>
    <row r="2522" spans="14:22" x14ac:dyDescent="0.45">
      <c r="N2522" t="s">
        <v>581</v>
      </c>
      <c r="O2522" t="s">
        <v>818</v>
      </c>
      <c r="P2522">
        <v>0.13293663040136244</v>
      </c>
      <c r="Q2522" t="s">
        <v>155</v>
      </c>
      <c r="S2522" t="s">
        <v>794</v>
      </c>
      <c r="T2522" t="s">
        <v>818</v>
      </c>
      <c r="U2522">
        <v>0.15391487168474249</v>
      </c>
      <c r="V2522" t="s">
        <v>155</v>
      </c>
    </row>
    <row r="2523" spans="14:22" x14ac:dyDescent="0.45">
      <c r="N2523" t="s">
        <v>581</v>
      </c>
      <c r="O2523" t="s">
        <v>819</v>
      </c>
      <c r="P2523">
        <v>0.14138903917839934</v>
      </c>
      <c r="Q2523" t="s">
        <v>155</v>
      </c>
      <c r="S2523" t="s">
        <v>794</v>
      </c>
      <c r="T2523" t="s">
        <v>819</v>
      </c>
      <c r="U2523">
        <v>0.15117881424612012</v>
      </c>
      <c r="V2523" t="s">
        <v>155</v>
      </c>
    </row>
    <row r="2524" spans="14:22" x14ac:dyDescent="0.45">
      <c r="N2524" t="s">
        <v>581</v>
      </c>
      <c r="O2524" t="s">
        <v>820</v>
      </c>
      <c r="P2524">
        <v>2.3695611531533298E-2</v>
      </c>
      <c r="Q2524" t="s">
        <v>155</v>
      </c>
      <c r="S2524" t="s">
        <v>794</v>
      </c>
      <c r="T2524" t="s">
        <v>820</v>
      </c>
      <c r="U2524">
        <v>3.088534175488172E-2</v>
      </c>
      <c r="V2524" t="s">
        <v>155</v>
      </c>
    </row>
    <row r="2525" spans="14:22" x14ac:dyDescent="0.45">
      <c r="N2525" t="s">
        <v>581</v>
      </c>
      <c r="O2525" t="s">
        <v>821</v>
      </c>
      <c r="P2525">
        <v>7.7990707141973606E-2</v>
      </c>
      <c r="Q2525" t="s">
        <v>155</v>
      </c>
      <c r="S2525" t="s">
        <v>794</v>
      </c>
      <c r="T2525" t="s">
        <v>821</v>
      </c>
      <c r="U2525">
        <v>3.9691294308139058E-2</v>
      </c>
      <c r="V2525" t="s">
        <v>155</v>
      </c>
    </row>
    <row r="2526" spans="14:22" x14ac:dyDescent="0.45">
      <c r="N2526" t="s">
        <v>581</v>
      </c>
      <c r="O2526" t="s">
        <v>822</v>
      </c>
      <c r="P2526">
        <v>8.4728040133817531E-2</v>
      </c>
      <c r="Q2526" t="s">
        <v>155</v>
      </c>
      <c r="S2526" t="s">
        <v>794</v>
      </c>
      <c r="T2526" t="s">
        <v>822</v>
      </c>
      <c r="U2526">
        <v>5.3777512332062787E-2</v>
      </c>
      <c r="V2526" t="s">
        <v>155</v>
      </c>
    </row>
    <row r="2527" spans="14:22" x14ac:dyDescent="0.45">
      <c r="N2527" t="s">
        <v>581</v>
      </c>
      <c r="O2527" t="s">
        <v>823</v>
      </c>
      <c r="P2527">
        <v>1.6868591582661803E-2</v>
      </c>
      <c r="Q2527" t="s">
        <v>155</v>
      </c>
      <c r="S2527" t="s">
        <v>794</v>
      </c>
      <c r="T2527" t="s">
        <v>823</v>
      </c>
      <c r="U2527">
        <v>1.1566588479465689E-2</v>
      </c>
      <c r="V2527" t="s">
        <v>155</v>
      </c>
    </row>
    <row r="2528" spans="14:22" x14ac:dyDescent="0.45">
      <c r="N2528" t="s">
        <v>581</v>
      </c>
      <c r="O2528" t="s">
        <v>824</v>
      </c>
      <c r="P2528">
        <v>0.14996075591620917</v>
      </c>
      <c r="Q2528" t="s">
        <v>155</v>
      </c>
      <c r="S2528" t="s">
        <v>794</v>
      </c>
      <c r="T2528" t="s">
        <v>824</v>
      </c>
      <c r="U2528">
        <v>0.11987729129674758</v>
      </c>
      <c r="V2528" t="s">
        <v>155</v>
      </c>
    </row>
    <row r="2529" spans="14:22" x14ac:dyDescent="0.45">
      <c r="N2529" t="s">
        <v>581</v>
      </c>
      <c r="O2529" t="s">
        <v>825</v>
      </c>
      <c r="P2529">
        <v>0.14144731835537142</v>
      </c>
      <c r="Q2529" t="s">
        <v>155</v>
      </c>
      <c r="S2529" t="s">
        <v>794</v>
      </c>
      <c r="T2529" t="s">
        <v>825</v>
      </c>
      <c r="U2529">
        <v>0.13417729126369368</v>
      </c>
      <c r="V2529" t="s">
        <v>155</v>
      </c>
    </row>
    <row r="2530" spans="14:22" x14ac:dyDescent="0.45">
      <c r="N2530" t="s">
        <v>581</v>
      </c>
      <c r="O2530" t="s">
        <v>826</v>
      </c>
      <c r="P2530">
        <v>2.7502471908026124E-2</v>
      </c>
      <c r="Q2530" t="s">
        <v>155</v>
      </c>
      <c r="S2530" t="s">
        <v>794</v>
      </c>
      <c r="T2530" t="s">
        <v>826</v>
      </c>
      <c r="U2530">
        <v>2.3661238388849336E-2</v>
      </c>
      <c r="V2530" t="s">
        <v>155</v>
      </c>
    </row>
    <row r="2531" spans="14:22" x14ac:dyDescent="0.45">
      <c r="N2531" t="s">
        <v>582</v>
      </c>
      <c r="O2531" t="s">
        <v>815</v>
      </c>
      <c r="P2531">
        <v>0.10098969055006107</v>
      </c>
      <c r="Q2531" t="s">
        <v>155</v>
      </c>
      <c r="S2531" t="s">
        <v>795</v>
      </c>
      <c r="T2531" t="s">
        <v>815</v>
      </c>
      <c r="U2531">
        <v>0.13378172722422871</v>
      </c>
      <c r="V2531" t="s">
        <v>155</v>
      </c>
    </row>
    <row r="2532" spans="14:22" x14ac:dyDescent="0.45">
      <c r="N2532" t="s">
        <v>582</v>
      </c>
      <c r="O2532" t="s">
        <v>816</v>
      </c>
      <c r="P2532">
        <v>0.10497795445873882</v>
      </c>
      <c r="Q2532" t="s">
        <v>155</v>
      </c>
      <c r="S2532" t="s">
        <v>795</v>
      </c>
      <c r="T2532" t="s">
        <v>816</v>
      </c>
      <c r="U2532">
        <v>0.13280974131373319</v>
      </c>
      <c r="V2532" t="s">
        <v>155</v>
      </c>
    </row>
    <row r="2533" spans="14:22" x14ac:dyDescent="0.45">
      <c r="N2533" t="s">
        <v>582</v>
      </c>
      <c r="O2533" t="s">
        <v>817</v>
      </c>
      <c r="P2533">
        <v>1.8245195170308395E-2</v>
      </c>
      <c r="Q2533" t="s">
        <v>155</v>
      </c>
      <c r="S2533" t="s">
        <v>795</v>
      </c>
      <c r="T2533" t="s">
        <v>817</v>
      </c>
      <c r="U2533">
        <v>2.5848437749959458E-2</v>
      </c>
      <c r="V2533" t="s">
        <v>155</v>
      </c>
    </row>
    <row r="2534" spans="14:22" x14ac:dyDescent="0.45">
      <c r="N2534" t="s">
        <v>582</v>
      </c>
      <c r="O2534" t="s">
        <v>818</v>
      </c>
      <c r="P2534">
        <v>0.14360886945231574</v>
      </c>
      <c r="Q2534" t="s">
        <v>155</v>
      </c>
      <c r="S2534" t="s">
        <v>795</v>
      </c>
      <c r="T2534" t="s">
        <v>818</v>
      </c>
      <c r="U2534">
        <v>0.15335367567615946</v>
      </c>
      <c r="V2534" t="s">
        <v>155</v>
      </c>
    </row>
    <row r="2535" spans="14:22" x14ac:dyDescent="0.45">
      <c r="N2535" t="s">
        <v>582</v>
      </c>
      <c r="O2535" t="s">
        <v>819</v>
      </c>
      <c r="P2535">
        <v>0.15203216080668269</v>
      </c>
      <c r="Q2535" t="s">
        <v>155</v>
      </c>
      <c r="S2535" t="s">
        <v>795</v>
      </c>
      <c r="T2535" t="s">
        <v>819</v>
      </c>
      <c r="U2535">
        <v>0.1342397851428391</v>
      </c>
      <c r="V2535" t="s">
        <v>155</v>
      </c>
    </row>
    <row r="2536" spans="14:22" x14ac:dyDescent="0.45">
      <c r="N2536" t="s">
        <v>582</v>
      </c>
      <c r="O2536" t="s">
        <v>820</v>
      </c>
      <c r="P2536">
        <v>2.6039824343055934E-2</v>
      </c>
      <c r="Q2536" t="s">
        <v>155</v>
      </c>
      <c r="S2536" t="s">
        <v>795</v>
      </c>
      <c r="T2536" t="s">
        <v>820</v>
      </c>
      <c r="U2536">
        <v>2.944705222820055E-2</v>
      </c>
      <c r="V2536" t="s">
        <v>155</v>
      </c>
    </row>
    <row r="2537" spans="14:22" x14ac:dyDescent="0.45">
      <c r="N2537" t="s">
        <v>582</v>
      </c>
      <c r="O2537" t="s">
        <v>821</v>
      </c>
      <c r="P2537">
        <v>6.615014774682007E-2</v>
      </c>
      <c r="Q2537" t="s">
        <v>155</v>
      </c>
      <c r="S2537" t="s">
        <v>795</v>
      </c>
      <c r="T2537" t="s">
        <v>821</v>
      </c>
      <c r="U2537">
        <v>4.1545237331702109E-2</v>
      </c>
      <c r="V2537" t="s">
        <v>155</v>
      </c>
    </row>
    <row r="2538" spans="14:22" x14ac:dyDescent="0.45">
      <c r="N2538" t="s">
        <v>582</v>
      </c>
      <c r="O2538" t="s">
        <v>822</v>
      </c>
      <c r="P2538">
        <v>6.8602503262807701E-2</v>
      </c>
      <c r="Q2538" t="s">
        <v>155</v>
      </c>
      <c r="S2538" t="s">
        <v>795</v>
      </c>
      <c r="T2538" t="s">
        <v>822</v>
      </c>
      <c r="U2538">
        <v>5.0568626763106035E-2</v>
      </c>
      <c r="V2538" t="s">
        <v>155</v>
      </c>
    </row>
    <row r="2539" spans="14:22" x14ac:dyDescent="0.45">
      <c r="N2539" t="s">
        <v>582</v>
      </c>
      <c r="O2539" t="s">
        <v>823</v>
      </c>
      <c r="P2539">
        <v>1.5503874532916576E-2</v>
      </c>
      <c r="Q2539" t="s">
        <v>155</v>
      </c>
      <c r="S2539" t="s">
        <v>795</v>
      </c>
      <c r="T2539" t="s">
        <v>823</v>
      </c>
      <c r="U2539">
        <v>1.2802050434251635E-2</v>
      </c>
      <c r="V2539" t="s">
        <v>155</v>
      </c>
    </row>
    <row r="2540" spans="14:22" x14ac:dyDescent="0.45">
      <c r="N2540" t="s">
        <v>582</v>
      </c>
      <c r="O2540" t="s">
        <v>824</v>
      </c>
      <c r="P2540">
        <v>0.14653049106595972</v>
      </c>
      <c r="Q2540" t="s">
        <v>155</v>
      </c>
      <c r="S2540" t="s">
        <v>795</v>
      </c>
      <c r="T2540" t="s">
        <v>824</v>
      </c>
      <c r="U2540">
        <v>0.1262851033449113</v>
      </c>
      <c r="V2540" t="s">
        <v>155</v>
      </c>
    </row>
    <row r="2541" spans="14:22" x14ac:dyDescent="0.45">
      <c r="N2541" t="s">
        <v>582</v>
      </c>
      <c r="O2541" t="s">
        <v>825</v>
      </c>
      <c r="P2541">
        <v>0.13141907762247401</v>
      </c>
      <c r="Q2541" t="s">
        <v>155</v>
      </c>
      <c r="S2541" t="s">
        <v>795</v>
      </c>
      <c r="T2541" t="s">
        <v>825</v>
      </c>
      <c r="U2541">
        <v>0.13560430473678101</v>
      </c>
      <c r="V2541" t="s">
        <v>155</v>
      </c>
    </row>
    <row r="2542" spans="14:22" x14ac:dyDescent="0.45">
      <c r="N2542" t="s">
        <v>582</v>
      </c>
      <c r="O2542" t="s">
        <v>826</v>
      </c>
      <c r="P2542">
        <v>2.5900210987672544E-2</v>
      </c>
      <c r="Q2542" t="s">
        <v>155</v>
      </c>
      <c r="S2542" t="s">
        <v>795</v>
      </c>
      <c r="T2542" t="s">
        <v>826</v>
      </c>
      <c r="U2542">
        <v>2.3714258053962579E-2</v>
      </c>
      <c r="V2542" t="s">
        <v>155</v>
      </c>
    </row>
    <row r="2543" spans="14:22" x14ac:dyDescent="0.45">
      <c r="N2543" t="s">
        <v>583</v>
      </c>
      <c r="O2543" t="s">
        <v>815</v>
      </c>
      <c r="P2543">
        <v>0.1091453752581074</v>
      </c>
      <c r="Q2543" t="s">
        <v>155</v>
      </c>
    </row>
    <row r="2544" spans="14:22" x14ac:dyDescent="0.45">
      <c r="N2544" t="s">
        <v>583</v>
      </c>
      <c r="O2544" t="s">
        <v>816</v>
      </c>
      <c r="P2544">
        <v>0.11030643565412793</v>
      </c>
      <c r="Q2544" t="s">
        <v>155</v>
      </c>
    </row>
    <row r="2545" spans="14:17" x14ac:dyDescent="0.45">
      <c r="N2545" t="s">
        <v>583</v>
      </c>
      <c r="O2545" t="s">
        <v>817</v>
      </c>
      <c r="P2545">
        <v>1.9246568491466481E-2</v>
      </c>
      <c r="Q2545" t="s">
        <v>155</v>
      </c>
    </row>
    <row r="2546" spans="14:17" x14ac:dyDescent="0.45">
      <c r="N2546" t="s">
        <v>583</v>
      </c>
      <c r="O2546" t="s">
        <v>818</v>
      </c>
      <c r="P2546">
        <v>0.14975869414057266</v>
      </c>
      <c r="Q2546" t="s">
        <v>155</v>
      </c>
    </row>
    <row r="2547" spans="14:17" x14ac:dyDescent="0.45">
      <c r="N2547" t="s">
        <v>583</v>
      </c>
      <c r="O2547" t="s">
        <v>819</v>
      </c>
      <c r="P2547">
        <v>0.16297257538789595</v>
      </c>
      <c r="Q2547" t="s">
        <v>155</v>
      </c>
    </row>
    <row r="2548" spans="14:17" x14ac:dyDescent="0.45">
      <c r="N2548" t="s">
        <v>583</v>
      </c>
      <c r="O2548" t="s">
        <v>820</v>
      </c>
      <c r="P2548">
        <v>2.7647724460465605E-2</v>
      </c>
      <c r="Q2548" t="s">
        <v>155</v>
      </c>
    </row>
    <row r="2549" spans="14:17" x14ac:dyDescent="0.45">
      <c r="N2549" t="s">
        <v>583</v>
      </c>
      <c r="O2549" t="s">
        <v>821</v>
      </c>
      <c r="P2549">
        <v>5.3635411822362318E-2</v>
      </c>
      <c r="Q2549" t="s">
        <v>155</v>
      </c>
    </row>
    <row r="2550" spans="14:17" x14ac:dyDescent="0.45">
      <c r="N2550" t="s">
        <v>583</v>
      </c>
      <c r="O2550" t="s">
        <v>822</v>
      </c>
      <c r="P2550">
        <v>5.6222738086491468E-2</v>
      </c>
      <c r="Q2550" t="s">
        <v>155</v>
      </c>
    </row>
    <row r="2551" spans="14:17" x14ac:dyDescent="0.45">
      <c r="N2551" t="s">
        <v>583</v>
      </c>
      <c r="O2551" t="s">
        <v>823</v>
      </c>
      <c r="P2551">
        <v>1.2568747182347699E-2</v>
      </c>
      <c r="Q2551" t="s">
        <v>155</v>
      </c>
    </row>
    <row r="2552" spans="14:17" x14ac:dyDescent="0.45">
      <c r="N2552" t="s">
        <v>583</v>
      </c>
      <c r="O2552" t="s">
        <v>824</v>
      </c>
      <c r="P2552">
        <v>0.14524125791042952</v>
      </c>
      <c r="Q2552" t="s">
        <v>155</v>
      </c>
    </row>
    <row r="2553" spans="14:17" x14ac:dyDescent="0.45">
      <c r="N2553" t="s">
        <v>583</v>
      </c>
      <c r="O2553" t="s">
        <v>825</v>
      </c>
      <c r="P2553">
        <v>0.12882594016281107</v>
      </c>
      <c r="Q2553" t="s">
        <v>155</v>
      </c>
    </row>
    <row r="2554" spans="14:17" x14ac:dyDescent="0.45">
      <c r="N2554" t="s">
        <v>583</v>
      </c>
      <c r="O2554" t="s">
        <v>826</v>
      </c>
      <c r="P2554">
        <v>2.4428531442723053E-2</v>
      </c>
      <c r="Q2554" t="s">
        <v>155</v>
      </c>
    </row>
    <row r="2555" spans="14:17" x14ac:dyDescent="0.45">
      <c r="N2555" t="s">
        <v>584</v>
      </c>
      <c r="O2555" t="s">
        <v>815</v>
      </c>
      <c r="P2555">
        <v>0.11562704751431356</v>
      </c>
      <c r="Q2555" t="s">
        <v>155</v>
      </c>
    </row>
    <row r="2556" spans="14:17" x14ac:dyDescent="0.45">
      <c r="N2556" t="s">
        <v>584</v>
      </c>
      <c r="O2556" t="s">
        <v>816</v>
      </c>
      <c r="P2556">
        <v>0.12144286322125301</v>
      </c>
      <c r="Q2556" t="s">
        <v>155</v>
      </c>
    </row>
    <row r="2557" spans="14:17" x14ac:dyDescent="0.45">
      <c r="N2557" t="s">
        <v>584</v>
      </c>
      <c r="O2557" t="s">
        <v>817</v>
      </c>
      <c r="P2557">
        <v>2.3129050475614265E-2</v>
      </c>
      <c r="Q2557" t="s">
        <v>155</v>
      </c>
    </row>
    <row r="2558" spans="14:17" x14ac:dyDescent="0.45">
      <c r="N2558" t="s">
        <v>584</v>
      </c>
      <c r="O2558" t="s">
        <v>818</v>
      </c>
      <c r="P2558">
        <v>0.1572197108885601</v>
      </c>
      <c r="Q2558" t="s">
        <v>155</v>
      </c>
    </row>
    <row r="2559" spans="14:17" x14ac:dyDescent="0.45">
      <c r="N2559" t="s">
        <v>584</v>
      </c>
      <c r="O2559" t="s">
        <v>819</v>
      </c>
      <c r="P2559">
        <v>0.14958476149284575</v>
      </c>
      <c r="Q2559" t="s">
        <v>155</v>
      </c>
    </row>
    <row r="2560" spans="14:17" x14ac:dyDescent="0.45">
      <c r="N2560" t="s">
        <v>584</v>
      </c>
      <c r="O2560" t="s">
        <v>820</v>
      </c>
      <c r="P2560">
        <v>3.1649420340123122E-2</v>
      </c>
      <c r="Q2560" t="s">
        <v>155</v>
      </c>
    </row>
    <row r="2561" spans="14:17" x14ac:dyDescent="0.45">
      <c r="N2561" t="s">
        <v>584</v>
      </c>
      <c r="O2561" t="s">
        <v>821</v>
      </c>
      <c r="P2561">
        <v>4.7862974776424365E-2</v>
      </c>
      <c r="Q2561" t="s">
        <v>155</v>
      </c>
    </row>
    <row r="2562" spans="14:17" x14ac:dyDescent="0.45">
      <c r="N2562" t="s">
        <v>584</v>
      </c>
      <c r="O2562" t="s">
        <v>822</v>
      </c>
      <c r="P2562">
        <v>5.0043356133690174E-2</v>
      </c>
      <c r="Q2562" t="s">
        <v>155</v>
      </c>
    </row>
    <row r="2563" spans="14:17" x14ac:dyDescent="0.45">
      <c r="N2563" t="s">
        <v>584</v>
      </c>
      <c r="O2563" t="s">
        <v>823</v>
      </c>
      <c r="P2563">
        <v>1.4749088144944975E-2</v>
      </c>
      <c r="Q2563" t="s">
        <v>155</v>
      </c>
    </row>
    <row r="2564" spans="14:17" x14ac:dyDescent="0.45">
      <c r="N2564" t="s">
        <v>584</v>
      </c>
      <c r="O2564" t="s">
        <v>824</v>
      </c>
      <c r="P2564">
        <v>0.12944736600085766</v>
      </c>
      <c r="Q2564" t="s">
        <v>155</v>
      </c>
    </row>
    <row r="2565" spans="14:17" x14ac:dyDescent="0.45">
      <c r="N2565" t="s">
        <v>584</v>
      </c>
      <c r="O2565" t="s">
        <v>825</v>
      </c>
      <c r="P2565">
        <v>0.13370520380787135</v>
      </c>
      <c r="Q2565" t="s">
        <v>155</v>
      </c>
    </row>
    <row r="2566" spans="14:17" x14ac:dyDescent="0.45">
      <c r="N2566" t="s">
        <v>584</v>
      </c>
      <c r="O2566" t="s">
        <v>826</v>
      </c>
      <c r="P2566">
        <v>2.5539157203341784E-2</v>
      </c>
      <c r="Q2566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Veda</vt:lpstr>
      <vt:lpstr>fuel_prices</vt:lpstr>
      <vt:lpstr>iea_data</vt:lpstr>
      <vt:lpstr>ar6_r10</vt:lpstr>
      <vt:lpstr>ev_charging_uc</vt:lpstr>
      <vt:lpstr>ts12_clu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2025-09-06T07:07:31Z</dcterms:modified>
</cp:coreProperties>
</file>