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ינואר" sheetId="1" r:id="rId4"/>
    <sheet name="פברואר" sheetId="2" r:id="rId5"/>
    <sheet name="מרץ" sheetId="3" r:id="rId6"/>
    <sheet name="אפריל" sheetId="4" r:id="rId7"/>
    <sheet name="מאי" sheetId="5" r:id="rId8"/>
    <sheet name="יוני" sheetId="6" r:id="rId9"/>
    <sheet name="יולי" sheetId="7" r:id="rId10"/>
    <sheet name="אוגוסט" sheetId="8" r:id="rId11"/>
    <sheet name="ספטמבר" sheetId="9" r:id="rId12"/>
    <sheet name="אוקטובר" sheetId="10" r:id="rId13"/>
    <sheet name="נובמבר" sheetId="11" r:id="rId14"/>
    <sheet name="דצמבר" sheetId="12" r:id="rId15"/>
    <sheet name="רבעון I" sheetId="13" r:id="rId16"/>
    <sheet name="רבעון II" sheetId="14" r:id="rId17"/>
    <sheet name="רבעון III" sheetId="15" r:id="rId18"/>
    <sheet name="רבעון IV" sheetId="16" r:id="rId19"/>
    <sheet name="ריכוז שנתי" sheetId="17" r:id="rId20"/>
    <sheet name="כל השנה" sheetId="18" r:id="rId21"/>
  </sheets>
</workbook>
</file>

<file path=xl/sharedStrings.xml><?xml version="1.0" encoding="utf-8"?>
<sst xmlns="http://schemas.openxmlformats.org/spreadsheetml/2006/main" uniqueCount="107">
  <si>
    <t>שם בית אבות</t>
  </si>
  <si>
    <t>בית אילדן</t>
  </si>
  <si>
    <t>בית גבריאל, קרית שמואל</t>
  </si>
  <si>
    <t>בית דינה</t>
  </si>
  <si>
    <t>בית יולס</t>
  </si>
  <si>
    <t>מוריה שושנת הכרמל</t>
  </si>
  <si>
    <t>מוריה נוה שאנן</t>
  </si>
  <si>
    <t>בן יהודה חיפה</t>
  </si>
  <si>
    <t>בן יהודה קרית אתא</t>
  </si>
  <si>
    <t>בני ברית</t>
  </si>
  <si>
    <t>מרכז גריאטרי מוריה</t>
  </si>
  <si>
    <t>דור טבעון</t>
  </si>
  <si>
    <t>דור כרמל</t>
  </si>
  <si>
    <t>החותרים</t>
  </si>
  <si>
    <t xml:space="preserve">וינדזור </t>
  </si>
  <si>
    <t>בית הורים חמדת אבות</t>
  </si>
  <si>
    <t>יגור</t>
  </si>
  <si>
    <t>לב הכרמל</t>
  </si>
  <si>
    <t>בית אבות מנפאור קר  מעון הרופא</t>
  </si>
  <si>
    <t>בית נועם</t>
  </si>
  <si>
    <t>משען כרמל</t>
  </si>
  <si>
    <t>נאות כיפת הזהב</t>
  </si>
  <si>
    <t>נאות ים</t>
  </si>
  <si>
    <t>נוף הגפן</t>
  </si>
  <si>
    <t>מוריה הדר</t>
  </si>
  <si>
    <t>נוף הקריה</t>
  </si>
  <si>
    <t>נוף טבעון</t>
  </si>
  <si>
    <t>נוף ים עמיגור קרית ים'</t>
  </si>
  <si>
    <t>פסגת אחוזה</t>
  </si>
  <si>
    <t>הספרדי</t>
  </si>
  <si>
    <t>עולי מרכז אירופה</t>
  </si>
  <si>
    <t>פסגת חן</t>
  </si>
  <si>
    <t>מוריה קרית בנימין</t>
  </si>
  <si>
    <t>קרית ים</t>
  </si>
  <si>
    <t>רמת יוחנן</t>
  </si>
  <si>
    <t>ש י להורים</t>
  </si>
  <si>
    <t xml:space="preserve"> שער העמקים</t>
  </si>
  <si>
    <t>מעיין צבי</t>
  </si>
  <si>
    <t>בית בלב נשר</t>
  </si>
  <si>
    <t>משכנות הזהב</t>
  </si>
  <si>
    <t>בית הנשיא חדרה לשעבר נכסי משפחת שבי</t>
  </si>
  <si>
    <t>מעגן מיכאל</t>
  </si>
  <si>
    <t>עין שמר</t>
  </si>
  <si>
    <t>גן שמואל</t>
  </si>
  <si>
    <t>בית אבות עד 120</t>
  </si>
  <si>
    <t>סה"כ חודשי</t>
  </si>
  <si>
    <t>ס"כ דיווחים</t>
  </si>
  <si>
    <t>סה"כ דיווחים:</t>
  </si>
  <si>
    <t>סוג המחלקה</t>
  </si>
  <si>
    <t>עצמאיים</t>
  </si>
  <si>
    <t>תשושים</t>
  </si>
  <si>
    <t>סיעודיים</t>
  </si>
  <si>
    <t>תשושי נפש</t>
  </si>
  <si>
    <t>סיעודי מורכב</t>
  </si>
  <si>
    <t>סוג הפגיעה</t>
  </si>
  <si>
    <t>התעללות פיזית</t>
  </si>
  <si>
    <t>זכר</t>
  </si>
  <si>
    <t>נקבה</t>
  </si>
  <si>
    <t>התעללות\פגיעה מינית</t>
  </si>
  <si>
    <t>הזנחה</t>
  </si>
  <si>
    <t>התעללות נפשית</t>
  </si>
  <si>
    <t>ניצול כלכלי</t>
  </si>
  <si>
    <t>מניעת זכויות</t>
  </si>
  <si>
    <t>הגורם החשוד בפגיעה</t>
  </si>
  <si>
    <t>בן\בת זוג של הקורבן</t>
  </si>
  <si>
    <t>בן\בת של הקרבן</t>
  </si>
  <si>
    <t>בן משפחה אחר</t>
  </si>
  <si>
    <t>אדם אחראי- עובד בבית האבות</t>
  </si>
  <si>
    <t>אדם מוכר שאינו בן משפחה</t>
  </si>
  <si>
    <t>דייר במעון</t>
  </si>
  <si>
    <t>הפניה להמשך טיפול</t>
  </si>
  <si>
    <t>משטרה</t>
  </si>
  <si>
    <t>פקיד סעד</t>
  </si>
  <si>
    <t>פיקוח על מוסדות\מעונות</t>
  </si>
  <si>
    <t>שם ממלא הטופס</t>
  </si>
  <si>
    <t>תפקיד: עובדת סוציאלית</t>
  </si>
  <si>
    <t>תאריך</t>
  </si>
  <si>
    <t>הערות</t>
  </si>
  <si>
    <t>בית גבריאל-כלל</t>
  </si>
  <si>
    <t>חמדת אבות</t>
  </si>
  <si>
    <t>מעון הרופא</t>
  </si>
  <si>
    <t>נוף ים</t>
  </si>
  <si>
    <t>סיני</t>
  </si>
  <si>
    <t>ספרדי</t>
  </si>
  <si>
    <t>שי להורים</t>
  </si>
  <si>
    <t>מרכז רפואי נשר</t>
  </si>
  <si>
    <t>משכנות זהב</t>
  </si>
  <si>
    <t>בית הנשיא</t>
  </si>
  <si>
    <t>עד 120</t>
  </si>
  <si>
    <t>סוג הפגיעה (נא לציין את סוג הפגיעה העיקרי)</t>
  </si>
  <si>
    <t>הפניה להמשך טיפול (גורם אחד או יותר):</t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</si>
  <si>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</si>
  <si>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</si>
  <si>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</si>
  <si>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</si>
  <si>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</si>
  <si>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</si>
  <si>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</si>
  <si>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</si>
  <si>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</si>
  <si>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מוריה</t>
  </si>
  <si>
    <t>נובמבר</t>
  </si>
  <si>
    <t>דצמבר</t>
  </si>
  <si>
    <t>כל השנה</t>
  </si>
  <si>
    <t>יוקרה בהדר</t>
  </si>
  <si>
    <t>אניטה</t>
  </si>
  <si>
    <t>נוף ים עמיגור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</si>
</sst>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sz val="10"/>
      <color indexed="8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5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  <border>
      <left/>
      <right/>
      <top style="medium">
        <color indexed="8"/>
      </top>
      <bottom style="thin">
        <color indexed="10"/>
      </bottom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 wrapText="1"/>
    </xf>
    <xf numFmtId="0" fontId="0" fillId="2" borderId="2" applyNumberFormat="1" applyFont="1" applyFill="1" applyBorder="1" applyAlignment="1" applyProtection="0">
      <alignment horizontal="center" vertical="bottom" wrapText="1"/>
    </xf>
    <xf numFmtId="0" fontId="0" fillId="2" borderId="3" applyNumberFormat="1" applyFont="1" applyFill="1" applyBorder="1" applyAlignment="1" applyProtection="0">
      <alignment horizontal="center" vertical="bottom" wrapText="1"/>
    </xf>
    <xf numFmtId="49" fontId="0" fillId="2" borderId="4" applyNumberFormat="1" applyFont="1" applyFill="1" applyBorder="1" applyAlignment="1" applyProtection="0">
      <alignment horizontal="center" vertical="bottom" wrapText="1"/>
    </xf>
    <xf numFmtId="49" fontId="3" fillId="2" borderId="4" applyNumberFormat="1" applyFont="1" applyFill="1" applyBorder="1" applyAlignment="1" applyProtection="0">
      <alignment horizontal="left" vertical="bottom" wrapText="1"/>
    </xf>
    <xf numFmtId="0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2" borderId="2" applyNumberFormat="1" applyFont="1" applyFill="1" applyBorder="1" applyAlignment="1" applyProtection="0">
      <alignment horizontal="center" vertical="bottom"/>
    </xf>
    <xf numFmtId="0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horizontal="center" vertical="bottom"/>
    </xf>
    <xf numFmtId="0" fontId="0" fillId="3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center" vertical="top" wrapText="1"/>
    </xf>
    <xf numFmtId="49" fontId="0" fillId="2" borderId="10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0" fontId="0" fillId="2" borderId="14" applyNumberFormat="1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bottom"/>
    </xf>
    <xf numFmtId="0" fontId="0" fillId="2" borderId="16" applyNumberFormat="1" applyFont="1" applyFill="1" applyBorder="1" applyAlignment="1" applyProtection="0">
      <alignment vertical="bottom"/>
    </xf>
    <xf numFmtId="0" fontId="0" fillId="2" borderId="17" applyNumberFormat="1" applyFont="1" applyFill="1" applyBorder="1" applyAlignment="1" applyProtection="0">
      <alignment vertical="bottom"/>
    </xf>
    <xf numFmtId="0" fontId="0" fillId="2" borderId="18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top"/>
    </xf>
    <xf numFmtId="49" fontId="0" fillId="2" borderId="11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top"/>
    </xf>
    <xf numFmtId="49" fontId="0" fillId="2" borderId="14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top"/>
    </xf>
    <xf numFmtId="49" fontId="0" fillId="2" borderId="16" applyNumberFormat="1" applyFont="1" applyFill="1" applyBorder="1" applyAlignment="1" applyProtection="0">
      <alignment vertical="top"/>
    </xf>
    <xf numFmtId="49" fontId="0" fillId="2" borderId="17" applyNumberFormat="1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horizontal="center" vertical="top" wrapText="1"/>
    </xf>
    <xf numFmtId="49" fontId="0" fillId="2" borderId="21" applyNumberFormat="1" applyFont="1" applyFill="1" applyBorder="1" applyAlignment="1" applyProtection="0">
      <alignment horizontal="center" vertical="top"/>
    </xf>
    <xf numFmtId="49" fontId="0" fillId="2" borderId="22" applyNumberFormat="1" applyFont="1" applyFill="1" applyBorder="1" applyAlignment="1" applyProtection="0">
      <alignment horizontal="center" vertical="top"/>
    </xf>
    <xf numFmtId="49" fontId="0" fillId="2" borderId="9" applyNumberFormat="1" applyFont="1" applyFill="1" applyBorder="1" applyAlignment="1" applyProtection="0">
      <alignment horizontal="center" vertical="bottom" wrapText="1"/>
    </xf>
    <xf numFmtId="0" fontId="0" fillId="2" borderId="19" applyNumberFormat="1" applyFont="1" applyFill="1" applyBorder="1" applyAlignment="1" applyProtection="0">
      <alignment horizontal="center" vertical="bottom"/>
    </xf>
    <xf numFmtId="0" fontId="0" fillId="2" borderId="23" applyNumberFormat="1" applyFont="1" applyFill="1" applyBorder="1" applyAlignment="1" applyProtection="0">
      <alignment horizontal="center" vertical="bottom"/>
    </xf>
    <xf numFmtId="0" fontId="0" fillId="2" borderId="19" applyNumberFormat="1" applyFont="1" applyFill="1" applyBorder="1" applyAlignment="1" applyProtection="0">
      <alignment horizontal="center" vertical="bottom" wrapText="1"/>
    </xf>
    <xf numFmtId="0" fontId="0" fillId="2" borderId="23" applyNumberFormat="1" applyFont="1" applyFill="1" applyBorder="1" applyAlignment="1" applyProtection="0">
      <alignment horizontal="center" vertical="bottom" wrapText="1"/>
    </xf>
    <xf numFmtId="0" fontId="0" fillId="2" borderId="4" applyNumberFormat="1" applyFont="1" applyFill="1" applyBorder="1" applyAlignment="1" applyProtection="0">
      <alignment vertical="bottom" wrapText="1"/>
    </xf>
    <xf numFmtId="0" fontId="0" fillId="2" borderId="24" applyNumberFormat="1" applyFont="1" applyFill="1" applyBorder="1" applyAlignment="1" applyProtection="0">
      <alignment vertical="bottom"/>
    </xf>
    <xf numFmtId="0" fontId="0" fillId="2" borderId="2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1" applyNumberFormat="1" applyFont="1" applyFill="1" applyBorder="1" applyAlignment="1" applyProtection="0">
      <alignment horizontal="center" vertical="top" wrapText="1"/>
    </xf>
    <xf numFmtId="0" fontId="0" fillId="2" borderId="22" applyNumberFormat="1" applyFont="1" applyFill="1" applyBorder="1" applyAlignment="1" applyProtection="0">
      <alignment horizontal="center" vertical="top" wrapText="1"/>
    </xf>
    <xf numFmtId="49" fontId="0" fillId="2" borderId="26" applyNumberFormat="1" applyFont="1" applyFill="1" applyBorder="1" applyAlignment="1" applyProtection="0">
      <alignment vertical="top"/>
    </xf>
    <xf numFmtId="0" fontId="0" fillId="2" borderId="27" applyNumberFormat="1" applyFont="1" applyFill="1" applyBorder="1" applyAlignment="1" applyProtection="0">
      <alignment vertical="top"/>
    </xf>
    <xf numFmtId="49" fontId="0" fillId="2" borderId="28" applyNumberFormat="1" applyFont="1" applyFill="1" applyBorder="1" applyAlignment="1" applyProtection="0">
      <alignment vertical="top"/>
    </xf>
    <xf numFmtId="0" fontId="0" fillId="2" borderId="29" applyNumberFormat="1" applyFont="1" applyFill="1" applyBorder="1" applyAlignment="1" applyProtection="0">
      <alignment vertical="top"/>
    </xf>
    <xf numFmtId="0" fontId="0" fillId="2" borderId="21" applyNumberFormat="1" applyFont="1" applyFill="1" applyBorder="1" applyAlignment="1" applyProtection="0">
      <alignment horizontal="center" vertical="top"/>
    </xf>
    <xf numFmtId="0" fontId="0" fillId="2" borderId="22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0" applyNumberFormat="1" applyFont="1" applyFill="1" applyBorder="1" applyAlignment="1" applyProtection="0">
      <alignment vertical="bottom"/>
    </xf>
    <xf numFmtId="0" fontId="0" fillId="2" borderId="31" applyNumberFormat="1" applyFont="1" applyFill="1" applyBorder="1" applyAlignment="1" applyProtection="0">
      <alignment vertical="bottom"/>
    </xf>
    <xf numFmtId="0" fontId="0" fillId="2" borderId="32" applyNumberFormat="1" applyFont="1" applyFill="1" applyBorder="1" applyAlignment="1" applyProtection="0">
      <alignment vertical="bottom"/>
    </xf>
    <xf numFmtId="0" fontId="0" fillId="2" borderId="33" applyNumberFormat="1" applyFont="1" applyFill="1" applyBorder="1" applyAlignment="1" applyProtection="0">
      <alignment vertical="bottom"/>
    </xf>
    <xf numFmtId="0" fontId="0" fillId="2" borderId="33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2" borderId="34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35" applyNumberFormat="1" applyFont="1" applyFill="1" applyBorder="1" applyAlignment="1" applyProtection="0">
      <alignment horizontal="center" vertical="bottom" wrapText="1"/>
    </xf>
    <xf numFmtId="0" fontId="0" fillId="2" borderId="36" applyNumberFormat="1" applyFont="1" applyFill="1" applyBorder="1" applyAlignment="1" applyProtection="0">
      <alignment horizontal="center" vertical="bottom" wrapText="1"/>
    </xf>
    <xf numFmtId="0" fontId="0" fillId="2" borderId="37" applyNumberFormat="1" applyFont="1" applyFill="1" applyBorder="1" applyAlignment="1" applyProtection="0">
      <alignment horizontal="center" vertical="bottom" wrapText="1"/>
    </xf>
    <xf numFmtId="49" fontId="0" fillId="2" borderId="9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0" fillId="2" borderId="23" applyNumberFormat="1" applyFont="1" applyFill="1" applyBorder="1" applyAlignment="1" applyProtection="0">
      <alignment vertical="bottom"/>
    </xf>
    <xf numFmtId="0" fontId="0" fillId="2" borderId="38" applyNumberFormat="1" applyFont="1" applyFill="1" applyBorder="1" applyAlignment="1" applyProtection="0">
      <alignment vertical="bottom"/>
    </xf>
    <xf numFmtId="0" fontId="0" fillId="2" borderId="39" applyNumberFormat="1" applyFont="1" applyFill="1" applyBorder="1" applyAlignment="1" applyProtection="0">
      <alignment vertical="bottom"/>
    </xf>
    <xf numFmtId="49" fontId="0" fillId="2" borderId="39" applyNumberFormat="1" applyFont="1" applyFill="1" applyBorder="1" applyAlignment="1" applyProtection="0">
      <alignment vertical="bottom"/>
    </xf>
    <xf numFmtId="49" fontId="0" fillId="2" borderId="35" applyNumberFormat="1" applyFont="1" applyFill="1" applyBorder="1" applyAlignment="1" applyProtection="0">
      <alignment horizontal="center" vertical="bottom"/>
    </xf>
    <xf numFmtId="0" fontId="0" fillId="2" borderId="36" applyNumberFormat="1" applyFont="1" applyFill="1" applyBorder="1" applyAlignment="1" applyProtection="0">
      <alignment horizontal="center" vertical="bottom"/>
    </xf>
    <xf numFmtId="0" fontId="0" fillId="2" borderId="37" applyNumberFormat="1" applyFont="1" applyFill="1" applyBorder="1" applyAlignment="1" applyProtection="0">
      <alignment horizontal="center"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9" applyNumberFormat="1" applyFont="1" applyFill="1" applyBorder="1" applyAlignment="1" applyProtection="0">
      <alignment vertical="bottom"/>
    </xf>
    <xf numFmtId="0" fontId="0" fillId="2" borderId="23" applyNumberFormat="1" applyFont="1" applyFill="1" applyBorder="1" applyAlignment="1" applyProtection="0">
      <alignment vertical="bottom"/>
    </xf>
    <xf numFmtId="49" fontId="0" fillId="2" borderId="40" applyNumberFormat="1" applyFont="1" applyFill="1" applyBorder="1" applyAlignment="1" applyProtection="0">
      <alignment horizontal="center" vertical="top" wrapText="1"/>
    </xf>
    <xf numFmtId="0" fontId="0" fillId="2" borderId="41" applyNumberFormat="1" applyFont="1" applyFill="1" applyBorder="1" applyAlignment="1" applyProtection="0">
      <alignment vertical="bottom"/>
    </xf>
    <xf numFmtId="0" fontId="0" fillId="2" borderId="42" applyNumberFormat="1" applyFont="1" applyFill="1" applyBorder="1" applyAlignment="1" applyProtection="0">
      <alignment horizontal="center" vertical="top" wrapText="1"/>
    </xf>
    <xf numFmtId="0" fontId="0" fillId="2" borderId="43" applyNumberFormat="1" applyFont="1" applyFill="1" applyBorder="1" applyAlignment="1" applyProtection="0">
      <alignment vertical="bottom"/>
    </xf>
    <xf numFmtId="0" fontId="0" fillId="2" borderId="44" applyNumberFormat="1" applyFont="1" applyFill="1" applyBorder="1" applyAlignment="1" applyProtection="0">
      <alignment horizontal="center" vertical="top" wrapText="1"/>
    </xf>
    <xf numFmtId="0" fontId="0" fillId="2" borderId="45" applyNumberFormat="1" applyFont="1" applyFill="1" applyBorder="1" applyAlignment="1" applyProtection="0">
      <alignment vertical="bottom"/>
    </xf>
    <xf numFmtId="49" fontId="0" fillId="2" borderId="46" applyNumberFormat="1" applyFont="1" applyFill="1" applyBorder="1" applyAlignment="1" applyProtection="0">
      <alignment vertical="top"/>
    </xf>
    <xf numFmtId="0" fontId="0" fillId="2" borderId="47" applyNumberFormat="1" applyFont="1" applyFill="1" applyBorder="1" applyAlignment="1" applyProtection="0">
      <alignment vertical="top"/>
    </xf>
    <xf numFmtId="49" fontId="0" fillId="2" borderId="48" applyNumberFormat="1" applyFont="1" applyFill="1" applyBorder="1" applyAlignment="1" applyProtection="0">
      <alignment vertical="top"/>
    </xf>
    <xf numFmtId="0" fontId="0" fillId="2" borderId="49" applyNumberFormat="1" applyFont="1" applyFill="1" applyBorder="1" applyAlignment="1" applyProtection="0">
      <alignment vertical="top"/>
    </xf>
    <xf numFmtId="0" fontId="0" fillId="2" borderId="42" applyNumberFormat="1" applyFont="1" applyFill="1" applyBorder="1" applyAlignment="1" applyProtection="0">
      <alignment horizontal="center" vertical="top"/>
    </xf>
    <xf numFmtId="0" fontId="0" fillId="2" borderId="44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cf30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Y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1" customWidth="1"/>
    <col min="2" max="2" width="23.6719" style="1" customWidth="1"/>
    <col min="3" max="3" width="8.85156" style="1" customWidth="1"/>
    <col min="4" max="4" width="8.85156" style="1" customWidth="1"/>
    <col min="5" max="5" width="12.3516" style="1" customWidth="1"/>
    <col min="6" max="6" width="8.85156" style="1" customWidth="1"/>
    <col min="7" max="7" width="8.85156" style="1" customWidth="1"/>
    <col min="8" max="8" width="8.85156" style="1" customWidth="1"/>
    <col min="9" max="9" width="10.1719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8.85156" style="1" customWidth="1"/>
    <col min="18" max="18" width="9.5" style="1" customWidth="1"/>
    <col min="19" max="19" width="8.85156" style="1" customWidth="1"/>
    <col min="20" max="20" width="8.85156" style="1" customWidth="1"/>
    <col min="21" max="21" width="8.85156" style="1" customWidth="1"/>
    <col min="22" max="22" width="8.85156" style="1" customWidth="1"/>
    <col min="23" max="23" width="9.35156" style="1" customWidth="1"/>
    <col min="24" max="24" width="12.8516" style="1" customWidth="1"/>
    <col min="25" max="25" width="7.85156" style="1" customWidth="1"/>
    <col min="26" max="26" width="8.85156" style="1" customWidth="1"/>
    <col min="27" max="27" width="8.85156" style="1" customWidth="1"/>
    <col min="28" max="28" width="8.85156" style="1" customWidth="1"/>
    <col min="29" max="29" width="8.85156" style="1" customWidth="1"/>
    <col min="30" max="30" width="8.85156" style="1" customWidth="1"/>
    <col min="31" max="31" width="8.85156" style="1" customWidth="1"/>
    <col min="32" max="32" width="8.85156" style="1" customWidth="1"/>
    <col min="33" max="33" width="13.6719" style="1" customWidth="1"/>
    <col min="34" max="34" width="9.85156" style="1" customWidth="1"/>
    <col min="35" max="35" width="8.85156" style="1" customWidth="1"/>
    <col min="36" max="36" width="9.35156" style="1" customWidth="1"/>
    <col min="37" max="37" width="8.85156" style="1" customWidth="1"/>
    <col min="38" max="38" width="8.85156" style="1" customWidth="1"/>
    <col min="39" max="39" width="8.85156" style="1" customWidth="1"/>
    <col min="40" max="40" width="11.3516" style="1" customWidth="1"/>
    <col min="41" max="41" width="8.85156" style="1" customWidth="1"/>
    <col min="42" max="42" width="13.1719" style="1" customWidth="1"/>
    <col min="43" max="43" width="10" style="1" customWidth="1"/>
    <col min="44" max="44" width="8.85156" style="1" customWidth="1"/>
    <col min="45" max="45" width="8.85156" style="1" customWidth="1"/>
    <col min="46" max="46" width="8.85156" style="1" customWidth="1"/>
    <col min="47" max="47" width="8.85156" style="1" customWidth="1"/>
    <col min="48" max="48" width="8.85156" style="1" customWidth="1"/>
    <col min="49" max="49" width="8.85156" style="1" customWidth="1"/>
    <col min="50" max="50" width="14.6719" style="1" customWidth="1"/>
    <col min="51" max="51" width="8.85156" style="1" customWidth="1"/>
    <col min="52" max="256" width="8.85156" style="1" customWidth="1"/>
  </cols>
  <sheetData>
    <row r="1" ht="36.65" customHeight="1">
      <c r="A1" t="s" s="2">
        <v>0</v>
      </c>
      <c r="B1" s="3"/>
      <c r="C1" s="4"/>
      <c r="D1" t="s" s="5">
        <v>1</v>
      </c>
      <c r="E1" t="s" s="6">
        <v>2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15</v>
      </c>
      <c r="S1" t="s" s="5">
        <v>16</v>
      </c>
      <c r="T1" t="s" s="5">
        <v>17</v>
      </c>
      <c r="U1" t="s" s="5">
        <v>18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27</v>
      </c>
      <c r="AE1" t="s" s="5">
        <v>28</v>
      </c>
      <c r="AF1" t="s" s="5">
        <v>29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35</v>
      </c>
      <c r="AN1" t="s" s="5">
        <v>36</v>
      </c>
      <c r="AO1" t="s" s="5">
        <v>37</v>
      </c>
      <c r="AP1" t="s" s="5">
        <v>38</v>
      </c>
      <c r="AQ1" t="s" s="5">
        <v>39</v>
      </c>
      <c r="AR1" t="s" s="5">
        <v>40</v>
      </c>
      <c r="AS1" t="s" s="5">
        <v>41</v>
      </c>
      <c r="AT1" t="s" s="5">
        <v>42</v>
      </c>
      <c r="AU1" t="s" s="5">
        <v>43</v>
      </c>
      <c r="AV1" t="s" s="5">
        <v>44</v>
      </c>
      <c r="AW1" t="s" s="5">
        <v>45</v>
      </c>
      <c r="AX1" s="7"/>
      <c r="AY1" s="8"/>
    </row>
    <row r="2" ht="14.65" customHeight="1">
      <c r="A2" t="s" s="9">
        <v>46</v>
      </c>
      <c r="B2" s="10"/>
      <c r="C2" s="11"/>
      <c r="D2" s="12"/>
      <c r="E2" s="12">
        <v>1</v>
      </c>
      <c r="F2" s="12">
        <v>1</v>
      </c>
      <c r="G2" s="12">
        <v>1</v>
      </c>
      <c r="H2" s="12">
        <v>2</v>
      </c>
      <c r="I2" s="12">
        <v>0</v>
      </c>
      <c r="J2" s="12">
        <v>0</v>
      </c>
      <c r="K2" s="12">
        <v>3</v>
      </c>
      <c r="L2" s="12">
        <v>0</v>
      </c>
      <c r="M2" s="12">
        <v>1</v>
      </c>
      <c r="N2" s="12"/>
      <c r="O2" s="12">
        <v>0</v>
      </c>
      <c r="P2" s="12"/>
      <c r="Q2" s="12"/>
      <c r="R2" s="12"/>
      <c r="S2" s="12">
        <v>1</v>
      </c>
      <c r="T2" s="12">
        <v>0</v>
      </c>
      <c r="U2" s="12">
        <v>0</v>
      </c>
      <c r="V2" s="12"/>
      <c r="W2" s="12"/>
      <c r="X2" s="12">
        <v>2</v>
      </c>
      <c r="Y2" s="12">
        <v>1</v>
      </c>
      <c r="Z2" s="12">
        <v>0</v>
      </c>
      <c r="AA2" s="12">
        <v>0</v>
      </c>
      <c r="AB2" s="12"/>
      <c r="AC2" s="12"/>
      <c r="AD2" s="12">
        <v>0</v>
      </c>
      <c r="AE2" s="12"/>
      <c r="AF2" s="12">
        <v>2</v>
      </c>
      <c r="AG2" s="12"/>
      <c r="AH2" s="12"/>
      <c r="AI2" s="12">
        <v>0</v>
      </c>
      <c r="AJ2" s="12"/>
      <c r="AK2" s="12">
        <v>0</v>
      </c>
      <c r="AL2" s="12">
        <v>0</v>
      </c>
      <c r="AM2" s="12"/>
      <c r="AN2" s="12">
        <v>0</v>
      </c>
      <c r="AO2" s="12"/>
      <c r="AP2" s="12"/>
      <c r="AQ2" s="12"/>
      <c r="AR2" s="12">
        <v>0</v>
      </c>
      <c r="AS2" s="12"/>
      <c r="AT2" s="12"/>
      <c r="AU2" s="12">
        <v>0</v>
      </c>
      <c r="AV2" s="12">
        <v>0</v>
      </c>
      <c r="AW2" s="12">
        <f>SUM(D2:AV2)</f>
        <v>15</v>
      </c>
      <c r="AX2" t="s" s="13">
        <v>47</v>
      </c>
      <c r="AY2" s="14">
        <f>COUNTIF(D2:AV2,"&gt;=0")</f>
        <v>26</v>
      </c>
    </row>
    <row r="3" ht="14.15" customHeight="1">
      <c r="A3" t="s" s="15">
        <v>48</v>
      </c>
      <c r="B3" t="s" s="16">
        <v>49</v>
      </c>
      <c r="C3" s="17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>
        <f>SUM(D3:AV3)</f>
        <v>0</v>
      </c>
      <c r="AX3" s="20"/>
      <c r="AY3" s="21"/>
    </row>
    <row r="4" ht="13.65" customHeight="1">
      <c r="A4" t="s" s="15">
        <v>48</v>
      </c>
      <c r="B4" t="s" s="22">
        <v>50</v>
      </c>
      <c r="C4" s="23"/>
      <c r="D4" s="24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>
        <f>SUM(D4:AV4)</f>
        <v>0</v>
      </c>
      <c r="AX4" s="20"/>
      <c r="AY4" s="21"/>
    </row>
    <row r="5" ht="13.65" customHeight="1">
      <c r="A5" t="s" s="15">
        <v>48</v>
      </c>
      <c r="B5" t="s" s="22">
        <v>51</v>
      </c>
      <c r="C5" s="23"/>
      <c r="D5" s="24"/>
      <c r="E5" s="25">
        <v>1</v>
      </c>
      <c r="F5" s="25"/>
      <c r="G5" s="25"/>
      <c r="H5" s="25">
        <v>2</v>
      </c>
      <c r="I5" s="25"/>
      <c r="J5" s="25"/>
      <c r="K5" s="25">
        <v>3</v>
      </c>
      <c r="L5" s="25"/>
      <c r="M5" s="25"/>
      <c r="N5" s="25"/>
      <c r="O5" s="25"/>
      <c r="P5" s="25"/>
      <c r="Q5" s="25"/>
      <c r="R5" s="25"/>
      <c r="S5" s="25">
        <v>1</v>
      </c>
      <c r="T5" s="25"/>
      <c r="U5" s="25"/>
      <c r="V5" s="25"/>
      <c r="W5" s="25"/>
      <c r="X5" s="25">
        <v>2</v>
      </c>
      <c r="Y5" s="25">
        <v>1</v>
      </c>
      <c r="Z5" s="25"/>
      <c r="AA5" s="25"/>
      <c r="AB5" s="25"/>
      <c r="AC5" s="25"/>
      <c r="AD5" s="25"/>
      <c r="AE5" s="25"/>
      <c r="AF5" s="25">
        <v>2</v>
      </c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>
        <f>SUM(D5:AV5)</f>
        <v>12</v>
      </c>
      <c r="AX5" s="20"/>
      <c r="AY5" s="21"/>
    </row>
    <row r="6" ht="13.65" customHeight="1">
      <c r="A6" t="s" s="15">
        <v>48</v>
      </c>
      <c r="B6" t="s" s="22">
        <v>52</v>
      </c>
      <c r="C6" s="23"/>
      <c r="D6" s="24"/>
      <c r="E6" s="25"/>
      <c r="F6" s="25"/>
      <c r="G6" s="25"/>
      <c r="H6" s="25"/>
      <c r="I6" s="25"/>
      <c r="J6" s="25"/>
      <c r="K6" s="25"/>
      <c r="L6" s="25"/>
      <c r="M6" s="25">
        <v>1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>
        <f>SUM(D6:AV6)</f>
        <v>1</v>
      </c>
      <c r="AX6" s="20"/>
      <c r="AY6" s="21"/>
    </row>
    <row r="7" ht="14.15" customHeight="1">
      <c r="A7" t="s" s="15">
        <v>48</v>
      </c>
      <c r="B7" t="s" s="26">
        <v>53</v>
      </c>
      <c r="C7" s="27"/>
      <c r="D7" s="28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>
        <f>SUM(D7:AV7)</f>
        <v>0</v>
      </c>
      <c r="AX7" s="20"/>
      <c r="AY7" s="21"/>
    </row>
    <row r="8" ht="12.75" customHeight="1">
      <c r="A8" t="s" s="15">
        <v>54</v>
      </c>
      <c r="B8" t="s" s="30">
        <v>55</v>
      </c>
      <c r="C8" t="s" s="31">
        <v>56</v>
      </c>
      <c r="D8" s="19"/>
      <c r="E8" s="19"/>
      <c r="F8" s="19"/>
      <c r="G8" s="19"/>
      <c r="H8" s="19"/>
      <c r="I8" s="19"/>
      <c r="J8" s="19"/>
      <c r="K8" s="19">
        <v>3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>
        <v>2</v>
      </c>
      <c r="Y8" s="19">
        <v>1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>
        <f>SUM(D8:AV8)</f>
        <v>6</v>
      </c>
      <c r="AX8" s="20"/>
      <c r="AY8" s="21"/>
    </row>
    <row r="9" ht="13.65" customHeight="1">
      <c r="A9" t="s" s="15">
        <v>54</v>
      </c>
      <c r="B9" t="s" s="32">
        <v>55</v>
      </c>
      <c r="C9" t="s" s="33">
        <v>57</v>
      </c>
      <c r="D9" s="25"/>
      <c r="E9" s="25"/>
      <c r="F9" s="25">
        <v>1</v>
      </c>
      <c r="G9" s="25">
        <v>1</v>
      </c>
      <c r="H9" s="25">
        <v>1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>
        <v>1</v>
      </c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>
        <f>SUM(D9:AV9)</f>
        <v>4</v>
      </c>
      <c r="AX9" s="20"/>
      <c r="AY9" s="21"/>
    </row>
    <row r="10" ht="13.65" customHeight="1">
      <c r="A10" t="s" s="15">
        <v>54</v>
      </c>
      <c r="B10" t="s" s="34">
        <v>58</v>
      </c>
      <c r="C10" t="s" s="33">
        <v>56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>
        <f>SUM(D10:AV10)</f>
        <v>0</v>
      </c>
      <c r="AX10" s="20"/>
      <c r="AY10" s="21"/>
    </row>
    <row r="11" ht="13.65" customHeight="1">
      <c r="A11" t="s" s="15">
        <v>54</v>
      </c>
      <c r="B11" t="s" s="34">
        <v>58</v>
      </c>
      <c r="C11" t="s" s="33">
        <v>57</v>
      </c>
      <c r="D11" s="25"/>
      <c r="E11" s="25">
        <v>1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>
        <f>SUM(D11:AV11)</f>
        <v>1</v>
      </c>
      <c r="AX11" s="20"/>
      <c r="AY11" s="21"/>
    </row>
    <row r="12" ht="13.65" customHeight="1">
      <c r="A12" t="s" s="15">
        <v>54</v>
      </c>
      <c r="B12" t="s" s="34">
        <v>59</v>
      </c>
      <c r="C12" t="s" s="33">
        <v>56</v>
      </c>
      <c r="D12" s="25"/>
      <c r="E12" s="25"/>
      <c r="F12" s="25"/>
      <c r="G12" s="25"/>
      <c r="H12" s="25">
        <v>1</v>
      </c>
      <c r="I12" s="25"/>
      <c r="J12" s="25"/>
      <c r="K12" s="25"/>
      <c r="L12" s="25"/>
      <c r="M12" s="25">
        <v>1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>
        <f>SUM(D12:AV12)</f>
        <v>2</v>
      </c>
      <c r="AX12" s="20"/>
      <c r="AY12" s="21"/>
    </row>
    <row r="13" ht="13.65" customHeight="1">
      <c r="A13" t="s" s="15">
        <v>54</v>
      </c>
      <c r="B13" t="s" s="34">
        <v>59</v>
      </c>
      <c r="C13" t="s" s="33">
        <v>57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>
        <f>SUM(D13:AV13)</f>
        <v>0</v>
      </c>
      <c r="AX13" s="20"/>
      <c r="AY13" s="21"/>
    </row>
    <row r="14" ht="13.65" customHeight="1">
      <c r="A14" t="s" s="15">
        <v>54</v>
      </c>
      <c r="B14" t="s" s="34">
        <v>60</v>
      </c>
      <c r="C14" t="s" s="33">
        <v>56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>
        <f>SUM(D14:AV14)</f>
        <v>0</v>
      </c>
      <c r="AX14" s="20"/>
      <c r="AY14" s="21"/>
    </row>
    <row r="15" ht="13.65" customHeight="1">
      <c r="A15" t="s" s="15">
        <v>54</v>
      </c>
      <c r="B15" t="s" s="34">
        <v>60</v>
      </c>
      <c r="C15" t="s" s="33">
        <v>57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>
        <v>1</v>
      </c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>
        <v>1</v>
      </c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>
        <f>SUM(D15:AV15)</f>
        <v>2</v>
      </c>
      <c r="AX15" s="20"/>
      <c r="AY15" s="21"/>
    </row>
    <row r="16" ht="13.65" customHeight="1">
      <c r="A16" t="s" s="15">
        <v>54</v>
      </c>
      <c r="B16" t="s" s="34">
        <v>61</v>
      </c>
      <c r="C16" t="s" s="33">
        <v>56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>
        <f>SUM(D16:AV16)</f>
        <v>0</v>
      </c>
      <c r="AX16" s="20"/>
      <c r="AY16" s="21"/>
    </row>
    <row r="17" ht="13.65" customHeight="1">
      <c r="A17" t="s" s="15">
        <v>54</v>
      </c>
      <c r="B17" t="s" s="34">
        <v>61</v>
      </c>
      <c r="C17" t="s" s="33">
        <v>57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>
        <f>SUM(D17:AV17)</f>
        <v>0</v>
      </c>
      <c r="AX17" s="20"/>
      <c r="AY17" s="21"/>
    </row>
    <row r="18" ht="13.65" customHeight="1">
      <c r="A18" t="s" s="15">
        <v>54</v>
      </c>
      <c r="B18" t="s" s="34">
        <v>62</v>
      </c>
      <c r="C18" t="s" s="33">
        <v>56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>
        <f>SUM(D18:AV18)</f>
        <v>0</v>
      </c>
      <c r="AX18" s="20"/>
      <c r="AY18" s="21"/>
    </row>
    <row r="19" ht="14.15" customHeight="1">
      <c r="A19" t="s" s="15">
        <v>54</v>
      </c>
      <c r="B19" t="s" s="35">
        <v>62</v>
      </c>
      <c r="C19" t="s" s="36">
        <v>57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>
        <f>SUM(D19:AV19)</f>
        <v>0</v>
      </c>
      <c r="AX19" s="20"/>
      <c r="AY19" s="21"/>
    </row>
    <row r="20" ht="14.15" customHeight="1">
      <c r="A20" t="s" s="15">
        <v>63</v>
      </c>
      <c r="B20" t="s" s="16">
        <v>64</v>
      </c>
      <c r="C20" s="17"/>
      <c r="D20" s="18"/>
      <c r="E20" s="19">
        <v>1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>
        <f>SUM(D20:AV20)</f>
        <v>1</v>
      </c>
      <c r="AX20" s="20"/>
      <c r="AY20" s="21"/>
    </row>
    <row r="21" ht="13.65" customHeight="1">
      <c r="A21" t="s" s="15">
        <v>63</v>
      </c>
      <c r="B21" t="s" s="22">
        <v>65</v>
      </c>
      <c r="C21" s="23"/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>
        <f>SUM(D21:AV21)</f>
        <v>0</v>
      </c>
      <c r="AX21" s="20"/>
      <c r="AY21" s="21"/>
    </row>
    <row r="22" ht="13.65" customHeight="1">
      <c r="A22" t="s" s="15">
        <v>63</v>
      </c>
      <c r="B22" t="s" s="22">
        <v>66</v>
      </c>
      <c r="C22" s="23"/>
      <c r="D22" s="24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>
        <f>SUM(D22:AV22)</f>
        <v>0</v>
      </c>
      <c r="AX22" s="20"/>
      <c r="AY22" s="21"/>
    </row>
    <row r="23" ht="13.65" customHeight="1">
      <c r="A23" t="s" s="15">
        <v>63</v>
      </c>
      <c r="B23" t="s" s="22">
        <v>67</v>
      </c>
      <c r="C23" s="23"/>
      <c r="D23" s="24"/>
      <c r="E23" s="25"/>
      <c r="F23" s="25">
        <v>1</v>
      </c>
      <c r="G23" s="25">
        <v>1</v>
      </c>
      <c r="H23" s="25">
        <v>2</v>
      </c>
      <c r="I23" s="25"/>
      <c r="J23" s="25"/>
      <c r="K23" s="25">
        <v>3</v>
      </c>
      <c r="L23" s="25"/>
      <c r="M23" s="25">
        <v>1</v>
      </c>
      <c r="N23" s="25"/>
      <c r="O23" s="25"/>
      <c r="P23" s="25"/>
      <c r="Q23" s="25"/>
      <c r="R23" s="25"/>
      <c r="S23" s="25">
        <v>1</v>
      </c>
      <c r="T23" s="25"/>
      <c r="U23" s="25"/>
      <c r="V23" s="25"/>
      <c r="W23" s="25"/>
      <c r="X23" s="25">
        <v>2</v>
      </c>
      <c r="Y23" s="25">
        <v>1</v>
      </c>
      <c r="Z23" s="25"/>
      <c r="AA23" s="25"/>
      <c r="AB23" s="25"/>
      <c r="AC23" s="25"/>
      <c r="AD23" s="25"/>
      <c r="AE23" s="25"/>
      <c r="AF23" s="25">
        <v>2</v>
      </c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>
        <f>SUM(D23:AV23)</f>
        <v>14</v>
      </c>
      <c r="AX23" s="20"/>
      <c r="AY23" s="21"/>
    </row>
    <row r="24" ht="13.65" customHeight="1">
      <c r="A24" t="s" s="15">
        <v>63</v>
      </c>
      <c r="B24" t="s" s="22">
        <v>68</v>
      </c>
      <c r="C24" s="23"/>
      <c r="D24" s="2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>
        <f>SUM(D24:AV24)</f>
        <v>0</v>
      </c>
      <c r="AX24" s="20"/>
      <c r="AY24" s="21"/>
    </row>
    <row r="25" ht="14.15" customHeight="1">
      <c r="A25" t="s" s="15">
        <v>63</v>
      </c>
      <c r="B25" t="s" s="26">
        <v>69</v>
      </c>
      <c r="C25" s="27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>
        <f>SUM(D25:AV25)</f>
        <v>0</v>
      </c>
      <c r="AX25" s="20"/>
      <c r="AY25" s="21"/>
    </row>
    <row r="26" ht="14.15" customHeight="1">
      <c r="A26" t="s" s="37">
        <v>70</v>
      </c>
      <c r="B26" t="s" s="16">
        <v>71</v>
      </c>
      <c r="C26" s="17"/>
      <c r="D26" s="18"/>
      <c r="E26" s="19"/>
      <c r="F26" s="19"/>
      <c r="G26" s="19"/>
      <c r="H26" s="19"/>
      <c r="I26" s="19"/>
      <c r="J26" s="19"/>
      <c r="K26" s="19">
        <v>1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>
        <v>2</v>
      </c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>
        <f>SUM(D26:AV26)</f>
        <v>3</v>
      </c>
      <c r="AX26" s="20"/>
      <c r="AY26" s="21"/>
    </row>
    <row r="27" ht="13.65" customHeight="1">
      <c r="A27" t="s" s="38">
        <v>70</v>
      </c>
      <c r="B27" t="s" s="22">
        <v>72</v>
      </c>
      <c r="C27" s="23"/>
      <c r="D27" s="24"/>
      <c r="E27" s="25"/>
      <c r="F27" s="25"/>
      <c r="G27" s="25"/>
      <c r="H27" s="25"/>
      <c r="I27" s="25"/>
      <c r="J27" s="25"/>
      <c r="K27" s="25">
        <v>1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>
        <f>SUM(D27:AV27)</f>
        <v>1</v>
      </c>
      <c r="AX27" s="20"/>
      <c r="AY27" s="21"/>
    </row>
    <row r="28" ht="14.15" customHeight="1">
      <c r="A28" t="s" s="39">
        <v>70</v>
      </c>
      <c r="B28" t="s" s="26">
        <v>73</v>
      </c>
      <c r="C28" s="27"/>
      <c r="D28" s="28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>
        <f>SUM(D28:AV28)</f>
        <v>0</v>
      </c>
      <c r="AX28" s="20"/>
      <c r="AY28" s="21"/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>
        <f>SUM(D29:AV29)</f>
        <v>0</v>
      </c>
      <c r="AX29" s="20"/>
      <c r="AY29" s="21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>
        <f>SUM(D30:AV30)</f>
        <v>0</v>
      </c>
      <c r="AX30" s="20"/>
      <c r="AY30" s="21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>
        <f>SUM(D31:AV31)</f>
        <v>0</v>
      </c>
      <c r="AX31" s="20"/>
      <c r="AY31" s="21"/>
    </row>
    <row r="32" ht="25.5" customHeight="1">
      <c r="A32" t="s" s="40">
        <v>77</v>
      </c>
      <c r="B32" s="43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>
        <f>SUM(D32:AV32)</f>
        <v>0</v>
      </c>
      <c r="AX32" s="46"/>
      <c r="AY32" s="47"/>
    </row>
  </sheetData>
  <mergeCells count="20">
    <mergeCell ref="B22:C22"/>
    <mergeCell ref="B23:C23"/>
    <mergeCell ref="B24:C24"/>
    <mergeCell ref="A2:C2"/>
    <mergeCell ref="B21:C21"/>
    <mergeCell ref="B7:C7"/>
    <mergeCell ref="B25:C25"/>
    <mergeCell ref="A29:C29"/>
    <mergeCell ref="B6:C6"/>
    <mergeCell ref="B5:C5"/>
    <mergeCell ref="B28:C28"/>
    <mergeCell ref="A32:C32"/>
    <mergeCell ref="B26:C26"/>
    <mergeCell ref="B3:C3"/>
    <mergeCell ref="A30:C30"/>
    <mergeCell ref="B20:C20"/>
    <mergeCell ref="A1:C1"/>
    <mergeCell ref="B27:C27"/>
    <mergeCell ref="B4:C4"/>
    <mergeCell ref="A31:C3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AY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64" customWidth="1"/>
    <col min="2" max="2" width="23.6719" style="64" customWidth="1"/>
    <col min="3" max="3" width="8.85156" style="64" customWidth="1"/>
    <col min="4" max="4" width="8.85156" style="64" customWidth="1"/>
    <col min="5" max="5" width="12.3516" style="64" customWidth="1"/>
    <col min="6" max="6" width="8.85156" style="64" customWidth="1"/>
    <col min="7" max="7" width="8.85156" style="64" customWidth="1"/>
    <col min="8" max="8" width="8.85156" style="64" customWidth="1"/>
    <col min="9" max="9" width="12" style="64" customWidth="1"/>
    <col min="10" max="10" width="8.85156" style="64" customWidth="1"/>
    <col min="11" max="11" width="8.85156" style="64" customWidth="1"/>
    <col min="12" max="12" width="8.85156" style="64" customWidth="1"/>
    <col min="13" max="13" width="8.85156" style="64" customWidth="1"/>
    <col min="14" max="14" width="8.85156" style="64" customWidth="1"/>
    <col min="15" max="15" width="8.85156" style="64" customWidth="1"/>
    <col min="16" max="16" width="8.85156" style="64" customWidth="1"/>
    <col min="17" max="17" width="8.85156" style="64" customWidth="1"/>
    <col min="18" max="18" width="8.85156" style="64" customWidth="1"/>
    <col min="19" max="19" width="8.85156" style="64" customWidth="1"/>
    <col min="20" max="20" width="8.85156" style="64" customWidth="1"/>
    <col min="21" max="21" width="8.85156" style="64" customWidth="1"/>
    <col min="22" max="22" width="8.85156" style="64" customWidth="1"/>
    <col min="23" max="23" width="9.35156" style="64" customWidth="1"/>
    <col min="24" max="24" width="12.8516" style="64" customWidth="1"/>
    <col min="25" max="25" width="12.8516" style="64" customWidth="1"/>
    <col min="26" max="26" width="8.85156" style="64" customWidth="1"/>
    <col min="27" max="27" width="8.85156" style="64" customWidth="1"/>
    <col min="28" max="28" width="8.85156" style="64" customWidth="1"/>
    <col min="29" max="29" width="8.85156" style="64" customWidth="1"/>
    <col min="30" max="30" width="8.85156" style="64" customWidth="1"/>
    <col min="31" max="31" width="8.85156" style="64" customWidth="1"/>
    <col min="32" max="32" width="8.85156" style="64" customWidth="1"/>
    <col min="33" max="33" width="13.6719" style="64" customWidth="1"/>
    <col min="34" max="34" width="9.85156" style="64" customWidth="1"/>
    <col min="35" max="35" width="8.85156" style="64" customWidth="1"/>
    <col min="36" max="36" width="9.35156" style="64" customWidth="1"/>
    <col min="37" max="37" width="8.85156" style="64" customWidth="1"/>
    <col min="38" max="38" width="8.85156" style="64" customWidth="1"/>
    <col min="39" max="39" width="8.85156" style="64" customWidth="1"/>
    <col min="40" max="40" width="11.3516" style="64" customWidth="1"/>
    <col min="41" max="41" width="8.85156" style="64" customWidth="1"/>
    <col min="42" max="42" width="13.1719" style="64" customWidth="1"/>
    <col min="43" max="43" width="10" style="64" customWidth="1"/>
    <col min="44" max="44" width="8.85156" style="64" customWidth="1"/>
    <col min="45" max="45" width="8.85156" style="64" customWidth="1"/>
    <col min="46" max="46" width="8.85156" style="64" customWidth="1"/>
    <col min="47" max="47" width="8.85156" style="64" customWidth="1"/>
    <col min="48" max="48" width="8.85156" style="64" customWidth="1"/>
    <col min="49" max="49" width="8.85156" style="64" customWidth="1"/>
    <col min="50" max="50" width="14.8516" style="64" customWidth="1"/>
    <col min="51" max="51" width="8.85156" style="64" customWidth="1"/>
    <col min="52" max="256" width="8.85156" style="64" customWidth="1"/>
  </cols>
  <sheetData>
    <row r="1" ht="36.65" customHeight="1">
      <c r="A1" t="s" s="2">
        <v>0</v>
      </c>
      <c r="B1" s="3"/>
      <c r="C1" s="4"/>
      <c r="D1" t="s" s="5">
        <v>1</v>
      </c>
      <c r="E1" t="s" s="5">
        <v>78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79</v>
      </c>
      <c r="S1" t="s" s="5">
        <v>16</v>
      </c>
      <c r="T1" t="s" s="5">
        <v>17</v>
      </c>
      <c r="U1" t="s" s="5">
        <v>80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81</v>
      </c>
      <c r="AE1" t="s" s="5">
        <v>82</v>
      </c>
      <c r="AF1" t="s" s="5">
        <v>83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84</v>
      </c>
      <c r="AN1" t="s" s="5">
        <v>36</v>
      </c>
      <c r="AO1" t="s" s="5">
        <v>37</v>
      </c>
      <c r="AP1" t="s" s="5">
        <v>85</v>
      </c>
      <c r="AQ1" t="s" s="5">
        <v>86</v>
      </c>
      <c r="AR1" t="s" s="5">
        <v>87</v>
      </c>
      <c r="AS1" t="s" s="5">
        <v>41</v>
      </c>
      <c r="AT1" t="s" s="5">
        <v>42</v>
      </c>
      <c r="AU1" t="s" s="5">
        <v>43</v>
      </c>
      <c r="AV1" t="s" s="5">
        <v>88</v>
      </c>
      <c r="AW1" t="s" s="5">
        <v>45</v>
      </c>
      <c r="AX1" s="7"/>
      <c r="AY1" s="8"/>
    </row>
    <row r="2" ht="14.65" customHeight="1">
      <c r="A2" t="s" s="9">
        <v>46</v>
      </c>
      <c r="B2" s="10"/>
      <c r="C2" s="11"/>
      <c r="D2" s="12">
        <v>1</v>
      </c>
      <c r="E2" s="12">
        <v>0</v>
      </c>
      <c r="F2" s="12">
        <v>1</v>
      </c>
      <c r="G2" s="12">
        <v>0</v>
      </c>
      <c r="H2" s="12"/>
      <c r="I2" s="12">
        <v>0</v>
      </c>
      <c r="J2" s="12">
        <v>0</v>
      </c>
      <c r="K2" s="12">
        <v>1</v>
      </c>
      <c r="L2" s="12">
        <v>0</v>
      </c>
      <c r="M2" s="12">
        <v>0</v>
      </c>
      <c r="N2" s="12">
        <v>0</v>
      </c>
      <c r="O2" s="12">
        <v>0</v>
      </c>
      <c r="P2" s="12"/>
      <c r="Q2" s="12"/>
      <c r="R2" s="12"/>
      <c r="S2" s="12">
        <v>0</v>
      </c>
      <c r="T2" s="12"/>
      <c r="U2" s="12">
        <v>1</v>
      </c>
      <c r="V2" s="12"/>
      <c r="W2" s="12">
        <v>0</v>
      </c>
      <c r="X2" s="12">
        <v>2</v>
      </c>
      <c r="Y2" s="12">
        <v>0</v>
      </c>
      <c r="Z2" s="12">
        <v>0</v>
      </c>
      <c r="AA2" s="12">
        <v>0</v>
      </c>
      <c r="AB2" s="12"/>
      <c r="AC2" s="12">
        <v>1</v>
      </c>
      <c r="AD2" s="12">
        <v>0</v>
      </c>
      <c r="AE2" s="12"/>
      <c r="AF2" s="12">
        <v>1</v>
      </c>
      <c r="AG2" s="12"/>
      <c r="AH2" s="12"/>
      <c r="AI2" s="12">
        <v>0</v>
      </c>
      <c r="AJ2" s="12"/>
      <c r="AK2" s="12">
        <v>0</v>
      </c>
      <c r="AL2" s="12">
        <v>0</v>
      </c>
      <c r="AM2" s="12"/>
      <c r="AN2" s="12">
        <v>0</v>
      </c>
      <c r="AO2" s="12"/>
      <c r="AP2" s="12">
        <v>0</v>
      </c>
      <c r="AQ2" s="12"/>
      <c r="AR2" s="12">
        <v>0</v>
      </c>
      <c r="AS2" s="12"/>
      <c r="AT2" s="12">
        <v>0</v>
      </c>
      <c r="AU2" s="12">
        <v>0</v>
      </c>
      <c r="AV2" s="12">
        <v>0</v>
      </c>
      <c r="AW2" s="12">
        <f>SUM(D2:AV2)</f>
        <v>8</v>
      </c>
      <c r="AX2" t="s" s="13">
        <v>47</v>
      </c>
      <c r="AY2" s="14">
        <f>COUNTIF(D2:AV2,"&gt;=0")</f>
        <v>30</v>
      </c>
    </row>
    <row r="3" ht="14.15" customHeight="1">
      <c r="A3" t="s" s="37">
        <v>48</v>
      </c>
      <c r="B3" t="s" s="16">
        <v>49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>
        <f>SUM(D3:AV3)</f>
        <v>0</v>
      </c>
      <c r="AX3" s="20"/>
      <c r="AY3" s="21"/>
    </row>
    <row r="4" ht="13.65" customHeight="1">
      <c r="A4" s="49"/>
      <c r="B4" t="s" s="22">
        <v>50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>
        <f>SUM(D4:AV4)</f>
        <v>0</v>
      </c>
      <c r="AX4" s="20"/>
      <c r="AY4" s="21"/>
    </row>
    <row r="5" ht="13.65" customHeight="1">
      <c r="A5" s="49"/>
      <c r="B5" t="s" s="22">
        <v>51</v>
      </c>
      <c r="C5" s="24"/>
      <c r="D5" s="25">
        <v>1</v>
      </c>
      <c r="E5" s="25"/>
      <c r="F5" s="25">
        <v>1</v>
      </c>
      <c r="G5" s="25"/>
      <c r="H5" s="25"/>
      <c r="I5" s="25"/>
      <c r="J5" s="25"/>
      <c r="K5" s="25">
        <v>1</v>
      </c>
      <c r="L5" s="25"/>
      <c r="M5" s="25"/>
      <c r="N5" s="25"/>
      <c r="O5" s="25"/>
      <c r="P5" s="25"/>
      <c r="Q5" s="25"/>
      <c r="R5" s="25"/>
      <c r="S5" s="25"/>
      <c r="T5" s="25"/>
      <c r="U5" s="25">
        <v>1</v>
      </c>
      <c r="V5" s="25"/>
      <c r="W5" s="25"/>
      <c r="X5" s="25">
        <v>1</v>
      </c>
      <c r="Y5" s="25"/>
      <c r="Z5" s="25"/>
      <c r="AA5" s="25"/>
      <c r="AB5" s="25"/>
      <c r="AC5" s="25">
        <v>1</v>
      </c>
      <c r="AD5" s="25"/>
      <c r="AE5" s="25"/>
      <c r="AF5" s="25">
        <v>1</v>
      </c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>
        <f>SUM(D5:AV5)</f>
        <v>7</v>
      </c>
      <c r="AX5" s="20"/>
      <c r="AY5" s="21"/>
    </row>
    <row r="6" ht="13.65" customHeight="1">
      <c r="A6" s="49"/>
      <c r="B6" t="s" s="22">
        <v>52</v>
      </c>
      <c r="C6" s="2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>
        <v>1</v>
      </c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>
        <f>SUM(D6:AV6)</f>
        <v>1</v>
      </c>
      <c r="AX6" s="20"/>
      <c r="AY6" s="21"/>
    </row>
    <row r="7" ht="14.15" customHeight="1">
      <c r="A7" s="50"/>
      <c r="B7" t="s" s="26">
        <v>53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>
        <f>SUM(D7:AV7)</f>
        <v>0</v>
      </c>
      <c r="AX7" s="20"/>
      <c r="AY7" s="21"/>
    </row>
    <row r="8" ht="12.75" customHeight="1">
      <c r="A8" t="s" s="37">
        <v>89</v>
      </c>
      <c r="B8" t="s" s="51">
        <v>55</v>
      </c>
      <c r="C8" t="s" s="31">
        <v>56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>
        <v>1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>
        <f>SUM(D8:AV8)</f>
        <v>1</v>
      </c>
      <c r="AX8" s="20"/>
      <c r="AY8" s="21"/>
    </row>
    <row r="9" ht="13.65" customHeight="1">
      <c r="A9" s="49"/>
      <c r="B9" s="52"/>
      <c r="C9" t="s" s="33">
        <v>57</v>
      </c>
      <c r="D9" s="25"/>
      <c r="E9" s="25"/>
      <c r="F9" s="25"/>
      <c r="G9" s="25"/>
      <c r="H9" s="25"/>
      <c r="I9" s="25"/>
      <c r="J9" s="25"/>
      <c r="K9" s="25">
        <v>1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>
        <v>1</v>
      </c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>
        <f>SUM(D9:AV9)</f>
        <v>2</v>
      </c>
      <c r="AX9" s="20"/>
      <c r="AY9" s="21"/>
    </row>
    <row r="10" ht="13.65" customHeight="1">
      <c r="A10" s="49"/>
      <c r="B10" t="s" s="53">
        <v>58</v>
      </c>
      <c r="C10" t="s" s="33">
        <v>56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>
        <v>1</v>
      </c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>
        <f>SUM(D10:AV10)</f>
        <v>1</v>
      </c>
      <c r="AX10" s="20"/>
      <c r="AY10" s="21"/>
    </row>
    <row r="11" ht="13.65" customHeight="1">
      <c r="A11" s="49"/>
      <c r="B11" s="52"/>
      <c r="C11" t="s" s="33">
        <v>57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>
        <v>1</v>
      </c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>
        <f>SUM(D11:AV11)</f>
        <v>1</v>
      </c>
      <c r="AX11" s="20"/>
      <c r="AY11" s="21"/>
    </row>
    <row r="12" ht="13.65" customHeight="1">
      <c r="A12" s="49"/>
      <c r="B12" t="s" s="53">
        <v>59</v>
      </c>
      <c r="C12" t="s" s="33">
        <v>56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>
        <f>SUM(D12:AV12)</f>
        <v>0</v>
      </c>
      <c r="AX12" s="20"/>
      <c r="AY12" s="21"/>
    </row>
    <row r="13" ht="13.65" customHeight="1">
      <c r="A13" s="49"/>
      <c r="B13" s="52"/>
      <c r="C13" t="s" s="33">
        <v>57</v>
      </c>
      <c r="D13" s="25"/>
      <c r="E13" s="25"/>
      <c r="F13" s="25">
        <v>1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>
        <v>1</v>
      </c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>
        <f>SUM(D13:AV13)</f>
        <v>2</v>
      </c>
      <c r="AX13" s="20"/>
      <c r="AY13" s="21"/>
    </row>
    <row r="14" ht="13.65" customHeight="1">
      <c r="A14" s="49"/>
      <c r="B14" t="s" s="53">
        <v>60</v>
      </c>
      <c r="C14" t="s" s="33">
        <v>56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>
        <f>SUM(D14:AV14)</f>
        <v>0</v>
      </c>
      <c r="AX14" s="20"/>
      <c r="AY14" s="21"/>
    </row>
    <row r="15" ht="13.65" customHeight="1">
      <c r="A15" s="49"/>
      <c r="B15" s="52"/>
      <c r="C15" t="s" s="33">
        <v>57</v>
      </c>
      <c r="D15" s="25">
        <v>1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>
        <f>SUM(D15:AV15)</f>
        <v>1</v>
      </c>
      <c r="AX15" s="20"/>
      <c r="AY15" s="21"/>
    </row>
    <row r="16" ht="13.65" customHeight="1">
      <c r="A16" s="49"/>
      <c r="B16" t="s" s="53">
        <v>61</v>
      </c>
      <c r="C16" t="s" s="33">
        <v>56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>
        <f>SUM(D16:AV16)</f>
        <v>0</v>
      </c>
      <c r="AX16" s="20"/>
      <c r="AY16" s="21"/>
    </row>
    <row r="17" ht="13.65" customHeight="1">
      <c r="A17" s="49"/>
      <c r="B17" s="52"/>
      <c r="C17" t="s" s="33">
        <v>57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>
        <f>SUM(D17:AV17)</f>
        <v>0</v>
      </c>
      <c r="AX17" s="20"/>
      <c r="AY17" s="21"/>
    </row>
    <row r="18" ht="13.65" customHeight="1">
      <c r="A18" s="49"/>
      <c r="B18" t="s" s="53">
        <v>62</v>
      </c>
      <c r="C18" t="s" s="33">
        <v>56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>
        <f>SUM(D18:AV18)</f>
        <v>0</v>
      </c>
      <c r="AX18" s="20"/>
      <c r="AY18" s="21"/>
    </row>
    <row r="19" ht="14.15" customHeight="1">
      <c r="A19" s="50"/>
      <c r="B19" s="54"/>
      <c r="C19" t="s" s="36">
        <v>57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>
        <f>SUM(D19:AV19)</f>
        <v>0</v>
      </c>
      <c r="AX19" s="20"/>
      <c r="AY19" s="21"/>
    </row>
    <row r="20" ht="14.15" customHeight="1">
      <c r="A20" t="s" s="37">
        <v>63</v>
      </c>
      <c r="B20" t="s" s="16">
        <v>64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>
        <f>SUM(D20:AV20)</f>
        <v>0</v>
      </c>
      <c r="AX20" s="20"/>
      <c r="AY20" s="21"/>
    </row>
    <row r="21" ht="13.65" customHeight="1">
      <c r="A21" s="55"/>
      <c r="B21" t="s" s="22">
        <v>65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>
        <f>SUM(D21:AV21)</f>
        <v>0</v>
      </c>
      <c r="AX21" s="20"/>
      <c r="AY21" s="21"/>
    </row>
    <row r="22" ht="13.65" customHeight="1">
      <c r="A22" s="55"/>
      <c r="B22" t="s" s="22">
        <v>66</v>
      </c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>
        <v>1</v>
      </c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>
        <f>SUM(D22:AV22)</f>
        <v>1</v>
      </c>
      <c r="AX22" s="20"/>
      <c r="AY22" s="21"/>
    </row>
    <row r="23" ht="13.65" customHeight="1">
      <c r="A23" s="55"/>
      <c r="B23" t="s" s="22">
        <v>67</v>
      </c>
      <c r="C23" s="24"/>
      <c r="D23" s="25">
        <v>1</v>
      </c>
      <c r="E23" s="25"/>
      <c r="F23" s="25">
        <v>1</v>
      </c>
      <c r="G23" s="25"/>
      <c r="H23" s="25"/>
      <c r="I23" s="25"/>
      <c r="J23" s="25"/>
      <c r="K23" s="25">
        <v>1</v>
      </c>
      <c r="L23" s="25"/>
      <c r="M23" s="25"/>
      <c r="N23" s="25"/>
      <c r="O23" s="25"/>
      <c r="P23" s="25"/>
      <c r="Q23" s="25"/>
      <c r="R23" s="25"/>
      <c r="S23" s="25"/>
      <c r="T23" s="25"/>
      <c r="U23" s="25">
        <v>1</v>
      </c>
      <c r="V23" s="25"/>
      <c r="W23" s="25"/>
      <c r="X23" s="25">
        <v>2</v>
      </c>
      <c r="Y23" s="25"/>
      <c r="Z23" s="25"/>
      <c r="AA23" s="25"/>
      <c r="AB23" s="25"/>
      <c r="AC23" s="25">
        <v>1</v>
      </c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>
        <f>SUM(D23:AV23)</f>
        <v>7</v>
      </c>
      <c r="AX23" s="20"/>
      <c r="AY23" s="21"/>
    </row>
    <row r="24" ht="13.65" customHeight="1">
      <c r="A24" s="55"/>
      <c r="B24" t="s" s="22">
        <v>68</v>
      </c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>
        <f>SUM(D24:AV24)</f>
        <v>0</v>
      </c>
      <c r="AX24" s="20"/>
      <c r="AY24" s="21"/>
    </row>
    <row r="25" ht="14.15" customHeight="1">
      <c r="A25" s="56"/>
      <c r="B25" t="s" s="26">
        <v>69</v>
      </c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>
        <f>SUM(D25:AV25)</f>
        <v>0</v>
      </c>
      <c r="AX25" s="20"/>
      <c r="AY25" s="21"/>
    </row>
    <row r="26" ht="14.15" customHeight="1">
      <c r="A26" t="s" s="37">
        <v>90</v>
      </c>
      <c r="B26" t="s" s="16">
        <v>71</v>
      </c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>
        <v>1</v>
      </c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>
        <f>SUM(D26:AV26)</f>
        <v>1</v>
      </c>
      <c r="AX26" s="20"/>
      <c r="AY26" s="21"/>
    </row>
    <row r="27" ht="13.65" customHeight="1">
      <c r="A27" s="55"/>
      <c r="B27" t="s" s="22">
        <v>72</v>
      </c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>
        <f>SUM(D27:AV27)</f>
        <v>0</v>
      </c>
      <c r="AX27" s="20"/>
      <c r="AY27" s="21"/>
    </row>
    <row r="28" ht="14.15" customHeight="1">
      <c r="A28" s="56"/>
      <c r="B28" t="s" s="26">
        <v>73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>
        <f>SUM(D28:AV28)</f>
        <v>0</v>
      </c>
      <c r="AX28" s="20"/>
      <c r="AY28" s="21"/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>
        <f>SUM(D29:AV29)</f>
        <v>0</v>
      </c>
      <c r="AX29" s="20"/>
      <c r="AY29" s="21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>
        <f>SUM(D30:AV30)</f>
        <v>0</v>
      </c>
      <c r="AX30" s="20"/>
      <c r="AY30" s="21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>
        <f>SUM(D31:AV31)</f>
        <v>0</v>
      </c>
      <c r="AX31" s="20"/>
      <c r="AY31" s="21"/>
    </row>
    <row r="32" ht="25.5" customHeight="1">
      <c r="A32" t="s" s="40">
        <v>77</v>
      </c>
      <c r="B32" s="43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>
        <f>SUM(D32:AV32)</f>
        <v>0</v>
      </c>
      <c r="AX32" s="46"/>
      <c r="AY32" s="47"/>
    </row>
  </sheetData>
  <mergeCells count="30">
    <mergeCell ref="B7:C7"/>
    <mergeCell ref="B4:C4"/>
    <mergeCell ref="A8:A19"/>
    <mergeCell ref="A31:C31"/>
    <mergeCell ref="B27:C27"/>
    <mergeCell ref="B14:B15"/>
    <mergeCell ref="B8:B9"/>
    <mergeCell ref="B6:C6"/>
    <mergeCell ref="B28:C28"/>
    <mergeCell ref="A32:C32"/>
    <mergeCell ref="B5:C5"/>
    <mergeCell ref="B12:B13"/>
    <mergeCell ref="B26:C26"/>
    <mergeCell ref="A30:C30"/>
    <mergeCell ref="B3:C3"/>
    <mergeCell ref="A1:C1"/>
    <mergeCell ref="B20:C20"/>
    <mergeCell ref="A29:C29"/>
    <mergeCell ref="B25:C25"/>
    <mergeCell ref="B24:C24"/>
    <mergeCell ref="A3:A7"/>
    <mergeCell ref="A26:A28"/>
    <mergeCell ref="B22:C22"/>
    <mergeCell ref="B16:B17"/>
    <mergeCell ref="A20:A25"/>
    <mergeCell ref="B23:C23"/>
    <mergeCell ref="B18:B19"/>
    <mergeCell ref="A2:C2"/>
    <mergeCell ref="B21:C21"/>
    <mergeCell ref="B10:B1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AY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65" customWidth="1"/>
    <col min="2" max="2" width="23.6719" style="65" customWidth="1"/>
    <col min="3" max="3" width="8.85156" style="65" customWidth="1"/>
    <col min="4" max="4" width="8.85156" style="65" customWidth="1"/>
    <col min="5" max="5" width="12.3516" style="65" customWidth="1"/>
    <col min="6" max="6" width="8.85156" style="65" customWidth="1"/>
    <col min="7" max="7" width="8.85156" style="65" customWidth="1"/>
    <col min="8" max="8" width="8.85156" style="65" customWidth="1"/>
    <col min="9" max="9" width="12" style="65" customWidth="1"/>
    <col min="10" max="10" width="8.85156" style="65" customWidth="1"/>
    <col min="11" max="11" width="8.85156" style="65" customWidth="1"/>
    <col min="12" max="12" width="8.85156" style="65" customWidth="1"/>
    <col min="13" max="13" width="8.85156" style="65" customWidth="1"/>
    <col min="14" max="14" width="8.85156" style="65" customWidth="1"/>
    <col min="15" max="15" width="8.85156" style="65" customWidth="1"/>
    <col min="16" max="16" width="8.85156" style="65" customWidth="1"/>
    <col min="17" max="17" width="8.85156" style="65" customWidth="1"/>
    <col min="18" max="18" width="8.85156" style="65" customWidth="1"/>
    <col min="19" max="19" width="8.85156" style="65" customWidth="1"/>
    <col min="20" max="20" width="8.85156" style="65" customWidth="1"/>
    <col min="21" max="21" width="8.85156" style="65" customWidth="1"/>
    <col min="22" max="22" width="8.85156" style="65" customWidth="1"/>
    <col min="23" max="23" width="9.35156" style="65" customWidth="1"/>
    <col min="24" max="24" width="12.8516" style="65" customWidth="1"/>
    <col min="25" max="25" width="12.8516" style="65" customWidth="1"/>
    <col min="26" max="26" width="8.85156" style="65" customWidth="1"/>
    <col min="27" max="27" width="8.85156" style="65" customWidth="1"/>
    <col min="28" max="28" width="8.85156" style="65" customWidth="1"/>
    <col min="29" max="29" width="8.85156" style="65" customWidth="1"/>
    <col min="30" max="30" width="8.85156" style="65" customWidth="1"/>
    <col min="31" max="31" width="8.85156" style="65" customWidth="1"/>
    <col min="32" max="32" width="8.85156" style="65" customWidth="1"/>
    <col min="33" max="33" width="13.6719" style="65" customWidth="1"/>
    <col min="34" max="34" width="9.85156" style="65" customWidth="1"/>
    <col min="35" max="35" width="8.85156" style="65" customWidth="1"/>
    <col min="36" max="36" width="9.35156" style="65" customWidth="1"/>
    <col min="37" max="37" width="8.85156" style="65" customWidth="1"/>
    <col min="38" max="38" width="8.85156" style="65" customWidth="1"/>
    <col min="39" max="39" width="8.85156" style="65" customWidth="1"/>
    <col min="40" max="40" width="11.3516" style="65" customWidth="1"/>
    <col min="41" max="41" width="8.85156" style="65" customWidth="1"/>
    <col min="42" max="42" width="13.1719" style="65" customWidth="1"/>
    <col min="43" max="43" width="10" style="65" customWidth="1"/>
    <col min="44" max="44" width="8.85156" style="65" customWidth="1"/>
    <col min="45" max="45" width="8.85156" style="65" customWidth="1"/>
    <col min="46" max="46" width="8.85156" style="65" customWidth="1"/>
    <col min="47" max="47" width="8.85156" style="65" customWidth="1"/>
    <col min="48" max="48" width="8.85156" style="65" customWidth="1"/>
    <col min="49" max="49" width="8.85156" style="65" customWidth="1"/>
    <col min="50" max="50" width="15" style="65" customWidth="1"/>
    <col min="51" max="51" width="8.85156" style="65" customWidth="1"/>
    <col min="52" max="256" width="8.85156" style="65" customWidth="1"/>
  </cols>
  <sheetData>
    <row r="1" ht="36.65" customHeight="1">
      <c r="A1" t="s" s="2">
        <v>0</v>
      </c>
      <c r="B1" s="3"/>
      <c r="C1" s="4"/>
      <c r="D1" t="s" s="5">
        <v>1</v>
      </c>
      <c r="E1" t="s" s="5">
        <v>78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79</v>
      </c>
      <c r="S1" t="s" s="5">
        <v>16</v>
      </c>
      <c r="T1" t="s" s="5">
        <v>17</v>
      </c>
      <c r="U1" t="s" s="5">
        <v>80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81</v>
      </c>
      <c r="AE1" t="s" s="5">
        <v>82</v>
      </c>
      <c r="AF1" t="s" s="5">
        <v>83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84</v>
      </c>
      <c r="AN1" t="s" s="5">
        <v>36</v>
      </c>
      <c r="AO1" t="s" s="5">
        <v>37</v>
      </c>
      <c r="AP1" t="s" s="5">
        <v>85</v>
      </c>
      <c r="AQ1" t="s" s="5">
        <v>86</v>
      </c>
      <c r="AR1" t="s" s="5">
        <v>87</v>
      </c>
      <c r="AS1" t="s" s="5">
        <v>41</v>
      </c>
      <c r="AT1" t="s" s="5">
        <v>42</v>
      </c>
      <c r="AU1" t="s" s="5">
        <v>43</v>
      </c>
      <c r="AV1" t="s" s="5">
        <v>88</v>
      </c>
      <c r="AW1" t="s" s="5">
        <v>45</v>
      </c>
      <c r="AX1" s="7"/>
      <c r="AY1" s="8"/>
    </row>
    <row r="2" ht="14.65" customHeight="1">
      <c r="A2" t="s" s="9">
        <v>46</v>
      </c>
      <c r="B2" s="10"/>
      <c r="C2" s="11"/>
      <c r="D2" s="12">
        <v>0</v>
      </c>
      <c r="E2" s="12"/>
      <c r="F2" s="12">
        <v>1</v>
      </c>
      <c r="G2" s="12">
        <v>0</v>
      </c>
      <c r="H2" s="12"/>
      <c r="I2" s="12"/>
      <c r="J2" s="12">
        <v>0</v>
      </c>
      <c r="K2" s="12">
        <v>1</v>
      </c>
      <c r="L2" s="12">
        <v>0</v>
      </c>
      <c r="M2" s="12">
        <v>2</v>
      </c>
      <c r="N2" s="12">
        <v>0</v>
      </c>
      <c r="O2" s="12">
        <v>0</v>
      </c>
      <c r="P2" s="12"/>
      <c r="Q2" s="12"/>
      <c r="R2" s="12">
        <v>0</v>
      </c>
      <c r="S2" s="12">
        <v>0</v>
      </c>
      <c r="T2" s="12"/>
      <c r="U2" s="12">
        <v>0</v>
      </c>
      <c r="V2" s="12"/>
      <c r="W2" s="12">
        <v>0</v>
      </c>
      <c r="X2" s="12">
        <v>0</v>
      </c>
      <c r="Y2" s="12">
        <v>0</v>
      </c>
      <c r="Z2" s="12">
        <v>0</v>
      </c>
      <c r="AA2" s="12">
        <v>1</v>
      </c>
      <c r="AB2" s="12"/>
      <c r="AC2" s="12">
        <v>0</v>
      </c>
      <c r="AD2" s="12">
        <v>0</v>
      </c>
      <c r="AE2" s="12"/>
      <c r="AF2" s="12">
        <v>3</v>
      </c>
      <c r="AG2" s="12"/>
      <c r="AH2" s="12"/>
      <c r="AI2" s="12">
        <v>0</v>
      </c>
      <c r="AJ2" s="12"/>
      <c r="AK2" s="12"/>
      <c r="AL2" s="12">
        <v>0</v>
      </c>
      <c r="AM2" s="12">
        <v>1</v>
      </c>
      <c r="AN2" s="12">
        <v>0</v>
      </c>
      <c r="AO2" s="12"/>
      <c r="AP2" s="12">
        <v>0</v>
      </c>
      <c r="AQ2" s="12"/>
      <c r="AR2" s="12">
        <v>0</v>
      </c>
      <c r="AS2" s="12"/>
      <c r="AT2" s="12">
        <v>0</v>
      </c>
      <c r="AU2" s="12">
        <v>0</v>
      </c>
      <c r="AV2" s="12">
        <v>0</v>
      </c>
      <c r="AW2" s="12">
        <f>SUM(D2:AV2)</f>
        <v>9</v>
      </c>
      <c r="AX2" t="s" s="13">
        <v>47</v>
      </c>
      <c r="AY2" s="14">
        <f>COUNTIF(D2:AV2,"&gt;=0")</f>
        <v>29</v>
      </c>
    </row>
    <row r="3" ht="14.15" customHeight="1">
      <c r="A3" t="s" s="37">
        <v>48</v>
      </c>
      <c r="B3" t="s" s="16">
        <v>49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>
        <f>SUM(D3:AV3)</f>
        <v>0</v>
      </c>
      <c r="AX3" s="20"/>
      <c r="AY3" s="21"/>
    </row>
    <row r="4" ht="13.65" customHeight="1">
      <c r="A4" s="49"/>
      <c r="B4" t="s" s="22">
        <v>50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>
        <f>SUM(D4:AV4)</f>
        <v>0</v>
      </c>
      <c r="AX4" s="20"/>
      <c r="AY4" s="21"/>
    </row>
    <row r="5" ht="13.65" customHeight="1">
      <c r="A5" s="49"/>
      <c r="B5" t="s" s="22">
        <v>51</v>
      </c>
      <c r="C5" s="24"/>
      <c r="D5" s="25"/>
      <c r="E5" s="25"/>
      <c r="F5" s="25">
        <v>1</v>
      </c>
      <c r="G5" s="25"/>
      <c r="H5" s="25"/>
      <c r="I5" s="25"/>
      <c r="J5" s="25"/>
      <c r="K5" s="25">
        <v>1</v>
      </c>
      <c r="L5" s="25"/>
      <c r="M5" s="25">
        <v>1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>
        <v>1</v>
      </c>
      <c r="AB5" s="25"/>
      <c r="AC5" s="25"/>
      <c r="AD5" s="25"/>
      <c r="AE5" s="25"/>
      <c r="AF5" s="25">
        <v>3</v>
      </c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>
        <f>SUM(D5:AV5)</f>
        <v>7</v>
      </c>
      <c r="AX5" s="20"/>
      <c r="AY5" s="21"/>
    </row>
    <row r="6" ht="13.65" customHeight="1">
      <c r="A6" s="49"/>
      <c r="B6" t="s" s="22">
        <v>52</v>
      </c>
      <c r="C6" s="24"/>
      <c r="D6" s="25"/>
      <c r="E6" s="25"/>
      <c r="F6" s="25"/>
      <c r="G6" s="25"/>
      <c r="H6" s="25"/>
      <c r="I6" s="25"/>
      <c r="J6" s="25"/>
      <c r="K6" s="25"/>
      <c r="L6" s="25"/>
      <c r="M6" s="25">
        <v>1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>
        <v>1</v>
      </c>
      <c r="AN6" s="25"/>
      <c r="AO6" s="25"/>
      <c r="AP6" s="25"/>
      <c r="AQ6" s="25"/>
      <c r="AR6" s="25"/>
      <c r="AS6" s="25"/>
      <c r="AT6" s="25"/>
      <c r="AU6" s="25"/>
      <c r="AV6" s="25"/>
      <c r="AW6" s="25">
        <f>SUM(D6:AV6)</f>
        <v>2</v>
      </c>
      <c r="AX6" s="20"/>
      <c r="AY6" s="21"/>
    </row>
    <row r="7" ht="14.15" customHeight="1">
      <c r="A7" s="50"/>
      <c r="B7" t="s" s="26">
        <v>53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>
        <f>SUM(D7:AV7)</f>
        <v>0</v>
      </c>
      <c r="AX7" s="20"/>
      <c r="AY7" s="21"/>
    </row>
    <row r="8" ht="12.75" customHeight="1">
      <c r="A8" t="s" s="37">
        <v>89</v>
      </c>
      <c r="B8" t="s" s="51">
        <v>55</v>
      </c>
      <c r="C8" t="s" s="31">
        <v>56</v>
      </c>
      <c r="D8" s="19"/>
      <c r="E8" s="19"/>
      <c r="F8" s="19"/>
      <c r="G8" s="19"/>
      <c r="H8" s="19"/>
      <c r="I8" s="19"/>
      <c r="J8" s="19"/>
      <c r="K8" s="19">
        <v>1</v>
      </c>
      <c r="L8" s="19"/>
      <c r="M8" s="19">
        <v>1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>
        <v>2</v>
      </c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>
        <f>SUM(D8:AV8)</f>
        <v>4</v>
      </c>
      <c r="AX8" s="20"/>
      <c r="AY8" s="21"/>
    </row>
    <row r="9" ht="13.65" customHeight="1">
      <c r="A9" s="49"/>
      <c r="B9" s="52"/>
      <c r="C9" t="s" s="33">
        <v>57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>
        <f>SUM(D9:AV9)</f>
        <v>0</v>
      </c>
      <c r="AX9" s="20"/>
      <c r="AY9" s="21"/>
    </row>
    <row r="10" ht="13.65" customHeight="1">
      <c r="A10" s="49"/>
      <c r="B10" t="s" s="53">
        <v>58</v>
      </c>
      <c r="C10" t="s" s="33">
        <v>56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>
        <f>SUM(D10:AV10)</f>
        <v>0</v>
      </c>
      <c r="AX10" s="20"/>
      <c r="AY10" s="21"/>
    </row>
    <row r="11" ht="13.65" customHeight="1">
      <c r="A11" s="49"/>
      <c r="B11" s="52"/>
      <c r="C11" t="s" s="33">
        <v>57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>
        <f>SUM(D11:AV11)</f>
        <v>0</v>
      </c>
      <c r="AX11" s="20"/>
      <c r="AY11" s="21"/>
    </row>
    <row r="12" ht="13.65" customHeight="1">
      <c r="A12" s="49"/>
      <c r="B12" t="s" s="53">
        <v>59</v>
      </c>
      <c r="C12" t="s" s="33">
        <v>56</v>
      </c>
      <c r="D12" s="25"/>
      <c r="E12" s="25"/>
      <c r="F12" s="25"/>
      <c r="G12" s="25"/>
      <c r="H12" s="25"/>
      <c r="I12" s="25"/>
      <c r="J12" s="25"/>
      <c r="K12" s="25"/>
      <c r="L12" s="25"/>
      <c r="M12" s="25">
        <v>1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>
        <v>1</v>
      </c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>
        <f>SUM(D12:AV12)</f>
        <v>2</v>
      </c>
      <c r="AX12" s="20"/>
      <c r="AY12" s="21"/>
    </row>
    <row r="13" ht="13.65" customHeight="1">
      <c r="A13" s="49"/>
      <c r="B13" s="52"/>
      <c r="C13" t="s" s="33">
        <v>57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>
        <v>1</v>
      </c>
      <c r="AN13" s="25"/>
      <c r="AO13" s="25"/>
      <c r="AP13" s="25"/>
      <c r="AQ13" s="25"/>
      <c r="AR13" s="25"/>
      <c r="AS13" s="25"/>
      <c r="AT13" s="25"/>
      <c r="AU13" s="25"/>
      <c r="AV13" s="25"/>
      <c r="AW13" s="25">
        <f>SUM(D13:AV13)</f>
        <v>1</v>
      </c>
      <c r="AX13" s="20"/>
      <c r="AY13" s="21"/>
    </row>
    <row r="14" ht="13.65" customHeight="1">
      <c r="A14" s="49"/>
      <c r="B14" t="s" s="53">
        <v>60</v>
      </c>
      <c r="C14" t="s" s="33">
        <v>56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>
        <f>SUM(D14:AV14)</f>
        <v>0</v>
      </c>
      <c r="AX14" s="20"/>
      <c r="AY14" s="21"/>
    </row>
    <row r="15" ht="13.65" customHeight="1">
      <c r="A15" s="49"/>
      <c r="B15" s="52"/>
      <c r="C15" t="s" s="33">
        <v>57</v>
      </c>
      <c r="D15" s="25"/>
      <c r="E15" s="25"/>
      <c r="F15" s="25">
        <v>1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>
        <v>1</v>
      </c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>
        <f>SUM(D15:AV15)</f>
        <v>2</v>
      </c>
      <c r="AX15" s="20"/>
      <c r="AY15" s="21"/>
    </row>
    <row r="16" ht="13.65" customHeight="1">
      <c r="A16" s="49"/>
      <c r="B16" t="s" s="53">
        <v>61</v>
      </c>
      <c r="C16" t="s" s="33">
        <v>56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>
        <f>SUM(D16:AV16)</f>
        <v>0</v>
      </c>
      <c r="AX16" s="20"/>
      <c r="AY16" s="21"/>
    </row>
    <row r="17" ht="13.65" customHeight="1">
      <c r="A17" s="49"/>
      <c r="B17" s="52"/>
      <c r="C17" t="s" s="33">
        <v>57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>
        <f>SUM(D17:AV17)</f>
        <v>0</v>
      </c>
      <c r="AX17" s="20"/>
      <c r="AY17" s="21"/>
    </row>
    <row r="18" ht="13.65" customHeight="1">
      <c r="A18" s="49"/>
      <c r="B18" t="s" s="53">
        <v>62</v>
      </c>
      <c r="C18" t="s" s="33">
        <v>56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>
        <f>SUM(D18:AV18)</f>
        <v>0</v>
      </c>
      <c r="AX18" s="20"/>
      <c r="AY18" s="21"/>
    </row>
    <row r="19" ht="14.15" customHeight="1">
      <c r="A19" s="50"/>
      <c r="B19" s="54"/>
      <c r="C19" t="s" s="36">
        <v>57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>
        <f>SUM(D19:AV19)</f>
        <v>0</v>
      </c>
      <c r="AX19" s="20"/>
      <c r="AY19" s="21"/>
    </row>
    <row r="20" ht="14.15" customHeight="1">
      <c r="A20" t="s" s="37">
        <v>63</v>
      </c>
      <c r="B20" t="s" s="16">
        <v>64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>
        <f>SUM(D20:AV20)</f>
        <v>0</v>
      </c>
      <c r="AX20" s="20"/>
      <c r="AY20" s="21"/>
    </row>
    <row r="21" ht="13.65" customHeight="1">
      <c r="A21" s="55"/>
      <c r="B21" t="s" s="22">
        <v>65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>
        <f>SUM(D21:AV21)</f>
        <v>0</v>
      </c>
      <c r="AX21" s="20"/>
      <c r="AY21" s="21"/>
    </row>
    <row r="22" ht="13.65" customHeight="1">
      <c r="A22" s="55"/>
      <c r="B22" t="s" s="22">
        <v>66</v>
      </c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>
        <f>SUM(D22:AV22)</f>
        <v>0</v>
      </c>
      <c r="AX22" s="20"/>
      <c r="AY22" s="21"/>
    </row>
    <row r="23" ht="13.65" customHeight="1">
      <c r="A23" s="55"/>
      <c r="B23" t="s" s="22">
        <v>67</v>
      </c>
      <c r="C23" s="24"/>
      <c r="D23" s="25"/>
      <c r="E23" s="25"/>
      <c r="F23" s="25">
        <v>1</v>
      </c>
      <c r="G23" s="25"/>
      <c r="H23" s="25"/>
      <c r="I23" s="25"/>
      <c r="J23" s="25"/>
      <c r="K23" s="25">
        <v>1</v>
      </c>
      <c r="L23" s="25"/>
      <c r="M23" s="25">
        <v>2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>
        <v>1</v>
      </c>
      <c r="AB23" s="25"/>
      <c r="AC23" s="25"/>
      <c r="AD23" s="25"/>
      <c r="AE23" s="25"/>
      <c r="AF23" s="25">
        <v>3</v>
      </c>
      <c r="AG23" s="25"/>
      <c r="AH23" s="25"/>
      <c r="AI23" s="25"/>
      <c r="AJ23" s="25"/>
      <c r="AK23" s="25"/>
      <c r="AL23" s="25"/>
      <c r="AM23" s="25">
        <v>1</v>
      </c>
      <c r="AN23" s="25"/>
      <c r="AO23" s="25"/>
      <c r="AP23" s="25"/>
      <c r="AQ23" s="25"/>
      <c r="AR23" s="25"/>
      <c r="AS23" s="25"/>
      <c r="AT23" s="25"/>
      <c r="AU23" s="25"/>
      <c r="AV23" s="25"/>
      <c r="AW23" s="25">
        <f>SUM(D23:AV23)</f>
        <v>9</v>
      </c>
      <c r="AX23" s="20"/>
      <c r="AY23" s="21"/>
    </row>
    <row r="24" ht="13.65" customHeight="1">
      <c r="A24" s="55"/>
      <c r="B24" t="s" s="22">
        <v>68</v>
      </c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>
        <f>SUM(D24:AV24)</f>
        <v>0</v>
      </c>
      <c r="AX24" s="20"/>
      <c r="AY24" s="21"/>
    </row>
    <row r="25" ht="14.15" customHeight="1">
      <c r="A25" s="56"/>
      <c r="B25" t="s" s="26">
        <v>69</v>
      </c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>
        <f>SUM(D25:AV25)</f>
        <v>0</v>
      </c>
      <c r="AX25" s="20"/>
      <c r="AY25" s="21"/>
    </row>
    <row r="26" ht="14.15" customHeight="1">
      <c r="A26" t="s" s="37">
        <v>90</v>
      </c>
      <c r="B26" t="s" s="16">
        <v>71</v>
      </c>
      <c r="C26" s="18"/>
      <c r="D26" s="19"/>
      <c r="E26" s="19"/>
      <c r="F26" s="19"/>
      <c r="G26" s="19"/>
      <c r="H26" s="19"/>
      <c r="I26" s="19"/>
      <c r="J26" s="19"/>
      <c r="K26" s="19">
        <v>1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>
        <f>SUM(D26:AV26)</f>
        <v>1</v>
      </c>
      <c r="AX26" s="20"/>
      <c r="AY26" s="21"/>
    </row>
    <row r="27" ht="13.65" customHeight="1">
      <c r="A27" s="55"/>
      <c r="B27" t="s" s="22">
        <v>72</v>
      </c>
      <c r="C27" s="24"/>
      <c r="D27" s="25"/>
      <c r="E27" s="25"/>
      <c r="F27" s="25"/>
      <c r="G27" s="25"/>
      <c r="H27" s="25"/>
      <c r="I27" s="25"/>
      <c r="J27" s="25"/>
      <c r="K27" s="25">
        <v>1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>
        <f>SUM(D27:AV27)</f>
        <v>1</v>
      </c>
      <c r="AX27" s="20"/>
      <c r="AY27" s="21"/>
    </row>
    <row r="28" ht="14.15" customHeight="1">
      <c r="A28" s="56"/>
      <c r="B28" t="s" s="26">
        <v>73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>
        <f>SUM(D28:AV28)</f>
        <v>0</v>
      </c>
      <c r="AX28" s="20"/>
      <c r="AY28" s="21"/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>
        <f>SUM(D29:AV29)</f>
        <v>0</v>
      </c>
      <c r="AX29" s="20"/>
      <c r="AY29" s="21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>
        <f>SUM(D30:AV30)</f>
        <v>0</v>
      </c>
      <c r="AX30" s="20"/>
      <c r="AY30" s="21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>
        <f>SUM(D31:AV31)</f>
        <v>0</v>
      </c>
      <c r="AX31" s="20"/>
      <c r="AY31" s="21"/>
    </row>
    <row r="32" ht="25.5" customHeight="1">
      <c r="A32" t="s" s="40">
        <v>77</v>
      </c>
      <c r="B32" s="43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>
        <f>SUM(D32:AV32)</f>
        <v>0</v>
      </c>
      <c r="AX32" s="46"/>
      <c r="AY32" s="47"/>
    </row>
  </sheetData>
  <mergeCells count="30">
    <mergeCell ref="B7:C7"/>
    <mergeCell ref="B4:C4"/>
    <mergeCell ref="A8:A19"/>
    <mergeCell ref="A31:C31"/>
    <mergeCell ref="B27:C27"/>
    <mergeCell ref="B14:B15"/>
    <mergeCell ref="B8:B9"/>
    <mergeCell ref="B6:C6"/>
    <mergeCell ref="B28:C28"/>
    <mergeCell ref="A32:C32"/>
    <mergeCell ref="B5:C5"/>
    <mergeCell ref="B12:B13"/>
    <mergeCell ref="B26:C26"/>
    <mergeCell ref="A30:C30"/>
    <mergeCell ref="B3:C3"/>
    <mergeCell ref="A1:C1"/>
    <mergeCell ref="B20:C20"/>
    <mergeCell ref="A29:C29"/>
    <mergeCell ref="B25:C25"/>
    <mergeCell ref="B24:C24"/>
    <mergeCell ref="A3:A7"/>
    <mergeCell ref="A26:A28"/>
    <mergeCell ref="B22:C22"/>
    <mergeCell ref="B16:B17"/>
    <mergeCell ref="A20:A25"/>
    <mergeCell ref="B23:C23"/>
    <mergeCell ref="B18:B19"/>
    <mergeCell ref="A2:C2"/>
    <mergeCell ref="B21:C21"/>
    <mergeCell ref="B10:B1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AY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66" customWidth="1"/>
    <col min="2" max="2" width="23.6719" style="66" customWidth="1"/>
    <col min="3" max="3" width="8.85156" style="66" customWidth="1"/>
    <col min="4" max="4" width="8.85156" style="66" customWidth="1"/>
    <col min="5" max="5" width="12.3516" style="66" customWidth="1"/>
    <col min="6" max="6" width="8.85156" style="66" customWidth="1"/>
    <col min="7" max="7" width="8.85156" style="66" customWidth="1"/>
    <col min="8" max="8" width="8.85156" style="66" customWidth="1"/>
    <col min="9" max="9" width="12" style="66" customWidth="1"/>
    <col min="10" max="10" width="8.85156" style="66" customWidth="1"/>
    <col min="11" max="11" width="8.85156" style="66" customWidth="1"/>
    <col min="12" max="12" width="8.85156" style="66" customWidth="1"/>
    <col min="13" max="13" width="8.85156" style="66" customWidth="1"/>
    <col min="14" max="14" width="8.85156" style="66" customWidth="1"/>
    <col min="15" max="15" width="8.85156" style="66" customWidth="1"/>
    <col min="16" max="16" width="8.85156" style="66" customWidth="1"/>
    <col min="17" max="17" width="8.85156" style="66" customWidth="1"/>
    <col min="18" max="18" width="8.85156" style="66" customWidth="1"/>
    <col min="19" max="19" width="8.85156" style="66" customWidth="1"/>
    <col min="20" max="20" width="8.85156" style="66" customWidth="1"/>
    <col min="21" max="21" width="8.85156" style="66" customWidth="1"/>
    <col min="22" max="22" width="8.85156" style="66" customWidth="1"/>
    <col min="23" max="23" width="9.35156" style="66" customWidth="1"/>
    <col min="24" max="24" width="12.8516" style="66" customWidth="1"/>
    <col min="25" max="25" width="12.8516" style="66" customWidth="1"/>
    <col min="26" max="26" width="8.85156" style="66" customWidth="1"/>
    <col min="27" max="27" width="8.85156" style="66" customWidth="1"/>
    <col min="28" max="28" width="8.85156" style="66" customWidth="1"/>
    <col min="29" max="29" width="8.85156" style="66" customWidth="1"/>
    <col min="30" max="30" width="8.85156" style="66" customWidth="1"/>
    <col min="31" max="31" width="8.85156" style="66" customWidth="1"/>
    <col min="32" max="32" width="8.85156" style="66" customWidth="1"/>
    <col min="33" max="33" width="13.6719" style="66" customWidth="1"/>
    <col min="34" max="34" width="9.85156" style="66" customWidth="1"/>
    <col min="35" max="35" width="8.85156" style="66" customWidth="1"/>
    <col min="36" max="36" width="9.35156" style="66" customWidth="1"/>
    <col min="37" max="37" width="8.85156" style="66" customWidth="1"/>
    <col min="38" max="38" width="8.85156" style="66" customWidth="1"/>
    <col min="39" max="39" width="8.85156" style="66" customWidth="1"/>
    <col min="40" max="40" width="11.3516" style="66" customWidth="1"/>
    <col min="41" max="41" width="8.85156" style="66" customWidth="1"/>
    <col min="42" max="42" width="13.1719" style="66" customWidth="1"/>
    <col min="43" max="43" width="10" style="66" customWidth="1"/>
    <col min="44" max="44" width="8.85156" style="66" customWidth="1"/>
    <col min="45" max="45" width="8.85156" style="66" customWidth="1"/>
    <col min="46" max="46" width="8.85156" style="66" customWidth="1"/>
    <col min="47" max="47" width="8.85156" style="66" customWidth="1"/>
    <col min="48" max="48" width="8.85156" style="66" customWidth="1"/>
    <col min="49" max="49" width="8.85156" style="66" customWidth="1"/>
    <col min="50" max="50" width="14.8516" style="66" customWidth="1"/>
    <col min="51" max="51" width="8.85156" style="66" customWidth="1"/>
    <col min="52" max="256" width="8.85156" style="66" customWidth="1"/>
  </cols>
  <sheetData>
    <row r="1" ht="36.65" customHeight="1">
      <c r="A1" t="s" s="2">
        <v>0</v>
      </c>
      <c r="B1" s="3"/>
      <c r="C1" s="4"/>
      <c r="D1" t="s" s="5">
        <v>1</v>
      </c>
      <c r="E1" t="s" s="5">
        <v>78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79</v>
      </c>
      <c r="S1" t="s" s="5">
        <v>16</v>
      </c>
      <c r="T1" t="s" s="5">
        <v>17</v>
      </c>
      <c r="U1" t="s" s="5">
        <v>80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81</v>
      </c>
      <c r="AE1" t="s" s="5">
        <v>82</v>
      </c>
      <c r="AF1" t="s" s="5">
        <v>83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84</v>
      </c>
      <c r="AN1" t="s" s="5">
        <v>36</v>
      </c>
      <c r="AO1" t="s" s="5">
        <v>37</v>
      </c>
      <c r="AP1" t="s" s="5">
        <v>85</v>
      </c>
      <c r="AQ1" t="s" s="5">
        <v>86</v>
      </c>
      <c r="AR1" t="s" s="5">
        <v>87</v>
      </c>
      <c r="AS1" t="s" s="5">
        <v>41</v>
      </c>
      <c r="AT1" t="s" s="5">
        <v>42</v>
      </c>
      <c r="AU1" t="s" s="5">
        <v>43</v>
      </c>
      <c r="AV1" t="s" s="5">
        <v>88</v>
      </c>
      <c r="AW1" t="s" s="5">
        <v>45</v>
      </c>
      <c r="AX1" s="7"/>
      <c r="AY1" s="8"/>
    </row>
    <row r="2" ht="14.65" customHeight="1">
      <c r="A2" t="s" s="9">
        <v>46</v>
      </c>
      <c r="B2" s="10"/>
      <c r="C2" s="11"/>
      <c r="D2" s="12">
        <v>0</v>
      </c>
      <c r="E2" s="12">
        <v>1</v>
      </c>
      <c r="F2" s="12">
        <v>0</v>
      </c>
      <c r="G2" s="12">
        <v>0</v>
      </c>
      <c r="H2" s="12"/>
      <c r="I2" s="12"/>
      <c r="J2" s="12">
        <v>1</v>
      </c>
      <c r="K2" s="12">
        <v>1</v>
      </c>
      <c r="L2" s="12">
        <v>0</v>
      </c>
      <c r="M2" s="12">
        <v>0</v>
      </c>
      <c r="N2" s="12">
        <v>0</v>
      </c>
      <c r="O2" s="12">
        <v>1</v>
      </c>
      <c r="P2" s="12"/>
      <c r="Q2" s="12"/>
      <c r="R2" s="12"/>
      <c r="S2" s="12">
        <v>0</v>
      </c>
      <c r="T2" s="12"/>
      <c r="U2" s="12">
        <v>0</v>
      </c>
      <c r="V2" s="12"/>
      <c r="W2" s="12">
        <v>0</v>
      </c>
      <c r="X2" s="12">
        <v>1</v>
      </c>
      <c r="Y2" s="12">
        <v>0</v>
      </c>
      <c r="Z2" s="12">
        <v>0</v>
      </c>
      <c r="AA2" s="12">
        <v>0</v>
      </c>
      <c r="AB2" s="12"/>
      <c r="AC2" s="12">
        <v>0</v>
      </c>
      <c r="AD2" s="12">
        <v>0</v>
      </c>
      <c r="AE2" s="12"/>
      <c r="AF2" s="12">
        <v>0</v>
      </c>
      <c r="AG2" s="12">
        <v>0</v>
      </c>
      <c r="AH2" s="12"/>
      <c r="AI2" s="12"/>
      <c r="AJ2" s="12"/>
      <c r="AK2" s="12"/>
      <c r="AL2" s="12">
        <v>0</v>
      </c>
      <c r="AM2" s="12">
        <v>1</v>
      </c>
      <c r="AN2" s="12"/>
      <c r="AO2" s="12"/>
      <c r="AP2" s="12"/>
      <c r="AQ2" s="12"/>
      <c r="AR2" s="12">
        <v>0</v>
      </c>
      <c r="AS2" s="12"/>
      <c r="AT2" s="12">
        <v>0</v>
      </c>
      <c r="AU2" s="12">
        <v>0</v>
      </c>
      <c r="AV2" s="12">
        <v>0</v>
      </c>
      <c r="AW2" s="12">
        <f>SUM(D2:AV2)</f>
        <v>6</v>
      </c>
      <c r="AX2" t="s" s="13">
        <v>47</v>
      </c>
      <c r="AY2" s="14">
        <f>COUNTIF(D2:AV2,"&gt;=0")</f>
        <v>27</v>
      </c>
    </row>
    <row r="3" ht="14.15" customHeight="1">
      <c r="A3" t="s" s="37">
        <v>48</v>
      </c>
      <c r="B3" t="s" s="16">
        <v>49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>
        <f>SUM(D3:AV3)</f>
        <v>0</v>
      </c>
      <c r="AX3" s="20"/>
      <c r="AY3" s="21"/>
    </row>
    <row r="4" ht="13.65" customHeight="1">
      <c r="A4" s="49"/>
      <c r="B4" t="s" s="22">
        <v>50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>
        <f>SUM(D4:AV4)</f>
        <v>0</v>
      </c>
      <c r="AX4" s="20"/>
      <c r="AY4" s="21"/>
    </row>
    <row r="5" ht="13.65" customHeight="1">
      <c r="A5" s="49"/>
      <c r="B5" t="s" s="22">
        <v>51</v>
      </c>
      <c r="C5" s="24"/>
      <c r="D5" s="25"/>
      <c r="E5" s="25"/>
      <c r="F5" s="25"/>
      <c r="G5" s="25"/>
      <c r="H5" s="25"/>
      <c r="I5" s="25"/>
      <c r="J5" s="25">
        <v>1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>
        <v>1</v>
      </c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>
        <f>SUM(D5:AV5)</f>
        <v>2</v>
      </c>
      <c r="AX5" s="20"/>
      <c r="AY5" s="21"/>
    </row>
    <row r="6" ht="13.65" customHeight="1">
      <c r="A6" s="49"/>
      <c r="B6" t="s" s="22">
        <v>52</v>
      </c>
      <c r="C6" s="2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>
        <v>1</v>
      </c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>
        <v>1</v>
      </c>
      <c r="AN6" s="25"/>
      <c r="AO6" s="25"/>
      <c r="AP6" s="25"/>
      <c r="AQ6" s="25"/>
      <c r="AR6" s="25"/>
      <c r="AS6" s="25"/>
      <c r="AT6" s="25"/>
      <c r="AU6" s="25"/>
      <c r="AV6" s="25"/>
      <c r="AW6" s="25">
        <f>SUM(D6:AV6)</f>
        <v>2</v>
      </c>
      <c r="AX6" s="20"/>
      <c r="AY6" s="21"/>
    </row>
    <row r="7" ht="14.15" customHeight="1">
      <c r="A7" s="50"/>
      <c r="B7" t="s" s="26">
        <v>53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>
        <v>2</v>
      </c>
      <c r="AQ7" s="29"/>
      <c r="AR7" s="29"/>
      <c r="AS7" s="29"/>
      <c r="AT7" s="29"/>
      <c r="AU7" s="29"/>
      <c r="AV7" s="29"/>
      <c r="AW7" s="29">
        <f>SUM(D7:AV7)</f>
        <v>2</v>
      </c>
      <c r="AX7" s="20"/>
      <c r="AY7" s="21"/>
    </row>
    <row r="8" ht="12.75" customHeight="1">
      <c r="A8" t="s" s="37">
        <v>89</v>
      </c>
      <c r="B8" t="s" s="51">
        <v>55</v>
      </c>
      <c r="C8" t="s" s="31">
        <v>56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>
        <v>1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>
        <v>1</v>
      </c>
      <c r="AQ8" s="19"/>
      <c r="AR8" s="19"/>
      <c r="AS8" s="19"/>
      <c r="AT8" s="19"/>
      <c r="AU8" s="19"/>
      <c r="AV8" s="19"/>
      <c r="AW8" s="19">
        <f>SUM(D8:AV8)</f>
        <v>2</v>
      </c>
      <c r="AX8" s="20"/>
      <c r="AY8" s="21"/>
    </row>
    <row r="9" ht="13.65" customHeight="1">
      <c r="A9" s="49"/>
      <c r="B9" s="52"/>
      <c r="C9" t="s" s="33">
        <v>57</v>
      </c>
      <c r="D9" s="25"/>
      <c r="E9" s="25">
        <v>1</v>
      </c>
      <c r="F9" s="25"/>
      <c r="G9" s="25"/>
      <c r="H9" s="25"/>
      <c r="I9" s="25"/>
      <c r="J9" s="25">
        <v>1</v>
      </c>
      <c r="K9" s="25">
        <v>1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>
        <f>SUM(D9:AV9)</f>
        <v>3</v>
      </c>
      <c r="AX9" s="20"/>
      <c r="AY9" s="21"/>
    </row>
    <row r="10" ht="13.65" customHeight="1">
      <c r="A10" s="49"/>
      <c r="B10" t="s" s="53">
        <v>58</v>
      </c>
      <c r="C10" t="s" s="33">
        <v>56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>
        <f>SUM(D10:AV10)</f>
        <v>0</v>
      </c>
      <c r="AX10" s="20"/>
      <c r="AY10" s="21"/>
    </row>
    <row r="11" ht="13.65" customHeight="1">
      <c r="A11" s="49"/>
      <c r="B11" s="52"/>
      <c r="C11" t="s" s="33">
        <v>57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>
        <f>SUM(D11:AV11)</f>
        <v>0</v>
      </c>
      <c r="AX11" s="20"/>
      <c r="AY11" s="21"/>
    </row>
    <row r="12" ht="13.65" customHeight="1">
      <c r="A12" s="49"/>
      <c r="B12" t="s" s="53">
        <v>59</v>
      </c>
      <c r="C12" t="s" s="33">
        <v>56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>
        <v>1</v>
      </c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>
        <f>SUM(D12:AV12)</f>
        <v>1</v>
      </c>
      <c r="AX12" s="20"/>
      <c r="AY12" s="21"/>
    </row>
    <row r="13" ht="13.65" customHeight="1">
      <c r="A13" s="49"/>
      <c r="B13" s="52"/>
      <c r="C13" t="s" s="33">
        <v>57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>
        <v>1</v>
      </c>
      <c r="AN13" s="25"/>
      <c r="AO13" s="25"/>
      <c r="AP13" s="25"/>
      <c r="AQ13" s="25"/>
      <c r="AR13" s="25"/>
      <c r="AS13" s="25"/>
      <c r="AT13" s="25"/>
      <c r="AU13" s="25"/>
      <c r="AV13" s="25"/>
      <c r="AW13" s="25">
        <f>SUM(D13:AV13)</f>
        <v>1</v>
      </c>
      <c r="AX13" s="20"/>
      <c r="AY13" s="21"/>
    </row>
    <row r="14" ht="13.65" customHeight="1">
      <c r="A14" s="49"/>
      <c r="B14" t="s" s="53">
        <v>60</v>
      </c>
      <c r="C14" t="s" s="33">
        <v>56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>
        <f>SUM(D14:AV14)</f>
        <v>0</v>
      </c>
      <c r="AX14" s="20"/>
      <c r="AY14" s="21"/>
    </row>
    <row r="15" ht="13.65" customHeight="1">
      <c r="A15" s="49"/>
      <c r="B15" s="52"/>
      <c r="C15" t="s" s="33">
        <v>57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>
        <v>1</v>
      </c>
      <c r="AQ15" s="25"/>
      <c r="AR15" s="25"/>
      <c r="AS15" s="25"/>
      <c r="AT15" s="25"/>
      <c r="AU15" s="25"/>
      <c r="AV15" s="25"/>
      <c r="AW15" s="25">
        <f>SUM(D15:AV15)</f>
        <v>1</v>
      </c>
      <c r="AX15" s="20"/>
      <c r="AY15" s="21"/>
    </row>
    <row r="16" ht="13.65" customHeight="1">
      <c r="A16" s="49"/>
      <c r="B16" t="s" s="53">
        <v>61</v>
      </c>
      <c r="C16" t="s" s="33">
        <v>56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>
        <f>SUM(D16:AV16)</f>
        <v>0</v>
      </c>
      <c r="AX16" s="20"/>
      <c r="AY16" s="21"/>
    </row>
    <row r="17" ht="13.65" customHeight="1">
      <c r="A17" s="49"/>
      <c r="B17" s="52"/>
      <c r="C17" t="s" s="33">
        <v>57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>
        <f>SUM(D17:AV17)</f>
        <v>0</v>
      </c>
      <c r="AX17" s="20"/>
      <c r="AY17" s="21"/>
    </row>
    <row r="18" ht="13.65" customHeight="1">
      <c r="A18" s="49"/>
      <c r="B18" t="s" s="53">
        <v>62</v>
      </c>
      <c r="C18" t="s" s="33">
        <v>56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>
        <f>SUM(D18:AV18)</f>
        <v>0</v>
      </c>
      <c r="AX18" s="20"/>
      <c r="AY18" s="21"/>
    </row>
    <row r="19" ht="14.15" customHeight="1">
      <c r="A19" s="50"/>
      <c r="B19" s="54"/>
      <c r="C19" t="s" s="36">
        <v>57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>
        <f>SUM(D19:AV19)</f>
        <v>0</v>
      </c>
      <c r="AX19" s="20"/>
      <c r="AY19" s="21"/>
    </row>
    <row r="20" ht="14.15" customHeight="1">
      <c r="A20" t="s" s="37">
        <v>63</v>
      </c>
      <c r="B20" t="s" s="16">
        <v>64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>
        <f>SUM(D20:AV20)</f>
        <v>0</v>
      </c>
      <c r="AX20" s="20"/>
      <c r="AY20" s="21"/>
    </row>
    <row r="21" ht="13.65" customHeight="1">
      <c r="A21" s="55"/>
      <c r="B21" t="s" s="22">
        <v>65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>
        <f>SUM(D21:AV21)</f>
        <v>0</v>
      </c>
      <c r="AX21" s="20"/>
      <c r="AY21" s="21"/>
    </row>
    <row r="22" ht="13.65" customHeight="1">
      <c r="A22" s="55"/>
      <c r="B22" t="s" s="22">
        <v>66</v>
      </c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>
        <f>SUM(D22:AV22)</f>
        <v>0</v>
      </c>
      <c r="AX22" s="20"/>
      <c r="AY22" s="21"/>
    </row>
    <row r="23" ht="13.65" customHeight="1">
      <c r="A23" s="55"/>
      <c r="B23" t="s" s="22">
        <v>67</v>
      </c>
      <c r="C23" s="24"/>
      <c r="D23" s="25"/>
      <c r="E23" s="25"/>
      <c r="F23" s="25"/>
      <c r="G23" s="25"/>
      <c r="H23" s="25"/>
      <c r="I23" s="25"/>
      <c r="J23" s="25">
        <v>1</v>
      </c>
      <c r="K23" s="25">
        <v>1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>
        <v>1</v>
      </c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>
        <v>1</v>
      </c>
      <c r="AN23" s="25"/>
      <c r="AO23" s="25"/>
      <c r="AP23" s="25">
        <v>2</v>
      </c>
      <c r="AQ23" s="25"/>
      <c r="AR23" s="25"/>
      <c r="AS23" s="25"/>
      <c r="AT23" s="25"/>
      <c r="AU23" s="25"/>
      <c r="AV23" s="25"/>
      <c r="AW23" s="25">
        <f>SUM(D23:AV23)</f>
        <v>6</v>
      </c>
      <c r="AX23" s="20"/>
      <c r="AY23" s="21"/>
    </row>
    <row r="24" ht="13.65" customHeight="1">
      <c r="A24" s="55"/>
      <c r="B24" t="s" s="22">
        <v>68</v>
      </c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>
        <f>SUM(D24:AV24)</f>
        <v>0</v>
      </c>
      <c r="AX24" s="20"/>
      <c r="AY24" s="21"/>
    </row>
    <row r="25" ht="14.15" customHeight="1">
      <c r="A25" s="56"/>
      <c r="B25" t="s" s="26">
        <v>69</v>
      </c>
      <c r="C25" s="28"/>
      <c r="D25" s="29">
        <v>1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>
        <v>1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>
        <f>SUM(D25:AV25)</f>
        <v>2</v>
      </c>
      <c r="AX25" s="20"/>
      <c r="AY25" s="21"/>
    </row>
    <row r="26" ht="14.15" customHeight="1">
      <c r="A26" t="s" s="37">
        <v>90</v>
      </c>
      <c r="B26" t="s" s="16">
        <v>71</v>
      </c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>
        <v>1</v>
      </c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>
        <f>SUM(D26:AV26)</f>
        <v>1</v>
      </c>
      <c r="AX26" s="20"/>
      <c r="AY26" s="21"/>
    </row>
    <row r="27" ht="13.65" customHeight="1">
      <c r="A27" s="55"/>
      <c r="B27" t="s" s="22">
        <v>72</v>
      </c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>
        <f>SUM(D27:AV27)</f>
        <v>0</v>
      </c>
      <c r="AX27" s="20"/>
      <c r="AY27" s="21"/>
    </row>
    <row r="28" ht="14.15" customHeight="1">
      <c r="A28" s="56"/>
      <c r="B28" t="s" s="26">
        <v>73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>
        <f>SUM(D28:AV28)</f>
        <v>0</v>
      </c>
      <c r="AX28" s="20"/>
      <c r="AY28" s="21"/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>
        <f>SUM(D29:AV29)</f>
        <v>0</v>
      </c>
      <c r="AX29" s="20"/>
      <c r="AY29" s="21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>
        <f>SUM(D30:AV30)</f>
        <v>0</v>
      </c>
      <c r="AX30" s="20"/>
      <c r="AY30" s="21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>
        <f>SUM(D31:AV31)</f>
        <v>0</v>
      </c>
      <c r="AX31" s="20"/>
      <c r="AY31" s="21"/>
    </row>
    <row r="32" ht="25.5" customHeight="1">
      <c r="A32" t="s" s="40">
        <v>77</v>
      </c>
      <c r="B32" s="43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>
        <f>SUM(D32:AV32)</f>
        <v>0</v>
      </c>
      <c r="AX32" s="46"/>
      <c r="AY32" s="47"/>
    </row>
  </sheetData>
  <mergeCells count="30">
    <mergeCell ref="B7:C7"/>
    <mergeCell ref="B4:C4"/>
    <mergeCell ref="A8:A19"/>
    <mergeCell ref="A31:C31"/>
    <mergeCell ref="B27:C27"/>
    <mergeCell ref="B14:B15"/>
    <mergeCell ref="B8:B9"/>
    <mergeCell ref="B6:C6"/>
    <mergeCell ref="B28:C28"/>
    <mergeCell ref="A32:C32"/>
    <mergeCell ref="B5:C5"/>
    <mergeCell ref="B12:B13"/>
    <mergeCell ref="B26:C26"/>
    <mergeCell ref="A30:C30"/>
    <mergeCell ref="B3:C3"/>
    <mergeCell ref="A1:C1"/>
    <mergeCell ref="B20:C20"/>
    <mergeCell ref="A29:C29"/>
    <mergeCell ref="B25:C25"/>
    <mergeCell ref="B24:C24"/>
    <mergeCell ref="A3:A7"/>
    <mergeCell ref="A26:A28"/>
    <mergeCell ref="B22:C22"/>
    <mergeCell ref="B16:B17"/>
    <mergeCell ref="A20:A25"/>
    <mergeCell ref="B23:C23"/>
    <mergeCell ref="B18:B19"/>
    <mergeCell ref="A2:C2"/>
    <mergeCell ref="B21:C21"/>
    <mergeCell ref="B10:B1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AX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67" customWidth="1"/>
    <col min="2" max="2" width="23.6719" style="67" customWidth="1"/>
    <col min="3" max="3" width="8.85156" style="67" customWidth="1"/>
    <col min="4" max="4" width="8.85156" style="67" customWidth="1"/>
    <col min="5" max="5" width="12.3516" style="67" customWidth="1"/>
    <col min="6" max="6" width="8.85156" style="67" customWidth="1"/>
    <col min="7" max="7" width="8.85156" style="67" customWidth="1"/>
    <col min="8" max="8" width="8.85156" style="67" customWidth="1"/>
    <col min="9" max="9" width="12" style="67" customWidth="1"/>
    <col min="10" max="10" width="8.85156" style="67" customWidth="1"/>
    <col min="11" max="11" width="8.85156" style="67" customWidth="1"/>
    <col min="12" max="12" width="8.85156" style="67" customWidth="1"/>
    <col min="13" max="13" width="8.85156" style="67" customWidth="1"/>
    <col min="14" max="14" width="8.85156" style="67" customWidth="1"/>
    <col min="15" max="15" width="8.85156" style="67" customWidth="1"/>
    <col min="16" max="16" width="8.85156" style="67" customWidth="1"/>
    <col min="17" max="17" width="8.85156" style="67" customWidth="1"/>
    <col min="18" max="18" width="8.85156" style="67" customWidth="1"/>
    <col min="19" max="19" width="8.85156" style="67" customWidth="1"/>
    <col min="20" max="20" width="8.85156" style="67" customWidth="1"/>
    <col min="21" max="21" width="8.85156" style="67" customWidth="1"/>
    <col min="22" max="22" width="8.85156" style="67" customWidth="1"/>
    <col min="23" max="23" width="9.35156" style="67" customWidth="1"/>
    <col min="24" max="24" width="12.8516" style="67" customWidth="1"/>
    <col min="25" max="25" width="12.8516" style="67" customWidth="1"/>
    <col min="26" max="26" width="8.85156" style="67" customWidth="1"/>
    <col min="27" max="27" width="8.85156" style="67" customWidth="1"/>
    <col min="28" max="28" width="8.85156" style="67" customWidth="1"/>
    <col min="29" max="29" width="8.85156" style="67" customWidth="1"/>
    <col min="30" max="30" width="8.85156" style="67" customWidth="1"/>
    <col min="31" max="31" width="8.85156" style="67" customWidth="1"/>
    <col min="32" max="32" width="8.85156" style="67" customWidth="1"/>
    <col min="33" max="33" width="13.6719" style="67" customWidth="1"/>
    <col min="34" max="34" width="9.85156" style="67" customWidth="1"/>
    <col min="35" max="35" width="8.85156" style="67" customWidth="1"/>
    <col min="36" max="36" width="9.35156" style="67" customWidth="1"/>
    <col min="37" max="37" width="8.85156" style="67" customWidth="1"/>
    <col min="38" max="38" width="8.85156" style="67" customWidth="1"/>
    <col min="39" max="39" width="8.85156" style="67" customWidth="1"/>
    <col min="40" max="40" width="11.3516" style="67" customWidth="1"/>
    <col min="41" max="41" width="8.85156" style="67" customWidth="1"/>
    <col min="42" max="42" width="8.85156" style="67" customWidth="1"/>
    <col min="43" max="43" width="10" style="67" customWidth="1"/>
    <col min="44" max="44" width="8.85156" style="67" customWidth="1"/>
    <col min="45" max="45" width="8.85156" style="67" customWidth="1"/>
    <col min="46" max="46" width="8.85156" style="67" customWidth="1"/>
    <col min="47" max="47" width="8.85156" style="67" customWidth="1"/>
    <col min="48" max="48" width="8.85156" style="67" customWidth="1"/>
    <col min="49" max="49" width="10.1719" style="67" customWidth="1"/>
    <col min="50" max="50" width="8.85156" style="67" customWidth="1"/>
    <col min="51" max="256" width="8.85156" style="67" customWidth="1"/>
  </cols>
  <sheetData>
    <row r="1" ht="36.65" customHeight="1">
      <c r="A1" t="s" s="2">
        <v>0</v>
      </c>
      <c r="B1" s="3"/>
      <c r="C1" s="4"/>
      <c r="D1" t="s" s="5">
        <v>1</v>
      </c>
      <c r="E1" t="s" s="5">
        <v>78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79</v>
      </c>
      <c r="S1" t="s" s="5">
        <v>16</v>
      </c>
      <c r="T1" t="s" s="5">
        <v>17</v>
      </c>
      <c r="U1" t="s" s="5">
        <v>80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81</v>
      </c>
      <c r="AE1" t="s" s="5">
        <v>82</v>
      </c>
      <c r="AF1" t="s" s="5">
        <v>83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84</v>
      </c>
      <c r="AN1" t="s" s="5">
        <v>36</v>
      </c>
      <c r="AO1" t="s" s="5">
        <v>37</v>
      </c>
      <c r="AP1" t="s" s="5">
        <v>85</v>
      </c>
      <c r="AQ1" t="s" s="5">
        <v>86</v>
      </c>
      <c r="AR1" t="s" s="5">
        <v>87</v>
      </c>
      <c r="AS1" t="s" s="5">
        <v>41</v>
      </c>
      <c r="AT1" t="s" s="5">
        <v>42</v>
      </c>
      <c r="AU1" t="s" s="5">
        <v>43</v>
      </c>
      <c r="AV1" t="s" s="5">
        <v>88</v>
      </c>
      <c r="AW1" t="s" s="5">
        <v>45</v>
      </c>
      <c r="AX1" s="68"/>
    </row>
    <row r="2" ht="14.65" customHeight="1">
      <c r="A2" t="s" s="9">
        <v>46</v>
      </c>
      <c r="B2" s="10"/>
      <c r="C2" s="11"/>
      <c r="D2" s="12">
        <v>0</v>
      </c>
      <c r="E2" s="12">
        <v>1</v>
      </c>
      <c r="F2" s="12">
        <v>1</v>
      </c>
      <c r="G2" s="12">
        <v>2</v>
      </c>
      <c r="H2" s="12">
        <v>2</v>
      </c>
      <c r="I2" s="12">
        <v>3</v>
      </c>
      <c r="J2" s="12">
        <v>1</v>
      </c>
      <c r="K2" s="12">
        <v>4</v>
      </c>
      <c r="L2" s="12">
        <v>0</v>
      </c>
      <c r="M2" s="12">
        <v>1</v>
      </c>
      <c r="N2" s="12">
        <v>0</v>
      </c>
      <c r="O2" s="12">
        <v>3</v>
      </c>
      <c r="P2" s="12">
        <v>0</v>
      </c>
      <c r="Q2" s="12">
        <v>0</v>
      </c>
      <c r="R2" s="12">
        <v>0</v>
      </c>
      <c r="S2" s="12">
        <v>2</v>
      </c>
      <c r="T2" s="12">
        <v>0</v>
      </c>
      <c r="U2" s="12">
        <v>0</v>
      </c>
      <c r="V2" s="12">
        <v>0</v>
      </c>
      <c r="W2" s="12">
        <v>0</v>
      </c>
      <c r="X2" s="12">
        <v>3</v>
      </c>
      <c r="Y2" s="12">
        <v>1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11</v>
      </c>
      <c r="AG2" s="12">
        <v>2</v>
      </c>
      <c r="AH2" s="12">
        <v>0</v>
      </c>
      <c r="AI2" s="12">
        <v>0</v>
      </c>
      <c r="AJ2" s="12">
        <v>0</v>
      </c>
      <c r="AK2" s="12">
        <v>1</v>
      </c>
      <c r="AL2" s="12">
        <v>0</v>
      </c>
      <c r="AM2" s="12">
        <v>1</v>
      </c>
      <c r="AN2" s="12">
        <v>1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1</v>
      </c>
      <c r="AV2" s="12">
        <v>0</v>
      </c>
      <c r="AW2" s="12">
        <f>SUM(D2:AV2)</f>
        <v>41</v>
      </c>
      <c r="AX2" s="69"/>
    </row>
    <row r="3" ht="14.15" customHeight="1">
      <c r="A3" t="s" s="37">
        <v>48</v>
      </c>
      <c r="B3" t="s" s="16">
        <v>49</v>
      </c>
      <c r="C3" s="18"/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f>SUM(D3:AV3)</f>
        <v>0</v>
      </c>
      <c r="AX3" s="69"/>
    </row>
    <row r="4" ht="13.65" customHeight="1">
      <c r="A4" s="49"/>
      <c r="B4" t="s" s="22">
        <v>50</v>
      </c>
      <c r="C4" s="24"/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f>SUM(D4:AV4)</f>
        <v>0</v>
      </c>
      <c r="AX4" s="69"/>
    </row>
    <row r="5" ht="13.65" customHeight="1">
      <c r="A5" s="49"/>
      <c r="B5" t="s" s="22">
        <v>51</v>
      </c>
      <c r="C5" s="24"/>
      <c r="D5" s="25">
        <v>0</v>
      </c>
      <c r="E5" s="25">
        <v>1</v>
      </c>
      <c r="F5" s="25">
        <v>0</v>
      </c>
      <c r="G5" s="25">
        <v>1</v>
      </c>
      <c r="H5" s="25">
        <v>2</v>
      </c>
      <c r="I5" s="25">
        <v>3</v>
      </c>
      <c r="J5" s="25">
        <v>0</v>
      </c>
      <c r="K5" s="25">
        <v>4</v>
      </c>
      <c r="L5" s="25">
        <v>0</v>
      </c>
      <c r="M5" s="25">
        <v>0</v>
      </c>
      <c r="N5" s="25">
        <v>0</v>
      </c>
      <c r="O5" s="25">
        <v>2</v>
      </c>
      <c r="P5" s="25">
        <v>0</v>
      </c>
      <c r="Q5" s="25">
        <v>0</v>
      </c>
      <c r="R5" s="25">
        <v>0</v>
      </c>
      <c r="S5" s="25">
        <v>2</v>
      </c>
      <c r="T5" s="25">
        <v>0</v>
      </c>
      <c r="U5" s="25">
        <v>0</v>
      </c>
      <c r="V5" s="25">
        <v>0</v>
      </c>
      <c r="W5" s="25">
        <v>0</v>
      </c>
      <c r="X5" s="25">
        <v>3</v>
      </c>
      <c r="Y5" s="25">
        <v>1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10</v>
      </c>
      <c r="AG5" s="25">
        <v>2</v>
      </c>
      <c r="AH5" s="25">
        <v>0</v>
      </c>
      <c r="AI5" s="25">
        <v>0</v>
      </c>
      <c r="AJ5" s="25">
        <v>0</v>
      </c>
      <c r="AK5" s="25">
        <v>1</v>
      </c>
      <c r="AL5" s="25">
        <v>0</v>
      </c>
      <c r="AM5" s="25">
        <v>0</v>
      </c>
      <c r="AN5" s="25">
        <v>1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f>SUM(D5:AV5)</f>
        <v>33</v>
      </c>
      <c r="AX5" s="69"/>
    </row>
    <row r="6" ht="13.65" customHeight="1">
      <c r="A6" s="49"/>
      <c r="B6" t="s" s="22">
        <v>52</v>
      </c>
      <c r="C6" s="24"/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1</v>
      </c>
      <c r="K6" s="25">
        <v>0</v>
      </c>
      <c r="L6" s="25">
        <v>0</v>
      </c>
      <c r="M6" s="25">
        <v>1</v>
      </c>
      <c r="N6" s="25">
        <v>0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1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1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f>SUM(D6:AV6)</f>
        <v>5</v>
      </c>
      <c r="AX6" s="69"/>
    </row>
    <row r="7" ht="14.15" customHeight="1">
      <c r="A7" s="50"/>
      <c r="B7" t="s" s="26">
        <v>53</v>
      </c>
      <c r="C7" s="28"/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f>SUM(D7:AV7)</f>
        <v>0</v>
      </c>
      <c r="AX7" s="69"/>
    </row>
    <row r="8" ht="12.75" customHeight="1">
      <c r="A8" t="s" s="37">
        <v>89</v>
      </c>
      <c r="B8" t="s" s="51">
        <v>55</v>
      </c>
      <c r="C8" t="s" s="31">
        <v>56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4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3</v>
      </c>
      <c r="Y8" s="19">
        <v>1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2</v>
      </c>
      <c r="AG8" s="19">
        <v>0</v>
      </c>
      <c r="AH8" s="19">
        <v>0</v>
      </c>
      <c r="AI8" s="19">
        <v>0</v>
      </c>
      <c r="AJ8" s="19">
        <v>0</v>
      </c>
      <c r="AK8" s="19">
        <v>1</v>
      </c>
      <c r="AL8" s="19">
        <v>0</v>
      </c>
      <c r="AM8" s="19">
        <v>0</v>
      </c>
      <c r="AN8" s="19">
        <v>1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f>SUM(D8:AV8)</f>
        <v>12</v>
      </c>
      <c r="AX8" s="69"/>
    </row>
    <row r="9" ht="13.65" customHeight="1">
      <c r="A9" s="49"/>
      <c r="B9" s="52"/>
      <c r="C9" t="s" s="33">
        <v>57</v>
      </c>
      <c r="D9" s="25">
        <v>0</v>
      </c>
      <c r="E9" s="25">
        <v>0</v>
      </c>
      <c r="F9" s="25">
        <v>1</v>
      </c>
      <c r="G9" s="25">
        <v>2</v>
      </c>
      <c r="H9" s="25">
        <v>1</v>
      </c>
      <c r="I9" s="25">
        <v>0</v>
      </c>
      <c r="J9" s="25">
        <v>1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1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8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1</v>
      </c>
      <c r="AV9" s="25">
        <v>0</v>
      </c>
      <c r="AW9" s="25">
        <f>SUM(D9:AV9)</f>
        <v>15</v>
      </c>
      <c r="AX9" s="69"/>
    </row>
    <row r="10" ht="13.65" customHeight="1">
      <c r="A10" s="49"/>
      <c r="B10" t="s" s="53">
        <v>58</v>
      </c>
      <c r="C10" t="s" s="33">
        <v>56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f>SUM(D10:AV10)</f>
        <v>0</v>
      </c>
      <c r="AX10" s="69"/>
    </row>
    <row r="11" ht="13.65" customHeight="1">
      <c r="A11" s="49"/>
      <c r="B11" s="52"/>
      <c r="C11" t="s" s="33">
        <v>57</v>
      </c>
      <c r="D11" s="25">
        <v>0</v>
      </c>
      <c r="E11" s="25">
        <v>1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f>SUM(D11:AV11)</f>
        <v>1</v>
      </c>
      <c r="AX11" s="69"/>
    </row>
    <row r="12" ht="13.65" customHeight="1">
      <c r="A12" s="49"/>
      <c r="B12" t="s" s="53">
        <v>59</v>
      </c>
      <c r="C12" t="s" s="33">
        <v>56</v>
      </c>
      <c r="D12" s="25">
        <v>0</v>
      </c>
      <c r="E12" s="25">
        <v>0</v>
      </c>
      <c r="F12" s="25">
        <v>0</v>
      </c>
      <c r="G12" s="25">
        <v>0</v>
      </c>
      <c r="H12" s="25">
        <v>1</v>
      </c>
      <c r="I12" s="25">
        <v>0</v>
      </c>
      <c r="J12" s="25">
        <v>0</v>
      </c>
      <c r="K12" s="25">
        <v>0</v>
      </c>
      <c r="L12" s="25">
        <v>0</v>
      </c>
      <c r="M12" s="25">
        <v>1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f>SUM(D12:AV12)</f>
        <v>2</v>
      </c>
      <c r="AX12" s="69"/>
    </row>
    <row r="13" ht="13.65" customHeight="1">
      <c r="A13" s="49"/>
      <c r="B13" s="52"/>
      <c r="C13" t="s" s="33">
        <v>57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2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f>SUM(D13:AV13)</f>
        <v>2</v>
      </c>
      <c r="AX13" s="69"/>
    </row>
    <row r="14" ht="13.65" customHeight="1">
      <c r="A14" s="49"/>
      <c r="B14" t="s" s="53">
        <v>60</v>
      </c>
      <c r="C14" t="s" s="33">
        <v>56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1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f>SUM(D14:AV14)</f>
        <v>1</v>
      </c>
      <c r="AX14" s="69"/>
    </row>
    <row r="15" ht="13.65" customHeight="1">
      <c r="A15" s="49"/>
      <c r="B15" s="52"/>
      <c r="C15" t="s" s="33">
        <v>57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1</v>
      </c>
      <c r="P15" s="25">
        <v>0</v>
      </c>
      <c r="Q15" s="25">
        <v>0</v>
      </c>
      <c r="R15" s="25">
        <v>0</v>
      </c>
      <c r="S15" s="25">
        <v>1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1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1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f>SUM(D15:AV15)</f>
        <v>4</v>
      </c>
      <c r="AX15" s="69"/>
    </row>
    <row r="16" ht="13.65" customHeight="1">
      <c r="A16" s="49"/>
      <c r="B16" t="s" s="53">
        <v>61</v>
      </c>
      <c r="C16" t="s" s="33">
        <v>56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f>SUM(D16:AV16)</f>
        <v>0</v>
      </c>
      <c r="AX16" s="69"/>
    </row>
    <row r="17" ht="13.65" customHeight="1">
      <c r="A17" s="49"/>
      <c r="B17" s="52"/>
      <c r="C17" t="s" s="33">
        <v>57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f>SUM(D17:AV17)</f>
        <v>0</v>
      </c>
      <c r="AX17" s="69"/>
    </row>
    <row r="18" ht="13.65" customHeight="1">
      <c r="A18" s="49"/>
      <c r="B18" t="s" s="53">
        <v>62</v>
      </c>
      <c r="C18" t="s" s="33">
        <v>56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f>SUM(D18:AV18)</f>
        <v>0</v>
      </c>
      <c r="AX18" s="69"/>
    </row>
    <row r="19" ht="14.15" customHeight="1">
      <c r="A19" s="50"/>
      <c r="B19" s="54"/>
      <c r="C19" t="s" s="36">
        <v>57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2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f>SUM(D19:AV19)</f>
        <v>2</v>
      </c>
      <c r="AX19" s="69"/>
    </row>
    <row r="20" ht="14.15" customHeight="1">
      <c r="A20" t="s" s="37">
        <v>63</v>
      </c>
      <c r="B20" t="s" s="16">
        <v>64</v>
      </c>
      <c r="C20" s="18"/>
      <c r="D20" s="19">
        <v>0</v>
      </c>
      <c r="E20" s="19">
        <v>1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f>SUM(D20:AV20)</f>
        <v>1</v>
      </c>
      <c r="AX20" s="69"/>
    </row>
    <row r="21" ht="13.65" customHeight="1">
      <c r="A21" s="55"/>
      <c r="B21" t="s" s="22">
        <v>65</v>
      </c>
      <c r="C21" s="24"/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f>SUM(D21:AV21)</f>
        <v>0</v>
      </c>
      <c r="AX21" s="69"/>
    </row>
    <row r="22" ht="13.65" customHeight="1">
      <c r="A22" s="55"/>
      <c r="B22" t="s" s="22">
        <v>66</v>
      </c>
      <c r="C22" s="24"/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f>SUM(D22:AV22)</f>
        <v>0</v>
      </c>
      <c r="AX22" s="69"/>
    </row>
    <row r="23" ht="13.65" customHeight="1">
      <c r="A23" s="55"/>
      <c r="B23" t="s" s="22">
        <v>67</v>
      </c>
      <c r="C23" s="24"/>
      <c r="D23" s="25">
        <v>0</v>
      </c>
      <c r="E23" s="25">
        <v>0</v>
      </c>
      <c r="F23" s="25">
        <v>1</v>
      </c>
      <c r="G23" s="25">
        <v>2</v>
      </c>
      <c r="H23" s="25">
        <v>2</v>
      </c>
      <c r="I23" s="25">
        <v>1</v>
      </c>
      <c r="J23" s="25">
        <v>1</v>
      </c>
      <c r="K23" s="25">
        <v>4</v>
      </c>
      <c r="L23" s="25">
        <v>0</v>
      </c>
      <c r="M23" s="25">
        <v>1</v>
      </c>
      <c r="N23" s="25">
        <v>0</v>
      </c>
      <c r="O23" s="25">
        <v>2</v>
      </c>
      <c r="P23" s="25">
        <v>0</v>
      </c>
      <c r="Q23" s="25">
        <v>0</v>
      </c>
      <c r="R23" s="25">
        <v>0</v>
      </c>
      <c r="S23" s="25">
        <v>2</v>
      </c>
      <c r="T23" s="25">
        <v>0</v>
      </c>
      <c r="U23" s="25">
        <v>0</v>
      </c>
      <c r="V23" s="25">
        <v>0</v>
      </c>
      <c r="W23" s="25">
        <v>0</v>
      </c>
      <c r="X23" s="25">
        <v>3</v>
      </c>
      <c r="Y23" s="25">
        <v>1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10</v>
      </c>
      <c r="AG23" s="25">
        <v>2</v>
      </c>
      <c r="AH23" s="25">
        <v>0</v>
      </c>
      <c r="AI23" s="25">
        <v>0</v>
      </c>
      <c r="AJ23" s="25">
        <v>0</v>
      </c>
      <c r="AK23" s="25">
        <v>1</v>
      </c>
      <c r="AL23" s="25">
        <v>0</v>
      </c>
      <c r="AM23" s="25">
        <v>1</v>
      </c>
      <c r="AN23" s="25">
        <v>1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1</v>
      </c>
      <c r="AV23" s="25">
        <v>0</v>
      </c>
      <c r="AW23" s="25">
        <f>SUM(D23:AV23)</f>
        <v>36</v>
      </c>
      <c r="AX23" s="69"/>
    </row>
    <row r="24" ht="13.65" customHeight="1">
      <c r="A24" s="55"/>
      <c r="B24" t="s" s="22">
        <v>68</v>
      </c>
      <c r="C24" s="24"/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1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f>SUM(D24:AV24)</f>
        <v>1</v>
      </c>
      <c r="AX24" s="69"/>
    </row>
    <row r="25" ht="14.15" customHeight="1">
      <c r="A25" s="56"/>
      <c r="B25" t="s" s="26">
        <v>69</v>
      </c>
      <c r="C25" s="28"/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1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f>SUM(D25:AV25)</f>
        <v>1</v>
      </c>
      <c r="AX25" s="69"/>
    </row>
    <row r="26" ht="14.15" customHeight="1">
      <c r="A26" t="s" s="37">
        <v>90</v>
      </c>
      <c r="B26" t="s" s="16">
        <v>71</v>
      </c>
      <c r="C26" s="18"/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1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2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1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f>SUM(D26:AV26)</f>
        <v>4</v>
      </c>
      <c r="AX26" s="69"/>
    </row>
    <row r="27" ht="13.65" customHeight="1">
      <c r="A27" s="55"/>
      <c r="B27" t="s" s="22">
        <v>72</v>
      </c>
      <c r="C27" s="24"/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1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2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1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f>SUM(D27:AV27)</f>
        <v>5</v>
      </c>
      <c r="AX27" s="69"/>
    </row>
    <row r="28" ht="14.15" customHeight="1">
      <c r="A28" s="56"/>
      <c r="B28" t="s" s="26">
        <v>73</v>
      </c>
      <c r="C28" s="28"/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29">
        <v>0</v>
      </c>
      <c r="AV28" s="29">
        <v>0</v>
      </c>
      <c r="AW28" s="29">
        <f>SUM(D28:AV28)</f>
        <v>0</v>
      </c>
      <c r="AX28" s="69"/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69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69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69"/>
    </row>
    <row r="32" ht="14.15" customHeight="1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2"/>
      <c r="AX32" s="47"/>
    </row>
  </sheetData>
  <mergeCells count="29">
    <mergeCell ref="B23:C23"/>
    <mergeCell ref="B12:B13"/>
    <mergeCell ref="B8:B9"/>
    <mergeCell ref="B20:C20"/>
    <mergeCell ref="A1:C1"/>
    <mergeCell ref="B10:B11"/>
    <mergeCell ref="B21:C21"/>
    <mergeCell ref="A2:C2"/>
    <mergeCell ref="B14:B15"/>
    <mergeCell ref="A29:C29"/>
    <mergeCell ref="B25:C25"/>
    <mergeCell ref="B24:C24"/>
    <mergeCell ref="B6:C6"/>
    <mergeCell ref="B4:C4"/>
    <mergeCell ref="A8:A19"/>
    <mergeCell ref="B27:C27"/>
    <mergeCell ref="A31:C31"/>
    <mergeCell ref="A30:C30"/>
    <mergeCell ref="B26:C26"/>
    <mergeCell ref="B3:C3"/>
    <mergeCell ref="B22:C22"/>
    <mergeCell ref="A26:A28"/>
    <mergeCell ref="A3:A7"/>
    <mergeCell ref="B7:C7"/>
    <mergeCell ref="B18:B19"/>
    <mergeCell ref="B28:C28"/>
    <mergeCell ref="B5:C5"/>
    <mergeCell ref="A20:A25"/>
    <mergeCell ref="B16:B17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AW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73" customWidth="1"/>
    <col min="2" max="2" width="23.6719" style="73" customWidth="1"/>
    <col min="3" max="3" width="8.85156" style="73" customWidth="1"/>
    <col min="4" max="4" width="8.85156" style="73" customWidth="1"/>
    <col min="5" max="5" width="12.3516" style="73" customWidth="1"/>
    <col min="6" max="6" width="8.85156" style="73" customWidth="1"/>
    <col min="7" max="7" width="8.85156" style="73" customWidth="1"/>
    <col min="8" max="8" width="8.85156" style="73" customWidth="1"/>
    <col min="9" max="9" width="12" style="73" customWidth="1"/>
    <col min="10" max="10" width="8.85156" style="73" customWidth="1"/>
    <col min="11" max="11" width="8.85156" style="73" customWidth="1"/>
    <col min="12" max="12" width="8.85156" style="73" customWidth="1"/>
    <col min="13" max="13" width="8.85156" style="73" customWidth="1"/>
    <col min="14" max="14" width="8.85156" style="73" customWidth="1"/>
    <col min="15" max="15" width="8.85156" style="73" customWidth="1"/>
    <col min="16" max="16" width="8.85156" style="73" customWidth="1"/>
    <col min="17" max="17" width="8.85156" style="73" customWidth="1"/>
    <col min="18" max="18" width="8.85156" style="73" customWidth="1"/>
    <col min="19" max="19" width="8.85156" style="73" customWidth="1"/>
    <col min="20" max="20" width="8.85156" style="73" customWidth="1"/>
    <col min="21" max="21" width="8.85156" style="73" customWidth="1"/>
    <col min="22" max="22" width="8.85156" style="73" customWidth="1"/>
    <col min="23" max="23" width="9.35156" style="73" customWidth="1"/>
    <col min="24" max="24" width="12.8516" style="73" customWidth="1"/>
    <col min="25" max="25" width="12.8516" style="73" customWidth="1"/>
    <col min="26" max="26" width="8.85156" style="73" customWidth="1"/>
    <col min="27" max="27" width="8.85156" style="73" customWidth="1"/>
    <col min="28" max="28" width="8.85156" style="73" customWidth="1"/>
    <col min="29" max="29" width="8.85156" style="73" customWidth="1"/>
    <col min="30" max="30" width="8.85156" style="73" customWidth="1"/>
    <col min="31" max="31" width="8.85156" style="73" customWidth="1"/>
    <col min="32" max="32" width="8.85156" style="73" customWidth="1"/>
    <col min="33" max="33" width="13.6719" style="73" customWidth="1"/>
    <col min="34" max="34" width="9.85156" style="73" customWidth="1"/>
    <col min="35" max="35" width="8.85156" style="73" customWidth="1"/>
    <col min="36" max="36" width="9.35156" style="73" customWidth="1"/>
    <col min="37" max="37" width="8.85156" style="73" customWidth="1"/>
    <col min="38" max="38" width="8.85156" style="73" customWidth="1"/>
    <col min="39" max="39" width="8.85156" style="73" customWidth="1"/>
    <col min="40" max="40" width="11.3516" style="73" customWidth="1"/>
    <col min="41" max="41" width="8.85156" style="73" customWidth="1"/>
    <col min="42" max="42" width="8.85156" style="73" customWidth="1"/>
    <col min="43" max="43" width="10" style="73" customWidth="1"/>
    <col min="44" max="44" width="8.85156" style="73" customWidth="1"/>
    <col min="45" max="45" width="8.85156" style="73" customWidth="1"/>
    <col min="46" max="46" width="8.85156" style="73" customWidth="1"/>
    <col min="47" max="47" width="8.85156" style="73" customWidth="1"/>
    <col min="48" max="48" width="8.85156" style="73" customWidth="1"/>
    <col min="49" max="49" width="11" style="73" customWidth="1"/>
    <col min="50" max="256" width="8.85156" style="73" customWidth="1"/>
  </cols>
  <sheetData>
    <row r="1" ht="36.65" customHeight="1">
      <c r="A1" t="s" s="2">
        <v>0</v>
      </c>
      <c r="B1" s="3"/>
      <c r="C1" s="4"/>
      <c r="D1" t="s" s="5">
        <v>1</v>
      </c>
      <c r="E1" t="s" s="5">
        <v>78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79</v>
      </c>
      <c r="S1" t="s" s="5">
        <v>16</v>
      </c>
      <c r="T1" t="s" s="5">
        <v>17</v>
      </c>
      <c r="U1" t="s" s="5">
        <v>80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81</v>
      </c>
      <c r="AE1" t="s" s="5">
        <v>82</v>
      </c>
      <c r="AF1" t="s" s="5">
        <v>83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84</v>
      </c>
      <c r="AN1" t="s" s="5">
        <v>36</v>
      </c>
      <c r="AO1" t="s" s="5">
        <v>37</v>
      </c>
      <c r="AP1" t="s" s="5">
        <v>85</v>
      </c>
      <c r="AQ1" t="s" s="5">
        <v>86</v>
      </c>
      <c r="AR1" t="s" s="5">
        <v>87</v>
      </c>
      <c r="AS1" t="s" s="5">
        <v>41</v>
      </c>
      <c r="AT1" t="s" s="5">
        <v>42</v>
      </c>
      <c r="AU1" t="s" s="5">
        <v>43</v>
      </c>
      <c r="AV1" t="s" s="5">
        <v>88</v>
      </c>
      <c r="AW1" t="s" s="5">
        <v>45</v>
      </c>
    </row>
    <row r="2" ht="14.65" customHeight="1">
      <c r="A2" t="s" s="9">
        <v>46</v>
      </c>
      <c r="B2" s="10"/>
      <c r="C2" s="11"/>
      <c r="D2" s="12">
        <v>1</v>
      </c>
      <c r="E2" s="12">
        <v>1</v>
      </c>
      <c r="F2" s="12">
        <v>0</v>
      </c>
      <c r="G2" s="12">
        <v>0</v>
      </c>
      <c r="H2" s="12">
        <v>0</v>
      </c>
      <c r="I2" s="12">
        <v>0</v>
      </c>
      <c r="J2" s="12">
        <v>3</v>
      </c>
      <c r="K2" s="12">
        <v>5</v>
      </c>
      <c r="L2" s="12">
        <v>0</v>
      </c>
      <c r="M2" s="12">
        <v>1</v>
      </c>
      <c r="N2" s="12">
        <v>0</v>
      </c>
      <c r="O2" s="12">
        <v>1</v>
      </c>
      <c r="P2" s="12">
        <v>0</v>
      </c>
      <c r="Q2" s="12">
        <v>0</v>
      </c>
      <c r="R2" s="12">
        <v>1</v>
      </c>
      <c r="S2" s="12">
        <v>0</v>
      </c>
      <c r="T2" s="12">
        <v>0</v>
      </c>
      <c r="U2" s="12">
        <v>0</v>
      </c>
      <c r="V2" s="12">
        <v>1</v>
      </c>
      <c r="W2" s="12">
        <v>0</v>
      </c>
      <c r="X2" s="12">
        <v>0</v>
      </c>
      <c r="Y2" s="12">
        <v>0</v>
      </c>
      <c r="Z2" s="12">
        <v>1</v>
      </c>
      <c r="AA2" s="12">
        <v>1</v>
      </c>
      <c r="AB2" s="12">
        <v>2</v>
      </c>
      <c r="AC2" s="12">
        <v>1</v>
      </c>
      <c r="AD2" s="12">
        <v>1</v>
      </c>
      <c r="AE2" s="12">
        <v>0</v>
      </c>
      <c r="AF2" s="12">
        <v>4</v>
      </c>
      <c r="AG2" s="12">
        <v>1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2</v>
      </c>
      <c r="AO2" s="12">
        <v>0</v>
      </c>
      <c r="AP2" s="12">
        <v>2</v>
      </c>
      <c r="AQ2" s="12">
        <v>0</v>
      </c>
      <c r="AR2" s="12">
        <v>0</v>
      </c>
      <c r="AS2" s="12">
        <v>0</v>
      </c>
      <c r="AT2" s="12">
        <v>0</v>
      </c>
      <c r="AU2" s="12">
        <v>1</v>
      </c>
      <c r="AV2" s="12">
        <v>0</v>
      </c>
      <c r="AW2" s="12">
        <f>SUM(D2:AV2)</f>
        <v>30</v>
      </c>
    </row>
    <row r="3" ht="14.15" customHeight="1">
      <c r="A3" t="s" s="37">
        <v>48</v>
      </c>
      <c r="B3" t="s" s="16">
        <v>49</v>
      </c>
      <c r="C3" s="18"/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f>SUM(D3:AV3)</f>
        <v>0</v>
      </c>
    </row>
    <row r="4" ht="13.65" customHeight="1">
      <c r="A4" s="49"/>
      <c r="B4" t="s" s="22">
        <v>50</v>
      </c>
      <c r="C4" s="24"/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f>SUM(D4:AV4)</f>
        <v>0</v>
      </c>
    </row>
    <row r="5" ht="13.65" customHeight="1">
      <c r="A5" s="49"/>
      <c r="B5" t="s" s="22">
        <v>51</v>
      </c>
      <c r="C5" s="24"/>
      <c r="D5" s="25">
        <v>1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3</v>
      </c>
      <c r="K5" s="25">
        <v>3</v>
      </c>
      <c r="L5" s="25">
        <v>0</v>
      </c>
      <c r="M5" s="25">
        <v>1</v>
      </c>
      <c r="N5" s="25">
        <v>0</v>
      </c>
      <c r="O5" s="25">
        <v>1</v>
      </c>
      <c r="P5" s="25">
        <v>0</v>
      </c>
      <c r="Q5" s="25">
        <v>0</v>
      </c>
      <c r="R5" s="25">
        <v>1</v>
      </c>
      <c r="S5" s="25">
        <v>0</v>
      </c>
      <c r="T5" s="25">
        <v>0</v>
      </c>
      <c r="U5" s="25">
        <v>0</v>
      </c>
      <c r="V5" s="25">
        <v>1</v>
      </c>
      <c r="W5" s="25">
        <v>0</v>
      </c>
      <c r="X5" s="25">
        <v>0</v>
      </c>
      <c r="Y5" s="25">
        <v>0</v>
      </c>
      <c r="Z5" s="25">
        <v>0</v>
      </c>
      <c r="AA5" s="25">
        <v>1</v>
      </c>
      <c r="AB5" s="25">
        <v>2</v>
      </c>
      <c r="AC5" s="25">
        <v>1</v>
      </c>
      <c r="AD5" s="25">
        <v>1</v>
      </c>
      <c r="AE5" s="25">
        <v>0</v>
      </c>
      <c r="AF5" s="25">
        <v>4</v>
      </c>
      <c r="AG5" s="25">
        <v>1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2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1</v>
      </c>
      <c r="AV5" s="25">
        <v>0</v>
      </c>
      <c r="AW5" s="25">
        <f>SUM(D5:AV5)</f>
        <v>24</v>
      </c>
    </row>
    <row r="6" ht="13.65" customHeight="1">
      <c r="A6" s="49"/>
      <c r="B6" t="s" s="22">
        <v>52</v>
      </c>
      <c r="C6" s="24"/>
      <c r="D6" s="25">
        <v>0</v>
      </c>
      <c r="E6" s="25">
        <v>1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2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f>SUM(D6:AV6)</f>
        <v>3</v>
      </c>
    </row>
    <row r="7" ht="14.15" customHeight="1">
      <c r="A7" s="50"/>
      <c r="B7" t="s" s="26">
        <v>53</v>
      </c>
      <c r="C7" s="28"/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1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29">
        <v>2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f>SUM(D7:AV7)</f>
        <v>3</v>
      </c>
    </row>
    <row r="8" ht="12.75" customHeight="1">
      <c r="A8" t="s" s="37">
        <v>89</v>
      </c>
      <c r="B8" t="s" s="51">
        <v>55</v>
      </c>
      <c r="C8" t="s" s="31">
        <v>56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1</v>
      </c>
      <c r="L8" s="19">
        <v>0</v>
      </c>
      <c r="M8" s="19">
        <v>0</v>
      </c>
      <c r="N8" s="19">
        <v>0</v>
      </c>
      <c r="O8" s="19">
        <v>1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1</v>
      </c>
      <c r="AB8" s="19">
        <v>0</v>
      </c>
      <c r="AC8" s="19">
        <v>1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1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f>SUM(D8:AV8)</f>
        <v>5</v>
      </c>
    </row>
    <row r="9" ht="13.65" customHeight="1">
      <c r="A9" s="49"/>
      <c r="B9" s="52"/>
      <c r="C9" t="s" s="33">
        <v>57</v>
      </c>
      <c r="D9" s="25">
        <v>1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2</v>
      </c>
      <c r="K9" s="25">
        <v>3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1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3</v>
      </c>
      <c r="AG9" s="25">
        <v>1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1</v>
      </c>
      <c r="AO9" s="25">
        <v>0</v>
      </c>
      <c r="AP9" s="25">
        <v>2</v>
      </c>
      <c r="AQ9" s="25">
        <v>0</v>
      </c>
      <c r="AR9" s="25">
        <v>0</v>
      </c>
      <c r="AS9" s="25">
        <v>0</v>
      </c>
      <c r="AT9" s="25">
        <v>0</v>
      </c>
      <c r="AU9" s="25">
        <v>1</v>
      </c>
      <c r="AV9" s="25">
        <v>0</v>
      </c>
      <c r="AW9" s="25">
        <f>SUM(D9:AV9)</f>
        <v>15</v>
      </c>
    </row>
    <row r="10" ht="13.65" customHeight="1">
      <c r="A10" s="49"/>
      <c r="B10" t="s" s="53">
        <v>58</v>
      </c>
      <c r="C10" t="s" s="33">
        <v>56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f>SUM(D10:AV10)</f>
        <v>0</v>
      </c>
    </row>
    <row r="11" ht="13.65" customHeight="1">
      <c r="A11" s="49"/>
      <c r="B11" s="52"/>
      <c r="C11" t="s" s="33">
        <v>57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f>SUM(D11:AV11)</f>
        <v>0</v>
      </c>
    </row>
    <row r="12" ht="13.65" customHeight="1">
      <c r="A12" s="49"/>
      <c r="B12" t="s" s="53">
        <v>59</v>
      </c>
      <c r="C12" t="s" s="33">
        <v>56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1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1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2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f>SUM(D12:AV12)</f>
        <v>4</v>
      </c>
    </row>
    <row r="13" ht="13.65" customHeight="1">
      <c r="A13" s="49"/>
      <c r="B13" s="52"/>
      <c r="C13" t="s" s="33">
        <v>57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f>SUM(D13:AV13)</f>
        <v>0</v>
      </c>
    </row>
    <row r="14" ht="13.65" customHeight="1">
      <c r="A14" s="49"/>
      <c r="B14" t="s" s="53">
        <v>60</v>
      </c>
      <c r="C14" t="s" s="33">
        <v>56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1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f>SUM(D14:AV14)</f>
        <v>2</v>
      </c>
    </row>
    <row r="15" ht="13.65" customHeight="1">
      <c r="A15" s="49"/>
      <c r="B15" s="52"/>
      <c r="C15" t="s" s="33">
        <v>57</v>
      </c>
      <c r="D15" s="25">
        <v>0</v>
      </c>
      <c r="E15" s="25">
        <v>1</v>
      </c>
      <c r="F15" s="25">
        <v>0</v>
      </c>
      <c r="G15" s="25">
        <v>0</v>
      </c>
      <c r="H15" s="25">
        <v>0</v>
      </c>
      <c r="I15" s="25">
        <v>0</v>
      </c>
      <c r="J15" s="25">
        <v>1</v>
      </c>
      <c r="K15" s="25">
        <v>1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1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1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f>SUM(D15:AV15)</f>
        <v>5</v>
      </c>
    </row>
    <row r="16" ht="13.65" customHeight="1">
      <c r="A16" s="49"/>
      <c r="B16" t="s" s="53">
        <v>61</v>
      </c>
      <c r="C16" t="s" s="33">
        <v>56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f>SUM(D16:AV16)</f>
        <v>0</v>
      </c>
    </row>
    <row r="17" ht="13.65" customHeight="1">
      <c r="A17" s="49"/>
      <c r="B17" s="52"/>
      <c r="C17" t="s" s="33">
        <v>57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f>SUM(D17:AV17)</f>
        <v>0</v>
      </c>
    </row>
    <row r="18" ht="13.65" customHeight="1">
      <c r="A18" s="49"/>
      <c r="B18" t="s" s="53">
        <v>62</v>
      </c>
      <c r="C18" t="s" s="33">
        <v>56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f>SUM(D18:AV18)</f>
        <v>0</v>
      </c>
    </row>
    <row r="19" ht="14.15" customHeight="1">
      <c r="A19" s="50"/>
      <c r="B19" s="54"/>
      <c r="C19" t="s" s="36">
        <v>57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f>SUM(D19:AV19)</f>
        <v>0</v>
      </c>
    </row>
    <row r="20" ht="14.15" customHeight="1">
      <c r="A20" t="s" s="37">
        <v>63</v>
      </c>
      <c r="B20" t="s" s="16">
        <v>64</v>
      </c>
      <c r="C20" s="18"/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f>SUM(D20:AV20)</f>
        <v>0</v>
      </c>
    </row>
    <row r="21" ht="13.65" customHeight="1">
      <c r="A21" s="55"/>
      <c r="B21" t="s" s="22">
        <v>65</v>
      </c>
      <c r="C21" s="24"/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f>SUM(D21:AV21)</f>
        <v>0</v>
      </c>
    </row>
    <row r="22" ht="13.65" customHeight="1">
      <c r="A22" s="55"/>
      <c r="B22" t="s" s="22">
        <v>66</v>
      </c>
      <c r="C22" s="24"/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f>SUM(D22:AV22)</f>
        <v>0</v>
      </c>
    </row>
    <row r="23" ht="13.65" customHeight="1">
      <c r="A23" s="55"/>
      <c r="B23" t="s" s="22">
        <v>67</v>
      </c>
      <c r="C23" s="24"/>
      <c r="D23" s="25">
        <v>1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3</v>
      </c>
      <c r="K23" s="25">
        <v>5</v>
      </c>
      <c r="L23" s="25">
        <v>0</v>
      </c>
      <c r="M23" s="25">
        <v>1</v>
      </c>
      <c r="N23" s="25">
        <v>0</v>
      </c>
      <c r="O23" s="25">
        <v>1</v>
      </c>
      <c r="P23" s="25">
        <v>0</v>
      </c>
      <c r="Q23" s="25">
        <v>0</v>
      </c>
      <c r="R23" s="25">
        <v>1</v>
      </c>
      <c r="S23" s="25">
        <v>0</v>
      </c>
      <c r="T23" s="25">
        <v>0</v>
      </c>
      <c r="U23" s="25">
        <v>0</v>
      </c>
      <c r="V23" s="25">
        <v>1</v>
      </c>
      <c r="W23" s="25">
        <v>0</v>
      </c>
      <c r="X23" s="25">
        <v>0</v>
      </c>
      <c r="Y23" s="25">
        <v>0</v>
      </c>
      <c r="Z23" s="25">
        <v>1</v>
      </c>
      <c r="AA23" s="25">
        <v>1</v>
      </c>
      <c r="AB23" s="25">
        <v>2</v>
      </c>
      <c r="AC23" s="25">
        <v>0</v>
      </c>
      <c r="AD23" s="25">
        <v>1</v>
      </c>
      <c r="AE23" s="25">
        <v>0</v>
      </c>
      <c r="AF23" s="25">
        <v>2</v>
      </c>
      <c r="AG23" s="25">
        <v>1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2</v>
      </c>
      <c r="AO23" s="25">
        <v>0</v>
      </c>
      <c r="AP23" s="25">
        <v>1</v>
      </c>
      <c r="AQ23" s="25">
        <v>0</v>
      </c>
      <c r="AR23" s="25">
        <v>0</v>
      </c>
      <c r="AS23" s="25">
        <v>0</v>
      </c>
      <c r="AT23" s="25">
        <v>0</v>
      </c>
      <c r="AU23" s="25">
        <v>1</v>
      </c>
      <c r="AV23" s="25">
        <v>0</v>
      </c>
      <c r="AW23" s="25">
        <f>SUM(D23:AV23)</f>
        <v>25</v>
      </c>
    </row>
    <row r="24" ht="13.65" customHeight="1">
      <c r="A24" s="55"/>
      <c r="B24" t="s" s="22">
        <v>68</v>
      </c>
      <c r="C24" s="24"/>
      <c r="D24" s="25">
        <v>0</v>
      </c>
      <c r="E24" s="25">
        <v>1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1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f>SUM(D24:AV24)</f>
        <v>2</v>
      </c>
    </row>
    <row r="25" ht="14.15" customHeight="1">
      <c r="A25" s="56"/>
      <c r="B25" t="s" s="26">
        <v>69</v>
      </c>
      <c r="C25" s="28"/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1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f>SUM(D25:AV25)</f>
        <v>1</v>
      </c>
    </row>
    <row r="26" ht="14.15" customHeight="1">
      <c r="A26" t="s" s="37">
        <v>90</v>
      </c>
      <c r="B26" t="s" s="16">
        <v>71</v>
      </c>
      <c r="C26" s="18"/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2</v>
      </c>
      <c r="L26" s="19">
        <v>0</v>
      </c>
      <c r="M26" s="19">
        <v>0</v>
      </c>
      <c r="N26" s="19">
        <v>0</v>
      </c>
      <c r="O26" s="19">
        <v>1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1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1</v>
      </c>
      <c r="AE26" s="19">
        <v>0</v>
      </c>
      <c r="AF26" s="19">
        <v>1</v>
      </c>
      <c r="AG26" s="19">
        <v>1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f>SUM(D26:AV26)</f>
        <v>7</v>
      </c>
    </row>
    <row r="27" ht="13.65" customHeight="1">
      <c r="A27" s="55"/>
      <c r="B27" t="s" s="22">
        <v>72</v>
      </c>
      <c r="C27" s="24"/>
      <c r="D27" s="25">
        <v>0</v>
      </c>
      <c r="E27" s="25">
        <v>1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1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1</v>
      </c>
      <c r="AG27" s="25">
        <v>1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1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f>SUM(D27:AV27)</f>
        <v>5</v>
      </c>
    </row>
    <row r="28" ht="14.15" customHeight="1">
      <c r="A28" s="56"/>
      <c r="B28" t="s" s="26">
        <v>73</v>
      </c>
      <c r="C28" s="28"/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29">
        <v>0</v>
      </c>
      <c r="AV28" s="29">
        <v>0</v>
      </c>
      <c r="AW28" s="29">
        <f>SUM(D28:AV28)</f>
        <v>0</v>
      </c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ht="14.15" customHeight="1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4"/>
    </row>
  </sheetData>
  <mergeCells count="29">
    <mergeCell ref="B23:C23"/>
    <mergeCell ref="B12:B13"/>
    <mergeCell ref="B8:B9"/>
    <mergeCell ref="B20:C20"/>
    <mergeCell ref="A1:C1"/>
    <mergeCell ref="B10:B11"/>
    <mergeCell ref="B21:C21"/>
    <mergeCell ref="A2:C2"/>
    <mergeCell ref="B14:B15"/>
    <mergeCell ref="A29:C29"/>
    <mergeCell ref="B25:C25"/>
    <mergeCell ref="B24:C24"/>
    <mergeCell ref="B6:C6"/>
    <mergeCell ref="B4:C4"/>
    <mergeCell ref="A8:A19"/>
    <mergeCell ref="B27:C27"/>
    <mergeCell ref="A31:C31"/>
    <mergeCell ref="A30:C30"/>
    <mergeCell ref="B26:C26"/>
    <mergeCell ref="B3:C3"/>
    <mergeCell ref="B22:C22"/>
    <mergeCell ref="A26:A28"/>
    <mergeCell ref="A3:A7"/>
    <mergeCell ref="B7:C7"/>
    <mergeCell ref="B18:B19"/>
    <mergeCell ref="B28:C28"/>
    <mergeCell ref="B5:C5"/>
    <mergeCell ref="A20:A25"/>
    <mergeCell ref="B16:B17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AW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75" customWidth="1"/>
    <col min="2" max="2" width="23.6719" style="75" customWidth="1"/>
    <col min="3" max="3" width="8.85156" style="75" customWidth="1"/>
    <col min="4" max="4" width="8.85156" style="75" customWidth="1"/>
    <col min="5" max="5" width="12.3516" style="75" customWidth="1"/>
    <col min="6" max="6" width="8.85156" style="75" customWidth="1"/>
    <col min="7" max="7" width="8.85156" style="75" customWidth="1"/>
    <col min="8" max="8" width="8.85156" style="75" customWidth="1"/>
    <col min="9" max="9" width="12" style="75" customWidth="1"/>
    <col min="10" max="10" width="8.85156" style="75" customWidth="1"/>
    <col min="11" max="11" width="8.85156" style="75" customWidth="1"/>
    <col min="12" max="12" width="8.85156" style="75" customWidth="1"/>
    <col min="13" max="13" width="8.85156" style="75" customWidth="1"/>
    <col min="14" max="14" width="8.85156" style="75" customWidth="1"/>
    <col min="15" max="15" width="8.85156" style="75" customWidth="1"/>
    <col min="16" max="16" width="8.85156" style="75" customWidth="1"/>
    <col min="17" max="17" width="8.85156" style="75" customWidth="1"/>
    <col min="18" max="18" width="8.85156" style="75" customWidth="1"/>
    <col min="19" max="19" width="8.85156" style="75" customWidth="1"/>
    <col min="20" max="20" width="8.85156" style="75" customWidth="1"/>
    <col min="21" max="21" width="8.85156" style="75" customWidth="1"/>
    <col min="22" max="22" width="8.85156" style="75" customWidth="1"/>
    <col min="23" max="23" width="9.35156" style="75" customWidth="1"/>
    <col min="24" max="24" width="12.8516" style="75" customWidth="1"/>
    <col min="25" max="25" width="12.8516" style="75" customWidth="1"/>
    <col min="26" max="26" width="8.85156" style="75" customWidth="1"/>
    <col min="27" max="27" width="8.85156" style="75" customWidth="1"/>
    <col min="28" max="28" width="8.85156" style="75" customWidth="1"/>
    <col min="29" max="29" width="8.85156" style="75" customWidth="1"/>
    <col min="30" max="30" width="8.85156" style="75" customWidth="1"/>
    <col min="31" max="31" width="8.85156" style="75" customWidth="1"/>
    <col min="32" max="32" width="8.85156" style="75" customWidth="1"/>
    <col min="33" max="33" width="13.6719" style="75" customWidth="1"/>
    <col min="34" max="34" width="9.85156" style="75" customWidth="1"/>
    <col min="35" max="35" width="8.85156" style="75" customWidth="1"/>
    <col min="36" max="36" width="9.35156" style="75" customWidth="1"/>
    <col min="37" max="37" width="8.85156" style="75" customWidth="1"/>
    <col min="38" max="38" width="8.85156" style="75" customWidth="1"/>
    <col min="39" max="39" width="8.85156" style="75" customWidth="1"/>
    <col min="40" max="40" width="11.3516" style="75" customWidth="1"/>
    <col min="41" max="41" width="8.85156" style="75" customWidth="1"/>
    <col min="42" max="42" width="8.85156" style="75" customWidth="1"/>
    <col min="43" max="43" width="10" style="75" customWidth="1"/>
    <col min="44" max="44" width="8.85156" style="75" customWidth="1"/>
    <col min="45" max="45" width="8.85156" style="75" customWidth="1"/>
    <col min="46" max="46" width="8.85156" style="75" customWidth="1"/>
    <col min="47" max="47" width="8.85156" style="75" customWidth="1"/>
    <col min="48" max="48" width="8.85156" style="75" customWidth="1"/>
    <col min="49" max="49" width="8.85156" style="75" customWidth="1"/>
    <col min="50" max="256" width="8.85156" style="75" customWidth="1"/>
  </cols>
  <sheetData>
    <row r="1" ht="36.65" customHeight="1">
      <c r="A1" t="s" s="2">
        <v>0</v>
      </c>
      <c r="B1" s="3"/>
      <c r="C1" s="4"/>
      <c r="D1" t="s" s="5">
        <v>1</v>
      </c>
      <c r="E1" t="s" s="5">
        <v>78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79</v>
      </c>
      <c r="S1" t="s" s="5">
        <v>16</v>
      </c>
      <c r="T1" t="s" s="5">
        <v>17</v>
      </c>
      <c r="U1" t="s" s="5">
        <v>80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81</v>
      </c>
      <c r="AE1" t="s" s="5">
        <v>82</v>
      </c>
      <c r="AF1" t="s" s="5">
        <v>83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84</v>
      </c>
      <c r="AN1" t="s" s="5">
        <v>36</v>
      </c>
      <c r="AO1" t="s" s="5">
        <v>37</v>
      </c>
      <c r="AP1" t="s" s="5">
        <v>85</v>
      </c>
      <c r="AQ1" t="s" s="5">
        <v>86</v>
      </c>
      <c r="AR1" t="s" s="5">
        <v>87</v>
      </c>
      <c r="AS1" t="s" s="5">
        <v>41</v>
      </c>
      <c r="AT1" t="s" s="5">
        <v>42</v>
      </c>
      <c r="AU1" t="s" s="5">
        <v>43</v>
      </c>
      <c r="AV1" t="s" s="5">
        <v>88</v>
      </c>
      <c r="AW1" t="s" s="5">
        <v>45</v>
      </c>
    </row>
    <row r="2" ht="14.65" customHeight="1">
      <c r="A2" t="s" s="9">
        <v>46</v>
      </c>
      <c r="B2" s="10"/>
      <c r="C2" s="11"/>
      <c r="D2" s="12">
        <v>1</v>
      </c>
      <c r="E2" s="12">
        <v>0</v>
      </c>
      <c r="F2" s="12">
        <v>1</v>
      </c>
      <c r="G2" s="12">
        <v>0</v>
      </c>
      <c r="H2" s="12">
        <v>0</v>
      </c>
      <c r="I2" s="12">
        <v>0</v>
      </c>
      <c r="J2" s="12">
        <v>6</v>
      </c>
      <c r="K2" s="12">
        <v>3</v>
      </c>
      <c r="L2" s="12">
        <v>0</v>
      </c>
      <c r="M2" s="12">
        <v>0</v>
      </c>
      <c r="N2" s="12">
        <v>3</v>
      </c>
      <c r="O2" s="12">
        <v>1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3</v>
      </c>
      <c r="Y2" s="12">
        <v>0</v>
      </c>
      <c r="Z2" s="12">
        <v>1</v>
      </c>
      <c r="AA2" s="12">
        <v>1</v>
      </c>
      <c r="AB2" s="12">
        <v>0</v>
      </c>
      <c r="AC2" s="12">
        <v>2</v>
      </c>
      <c r="AD2" s="12">
        <v>0</v>
      </c>
      <c r="AE2" s="12">
        <v>0</v>
      </c>
      <c r="AF2" s="12">
        <v>12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4</v>
      </c>
      <c r="AO2" s="12">
        <v>0</v>
      </c>
      <c r="AP2" s="12">
        <v>1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f>SUM(D2:AV2)</f>
        <v>39</v>
      </c>
    </row>
    <row r="3" ht="14.15" customHeight="1">
      <c r="A3" t="s" s="37">
        <v>48</v>
      </c>
      <c r="B3" t="s" s="16">
        <v>49</v>
      </c>
      <c r="C3" s="18"/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f>SUM(D3:AV3)</f>
        <v>0</v>
      </c>
    </row>
    <row r="4" ht="13.65" customHeight="1">
      <c r="A4" s="49"/>
      <c r="B4" t="s" s="22">
        <v>50</v>
      </c>
      <c r="C4" s="24"/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f>SUM(D4:AV4)</f>
        <v>0</v>
      </c>
    </row>
    <row r="5" ht="13.65" customHeight="1">
      <c r="A5" s="49"/>
      <c r="B5" t="s" s="22">
        <v>51</v>
      </c>
      <c r="C5" s="24"/>
      <c r="D5" s="25">
        <v>1</v>
      </c>
      <c r="E5" s="25">
        <v>0</v>
      </c>
      <c r="F5" s="25">
        <v>1</v>
      </c>
      <c r="G5" s="25">
        <v>0</v>
      </c>
      <c r="H5" s="25">
        <v>0</v>
      </c>
      <c r="I5" s="25">
        <v>0</v>
      </c>
      <c r="J5" s="25">
        <v>5</v>
      </c>
      <c r="K5" s="25">
        <v>2</v>
      </c>
      <c r="L5" s="25">
        <v>0</v>
      </c>
      <c r="M5" s="25">
        <v>0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3</v>
      </c>
      <c r="Y5" s="25">
        <v>0</v>
      </c>
      <c r="Z5" s="25">
        <v>1</v>
      </c>
      <c r="AA5" s="25">
        <v>1</v>
      </c>
      <c r="AB5" s="25">
        <v>0</v>
      </c>
      <c r="AC5" s="25">
        <v>2</v>
      </c>
      <c r="AD5" s="25">
        <v>0</v>
      </c>
      <c r="AE5" s="25">
        <v>0</v>
      </c>
      <c r="AF5" s="25">
        <v>12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2</v>
      </c>
      <c r="AO5" s="25">
        <v>0</v>
      </c>
      <c r="AP5" s="25">
        <v>1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f>SUM(D5:AV5)</f>
        <v>33</v>
      </c>
    </row>
    <row r="6" ht="13.65" customHeight="1">
      <c r="A6" s="49"/>
      <c r="B6" t="s" s="22">
        <v>52</v>
      </c>
      <c r="C6" s="24"/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1</v>
      </c>
      <c r="K6" s="25">
        <v>1</v>
      </c>
      <c r="L6" s="25">
        <v>0</v>
      </c>
      <c r="M6" s="25">
        <v>0</v>
      </c>
      <c r="N6" s="25">
        <v>2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2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f>SUM(D6:AV6)</f>
        <v>6</v>
      </c>
    </row>
    <row r="7" ht="14.15" customHeight="1">
      <c r="A7" s="50"/>
      <c r="B7" t="s" s="26">
        <v>53</v>
      </c>
      <c r="C7" s="28"/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29">
        <v>2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f>SUM(D7:AV7)</f>
        <v>2</v>
      </c>
    </row>
    <row r="8" ht="12.75" customHeight="1">
      <c r="A8" t="s" s="37">
        <v>89</v>
      </c>
      <c r="B8" t="s" s="51">
        <v>55</v>
      </c>
      <c r="C8" t="s" s="31">
        <v>56</v>
      </c>
      <c r="D8" s="19">
        <v>0</v>
      </c>
      <c r="E8" s="19">
        <v>0</v>
      </c>
      <c r="F8" s="19">
        <v>1</v>
      </c>
      <c r="G8" s="19">
        <v>0</v>
      </c>
      <c r="H8" s="19">
        <v>0</v>
      </c>
      <c r="I8" s="19">
        <v>0</v>
      </c>
      <c r="J8" s="19">
        <v>1</v>
      </c>
      <c r="K8" s="19">
        <v>1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2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f>SUM(D8:AV8)</f>
        <v>5</v>
      </c>
    </row>
    <row r="9" ht="13.65" customHeight="1">
      <c r="A9" s="49"/>
      <c r="B9" s="52"/>
      <c r="C9" t="s" s="33">
        <v>57</v>
      </c>
      <c r="D9" s="25">
        <v>1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4</v>
      </c>
      <c r="K9" s="25">
        <v>2</v>
      </c>
      <c r="L9" s="25">
        <v>0</v>
      </c>
      <c r="M9" s="25">
        <v>0</v>
      </c>
      <c r="N9" s="25">
        <v>2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3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11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2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f>SUM(D9:AV9)</f>
        <v>25</v>
      </c>
    </row>
    <row r="10" ht="13.65" customHeight="1">
      <c r="A10" s="49"/>
      <c r="B10" t="s" s="53">
        <v>58</v>
      </c>
      <c r="C10" t="s" s="33">
        <v>56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f>SUM(D10:AV10)</f>
        <v>0</v>
      </c>
    </row>
    <row r="11" ht="13.65" customHeight="1">
      <c r="A11" s="49"/>
      <c r="B11" s="52"/>
      <c r="C11" t="s" s="33">
        <v>57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f>SUM(D11:AV11)</f>
        <v>0</v>
      </c>
    </row>
    <row r="12" ht="13.65" customHeight="1">
      <c r="A12" s="49"/>
      <c r="B12" t="s" s="53">
        <v>59</v>
      </c>
      <c r="C12" t="s" s="33">
        <v>56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1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1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f>SUM(D12:AV12)</f>
        <v>3</v>
      </c>
    </row>
    <row r="13" ht="13.65" customHeight="1">
      <c r="A13" s="49"/>
      <c r="B13" s="52"/>
      <c r="C13" t="s" s="33">
        <v>57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1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f>SUM(D13:AV13)</f>
        <v>1</v>
      </c>
    </row>
    <row r="14" ht="13.65" customHeight="1">
      <c r="A14" s="49"/>
      <c r="B14" t="s" s="53">
        <v>60</v>
      </c>
      <c r="C14" t="s" s="33">
        <v>56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1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f>SUM(D14:AV14)</f>
        <v>1</v>
      </c>
    </row>
    <row r="15" ht="13.65" customHeight="1">
      <c r="A15" s="49"/>
      <c r="B15" s="52"/>
      <c r="C15" t="s" s="33">
        <v>57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1</v>
      </c>
      <c r="K15" s="25">
        <v>0</v>
      </c>
      <c r="L15" s="25">
        <v>0</v>
      </c>
      <c r="M15" s="25">
        <v>0</v>
      </c>
      <c r="N15" s="25">
        <v>1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2</v>
      </c>
      <c r="AD15" s="25">
        <v>0</v>
      </c>
      <c r="AE15" s="25">
        <v>0</v>
      </c>
      <c r="AF15" s="25">
        <v>1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1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f>SUM(D15:AV15)</f>
        <v>6</v>
      </c>
    </row>
    <row r="16" ht="13.65" customHeight="1">
      <c r="A16" s="49"/>
      <c r="B16" t="s" s="53">
        <v>61</v>
      </c>
      <c r="C16" t="s" s="33">
        <v>56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f>SUM(D16:AV16)</f>
        <v>0</v>
      </c>
    </row>
    <row r="17" ht="13.65" customHeight="1">
      <c r="A17" s="49"/>
      <c r="B17" s="52"/>
      <c r="C17" t="s" s="33">
        <v>57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f>SUM(D17:AV17)</f>
        <v>0</v>
      </c>
    </row>
    <row r="18" ht="13.65" customHeight="1">
      <c r="A18" s="49"/>
      <c r="B18" t="s" s="53">
        <v>62</v>
      </c>
      <c r="C18" t="s" s="33">
        <v>56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f>SUM(D18:AV18)</f>
        <v>0</v>
      </c>
    </row>
    <row r="19" ht="14.15" customHeight="1">
      <c r="A19" s="50"/>
      <c r="B19" s="54"/>
      <c r="C19" t="s" s="36">
        <v>57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f>SUM(D19:AV19)</f>
        <v>0</v>
      </c>
    </row>
    <row r="20" ht="14.15" customHeight="1">
      <c r="A20" t="s" s="37">
        <v>63</v>
      </c>
      <c r="B20" t="s" s="16">
        <v>64</v>
      </c>
      <c r="C20" s="18"/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f>SUM(D20:AV20)</f>
        <v>0</v>
      </c>
    </row>
    <row r="21" ht="13.65" customHeight="1">
      <c r="A21" s="55"/>
      <c r="B21" t="s" s="22">
        <v>65</v>
      </c>
      <c r="C21" s="24"/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f>SUM(D21:AV21)</f>
        <v>0</v>
      </c>
    </row>
    <row r="22" ht="13.65" customHeight="1">
      <c r="A22" s="55"/>
      <c r="B22" t="s" s="22">
        <v>66</v>
      </c>
      <c r="C22" s="24"/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f>SUM(D22:AV22)</f>
        <v>0</v>
      </c>
    </row>
    <row r="23" ht="13.65" customHeight="1">
      <c r="A23" s="55"/>
      <c r="B23" t="s" s="22">
        <v>67</v>
      </c>
      <c r="C23" s="24"/>
      <c r="D23" s="25">
        <v>1</v>
      </c>
      <c r="E23" s="25">
        <v>0</v>
      </c>
      <c r="F23" s="25">
        <v>1</v>
      </c>
      <c r="G23" s="25">
        <v>0</v>
      </c>
      <c r="H23" s="25">
        <v>0</v>
      </c>
      <c r="I23" s="25">
        <v>0</v>
      </c>
      <c r="J23" s="25">
        <v>6</v>
      </c>
      <c r="K23" s="25">
        <v>3</v>
      </c>
      <c r="L23" s="25">
        <v>0</v>
      </c>
      <c r="M23" s="25">
        <v>0</v>
      </c>
      <c r="N23" s="25">
        <v>3</v>
      </c>
      <c r="O23" s="25">
        <v>1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2</v>
      </c>
      <c r="Y23" s="25">
        <v>0</v>
      </c>
      <c r="Z23" s="25">
        <v>1</v>
      </c>
      <c r="AA23" s="25">
        <v>1</v>
      </c>
      <c r="AB23" s="25">
        <v>0</v>
      </c>
      <c r="AC23" s="25">
        <v>2</v>
      </c>
      <c r="AD23" s="25">
        <v>0</v>
      </c>
      <c r="AE23" s="25">
        <v>0</v>
      </c>
      <c r="AF23" s="25">
        <v>11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3</v>
      </c>
      <c r="AO23" s="25">
        <v>0</v>
      </c>
      <c r="AP23" s="25">
        <v>3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f>SUM(D23:AV23)</f>
        <v>38</v>
      </c>
    </row>
    <row r="24" ht="13.65" customHeight="1">
      <c r="A24" s="55"/>
      <c r="B24" t="s" s="22">
        <v>68</v>
      </c>
      <c r="C24" s="24"/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f>SUM(D24:AV24)</f>
        <v>0</v>
      </c>
    </row>
    <row r="25" ht="14.15" customHeight="1">
      <c r="A25" s="56"/>
      <c r="B25" t="s" s="26">
        <v>69</v>
      </c>
      <c r="C25" s="28"/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1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1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f>SUM(D25:AV25)</f>
        <v>2</v>
      </c>
    </row>
    <row r="26" ht="14.15" customHeight="1">
      <c r="A26" t="s" s="37">
        <v>90</v>
      </c>
      <c r="B26" t="s" s="16">
        <v>71</v>
      </c>
      <c r="C26" s="18"/>
      <c r="D26" s="19">
        <v>0</v>
      </c>
      <c r="E26" s="19">
        <v>0</v>
      </c>
      <c r="F26" s="19">
        <v>1</v>
      </c>
      <c r="G26" s="19">
        <v>0</v>
      </c>
      <c r="H26" s="19">
        <v>0</v>
      </c>
      <c r="I26" s="19">
        <v>0</v>
      </c>
      <c r="J26" s="19">
        <v>1</v>
      </c>
      <c r="K26" s="19">
        <v>1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f>SUM(D26:AV26)</f>
        <v>3</v>
      </c>
    </row>
    <row r="27" ht="13.65" customHeight="1">
      <c r="A27" s="55"/>
      <c r="B27" t="s" s="22">
        <v>72</v>
      </c>
      <c r="C27" s="24"/>
      <c r="D27" s="25">
        <v>0</v>
      </c>
      <c r="E27" s="25">
        <v>0</v>
      </c>
      <c r="F27" s="25">
        <v>1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2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f>SUM(D27:AV27)</f>
        <v>3</v>
      </c>
    </row>
    <row r="28" ht="14.15" customHeight="1">
      <c r="A28" s="56"/>
      <c r="B28" t="s" s="26">
        <v>73</v>
      </c>
      <c r="C28" s="28"/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29">
        <v>0</v>
      </c>
      <c r="AV28" s="29">
        <v>0</v>
      </c>
      <c r="AW28" s="29">
        <f>SUM(D28:AV28)</f>
        <v>0</v>
      </c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ht="14.15" customHeight="1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4"/>
    </row>
  </sheetData>
  <mergeCells count="29">
    <mergeCell ref="B23:C23"/>
    <mergeCell ref="B12:B13"/>
    <mergeCell ref="B8:B9"/>
    <mergeCell ref="B20:C20"/>
    <mergeCell ref="A1:C1"/>
    <mergeCell ref="B10:B11"/>
    <mergeCell ref="B21:C21"/>
    <mergeCell ref="A2:C2"/>
    <mergeCell ref="B14:B15"/>
    <mergeCell ref="A29:C29"/>
    <mergeCell ref="B25:C25"/>
    <mergeCell ref="B24:C24"/>
    <mergeCell ref="B6:C6"/>
    <mergeCell ref="B4:C4"/>
    <mergeCell ref="A8:A19"/>
    <mergeCell ref="B27:C27"/>
    <mergeCell ref="A31:C31"/>
    <mergeCell ref="A30:C30"/>
    <mergeCell ref="B26:C26"/>
    <mergeCell ref="B3:C3"/>
    <mergeCell ref="B22:C22"/>
    <mergeCell ref="A26:A28"/>
    <mergeCell ref="A3:A7"/>
    <mergeCell ref="B7:C7"/>
    <mergeCell ref="B18:B19"/>
    <mergeCell ref="B28:C28"/>
    <mergeCell ref="B5:C5"/>
    <mergeCell ref="A20:A25"/>
    <mergeCell ref="B16:B17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AW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76" customWidth="1"/>
    <col min="2" max="2" width="23.6719" style="76" customWidth="1"/>
    <col min="3" max="3" width="8.85156" style="76" customWidth="1"/>
    <col min="4" max="4" width="8.85156" style="76" customWidth="1"/>
    <col min="5" max="5" width="12.3516" style="76" customWidth="1"/>
    <col min="6" max="6" width="8.85156" style="76" customWidth="1"/>
    <col min="7" max="7" width="8.85156" style="76" customWidth="1"/>
    <col min="8" max="8" width="8.85156" style="76" customWidth="1"/>
    <col min="9" max="9" width="12" style="76" customWidth="1"/>
    <col min="10" max="10" width="8.85156" style="76" customWidth="1"/>
    <col min="11" max="11" width="8.85156" style="76" customWidth="1"/>
    <col min="12" max="12" width="8.85156" style="76" customWidth="1"/>
    <col min="13" max="13" width="8.85156" style="76" customWidth="1"/>
    <col min="14" max="14" width="8.85156" style="76" customWidth="1"/>
    <col min="15" max="15" width="8.85156" style="76" customWidth="1"/>
    <col min="16" max="16" width="8.85156" style="76" customWidth="1"/>
    <col min="17" max="17" width="8.85156" style="76" customWidth="1"/>
    <col min="18" max="18" width="8.85156" style="76" customWidth="1"/>
    <col min="19" max="19" width="8.85156" style="76" customWidth="1"/>
    <col min="20" max="20" width="8.85156" style="76" customWidth="1"/>
    <col min="21" max="21" width="8.85156" style="76" customWidth="1"/>
    <col min="22" max="22" width="8.85156" style="76" customWidth="1"/>
    <col min="23" max="23" width="9.35156" style="76" customWidth="1"/>
    <col min="24" max="24" width="12.8516" style="76" customWidth="1"/>
    <col min="25" max="25" width="12.8516" style="76" customWidth="1"/>
    <col min="26" max="26" width="8.85156" style="76" customWidth="1"/>
    <col min="27" max="27" width="8.85156" style="76" customWidth="1"/>
    <col min="28" max="28" width="8.85156" style="76" customWidth="1"/>
    <col min="29" max="29" width="8.85156" style="76" customWidth="1"/>
    <col min="30" max="30" width="8.85156" style="76" customWidth="1"/>
    <col min="31" max="31" width="8.85156" style="76" customWidth="1"/>
    <col min="32" max="32" width="8.85156" style="76" customWidth="1"/>
    <col min="33" max="33" width="13.6719" style="76" customWidth="1"/>
    <col min="34" max="34" width="9.85156" style="76" customWidth="1"/>
    <col min="35" max="35" width="8.85156" style="76" customWidth="1"/>
    <col min="36" max="36" width="9.35156" style="76" customWidth="1"/>
    <col min="37" max="37" width="8.85156" style="76" customWidth="1"/>
    <col min="38" max="38" width="8.85156" style="76" customWidth="1"/>
    <col min="39" max="39" width="8.85156" style="76" customWidth="1"/>
    <col min="40" max="40" width="11.3516" style="76" customWidth="1"/>
    <col min="41" max="41" width="8.85156" style="76" customWidth="1"/>
    <col min="42" max="42" width="8.85156" style="76" customWidth="1"/>
    <col min="43" max="43" width="10" style="76" customWidth="1"/>
    <col min="44" max="44" width="8.85156" style="76" customWidth="1"/>
    <col min="45" max="45" width="8.85156" style="76" customWidth="1"/>
    <col min="46" max="46" width="8.85156" style="76" customWidth="1"/>
    <col min="47" max="47" width="8.85156" style="76" customWidth="1"/>
    <col min="48" max="48" width="8.85156" style="76" customWidth="1"/>
    <col min="49" max="49" width="8.85156" style="76" customWidth="1"/>
    <col min="50" max="256" width="8.85156" style="76" customWidth="1"/>
  </cols>
  <sheetData>
    <row r="1" ht="36.65" customHeight="1">
      <c r="A1" t="s" s="2">
        <v>0</v>
      </c>
      <c r="B1" s="3"/>
      <c r="C1" s="4"/>
      <c r="D1" t="s" s="5">
        <v>1</v>
      </c>
      <c r="E1" t="s" s="5">
        <v>78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79</v>
      </c>
      <c r="S1" t="s" s="5">
        <v>16</v>
      </c>
      <c r="T1" t="s" s="5">
        <v>17</v>
      </c>
      <c r="U1" t="s" s="5">
        <v>80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81</v>
      </c>
      <c r="AE1" t="s" s="5">
        <v>82</v>
      </c>
      <c r="AF1" t="s" s="5">
        <v>83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84</v>
      </c>
      <c r="AN1" t="s" s="5">
        <v>36</v>
      </c>
      <c r="AO1" t="s" s="5">
        <v>37</v>
      </c>
      <c r="AP1" t="s" s="5">
        <v>85</v>
      </c>
      <c r="AQ1" t="s" s="5">
        <v>86</v>
      </c>
      <c r="AR1" t="s" s="5">
        <v>87</v>
      </c>
      <c r="AS1" t="s" s="5">
        <v>41</v>
      </c>
      <c r="AT1" t="s" s="5">
        <v>42</v>
      </c>
      <c r="AU1" t="s" s="5">
        <v>43</v>
      </c>
      <c r="AV1" t="s" s="5">
        <v>88</v>
      </c>
      <c r="AW1" t="s" s="5">
        <v>45</v>
      </c>
    </row>
    <row r="2" ht="14.65" customHeight="1">
      <c r="A2" t="s" s="9">
        <v>46</v>
      </c>
      <c r="B2" s="10"/>
      <c r="C2" s="11"/>
      <c r="D2" s="12">
        <f>'אוקטובר'!D2+'נובמבר'!D2+'דצמבר'!D2</f>
        <v>1</v>
      </c>
      <c r="E2" s="12">
        <f>'אוקטובר'!E2+'נובמבר'!E2+'דצמבר'!E2</f>
        <v>1</v>
      </c>
      <c r="F2" s="12">
        <f>'אוקטובר'!F2+'נובמבר'!F2+'דצמבר'!F2</f>
        <v>2</v>
      </c>
      <c r="G2" s="12">
        <f>'אוקטובר'!G2+'נובמבר'!G2+'דצמבר'!G2</f>
        <v>0</v>
      </c>
      <c r="H2" s="12">
        <f>'אוקטובר'!H2+'נובמבר'!H2+'דצמבר'!H2</f>
        <v>0</v>
      </c>
      <c r="I2" s="12">
        <f>'אוקטובר'!I2+'נובמבר'!I2+'דצמבר'!I2</f>
        <v>0</v>
      </c>
      <c r="J2" s="12">
        <f>'אוקטובר'!J2+'נובמבר'!J2+'דצמבר'!J2</f>
        <v>1</v>
      </c>
      <c r="K2" s="12">
        <f>'אוקטובר'!K2+'נובמבר'!K2+'דצמבר'!K2</f>
        <v>3</v>
      </c>
      <c r="L2" s="12">
        <f>'אוקטובר'!L2+'נובמבר'!L2+'דצמבר'!L2</f>
        <v>0</v>
      </c>
      <c r="M2" s="12">
        <f>'אוקטובר'!M2+'נובמבר'!M2+'דצמבר'!M2</f>
        <v>2</v>
      </c>
      <c r="N2" s="12">
        <f>'אוקטובר'!N2+'נובמבר'!N2+'דצמבר'!N2</f>
        <v>0</v>
      </c>
      <c r="O2" s="12">
        <f>'אוקטובר'!O2+'נובמבר'!O2+'דצמבר'!O2</f>
        <v>1</v>
      </c>
      <c r="P2" s="12">
        <f>'אוקטובר'!P2+'נובמבר'!P2+'דצמבר'!P2</f>
        <v>0</v>
      </c>
      <c r="Q2" s="12">
        <f>'אוקטובר'!Q2+'נובמבר'!Q2+'דצמבר'!Q2</f>
        <v>0</v>
      </c>
      <c r="R2" s="12">
        <f>'אוקטובר'!R2+'נובמבר'!R2+'דצמבר'!R2</f>
        <v>0</v>
      </c>
      <c r="S2" s="12">
        <f>'אוקטובר'!S2+'נובמבר'!S2+'דצמבר'!S2</f>
        <v>0</v>
      </c>
      <c r="T2" s="12">
        <f>'אוקטובר'!T2+'נובמבר'!T2+'דצמבר'!T2</f>
        <v>0</v>
      </c>
      <c r="U2" s="12">
        <f>'אוקטובר'!U2+'נובמבר'!U2+'דצמבר'!U2</f>
        <v>1</v>
      </c>
      <c r="V2" s="12">
        <f>'אוקטובר'!V2+'נובמבר'!V2+'דצמבר'!V2</f>
        <v>0</v>
      </c>
      <c r="W2" s="12">
        <f>'אוקטובר'!W2+'נובמבר'!W2+'דצמבר'!W2</f>
        <v>0</v>
      </c>
      <c r="X2" s="12">
        <f>'אוקטובר'!X2+'נובמבר'!X2+'דצמבר'!X2</f>
        <v>3</v>
      </c>
      <c r="Y2" s="12">
        <f>'אוקטובר'!Y2+'נובמבר'!Y2+'דצמבר'!Y2</f>
        <v>0</v>
      </c>
      <c r="Z2" s="12">
        <f>'אוקטובר'!Z2+'נובמבר'!Z2+'דצמבר'!Z2</f>
        <v>0</v>
      </c>
      <c r="AA2" s="12">
        <f>'אוקטובר'!AA2+'נובמבר'!AA2+'דצמבר'!AA2</f>
        <v>1</v>
      </c>
      <c r="AB2" s="12">
        <f>'אוקטובר'!AB2+'נובמבר'!AB2+'דצמבר'!AB2</f>
        <v>0</v>
      </c>
      <c r="AC2" s="12">
        <f>'אוקטובר'!AC2+'נובמבר'!AC2+'דצמבר'!AC2</f>
        <v>1</v>
      </c>
      <c r="AD2" s="12">
        <f>'אוקטובר'!AD2+'נובמבר'!AD2+'דצמבר'!AD2</f>
        <v>0</v>
      </c>
      <c r="AE2" s="12">
        <f>'אוקטובר'!AE2+'נובמבר'!AE2+'דצמבר'!AE2</f>
        <v>0</v>
      </c>
      <c r="AF2" s="12">
        <f>'אוקטובר'!AF2+'נובמבר'!AF2+'דצמבר'!AF2</f>
        <v>4</v>
      </c>
      <c r="AG2" s="12">
        <f>'אוקטובר'!AG2+'נובמבר'!AG2+'דצמבר'!AG2</f>
        <v>0</v>
      </c>
      <c r="AH2" s="12">
        <f>'אוקטובר'!AH2+'נובמבר'!AH2+'דצמבר'!AH2</f>
        <v>0</v>
      </c>
      <c r="AI2" s="12">
        <f>'אוקטובר'!AI2+'נובמבר'!AI2+'דצמבר'!AI2</f>
        <v>0</v>
      </c>
      <c r="AJ2" s="12">
        <f>'אוקטובר'!AJ2+'נובמבר'!AJ2+'דצמבר'!AJ2</f>
        <v>0</v>
      </c>
      <c r="AK2" s="12">
        <f>'אוקטובר'!AK2+'נובמבר'!AK2+'דצמבר'!AK2</f>
        <v>0</v>
      </c>
      <c r="AL2" s="12">
        <f>'אוקטובר'!AL2+'נובמבר'!AL2+'דצמבר'!AL2</f>
        <v>0</v>
      </c>
      <c r="AM2" s="12">
        <f>'אוקטובר'!AM2+'נובמבר'!AM2+'דצמבר'!AM2</f>
        <v>2</v>
      </c>
      <c r="AN2" s="12">
        <f>'אוקטובר'!AN2+'נובמבר'!AN2+'דצמבר'!AN2</f>
        <v>0</v>
      </c>
      <c r="AO2" s="12">
        <f>'אוקטובר'!AO2+'נובמבר'!AO2+'דצמבר'!AO2</f>
        <v>0</v>
      </c>
      <c r="AP2" s="12">
        <f>'אוקטובר'!AP2+'נובמבר'!AP2+'דצמבר'!AP2</f>
        <v>0</v>
      </c>
      <c r="AQ2" s="12">
        <f>'אוקטובר'!AQ2+'נובמבר'!AQ2+'דצמבר'!AQ2</f>
        <v>0</v>
      </c>
      <c r="AR2" s="12">
        <f>'אוקטובר'!AR2+'נובמבר'!AR2+'דצמבר'!AR2</f>
        <v>0</v>
      </c>
      <c r="AS2" s="12">
        <f>'אוקטובר'!AS2+'נובמבר'!AS2+'דצמבר'!AS2</f>
        <v>0</v>
      </c>
      <c r="AT2" s="12">
        <f>'אוקטובר'!AT2+'נובמבר'!AT2+'דצמבר'!AT2</f>
        <v>0</v>
      </c>
      <c r="AU2" s="12">
        <f>'אוקטובר'!AU2+'נובמבר'!AU2+'דצמבר'!AU2</f>
        <v>0</v>
      </c>
      <c r="AV2" s="12">
        <f>'אוקטובר'!AV2+'נובמבר'!AV2+'דצמבר'!AV2</f>
        <v>0</v>
      </c>
      <c r="AW2" s="12">
        <f>SUM(D2:AV2)</f>
        <v>23</v>
      </c>
    </row>
    <row r="3" ht="14.15" customHeight="1">
      <c r="A3" t="s" s="37">
        <v>48</v>
      </c>
      <c r="B3" t="s" s="16">
        <v>49</v>
      </c>
      <c r="C3" s="18"/>
      <c r="D3" s="19">
        <f>'אוקטובר'!D3+'נובמבר'!D3+'דצמבר'!D3</f>
        <v>0</v>
      </c>
      <c r="E3" s="19">
        <f>'אוקטובר'!E3+'נובמבר'!E3+'דצמבר'!E3</f>
        <v>0</v>
      </c>
      <c r="F3" s="19">
        <f>'אוקטובר'!F3+'נובמבר'!F3+'דצמבר'!F3</f>
        <v>0</v>
      </c>
      <c r="G3" s="19">
        <f>'אוקטובר'!G3+'נובמבר'!G3+'דצמבר'!G3</f>
        <v>0</v>
      </c>
      <c r="H3" s="19">
        <f>'אוקטובר'!H3+'נובמבר'!H3+'דצמבר'!H3</f>
        <v>0</v>
      </c>
      <c r="I3" s="19">
        <f>'אוקטובר'!I3+'נובמבר'!I3+'דצמבר'!I3</f>
        <v>0</v>
      </c>
      <c r="J3" s="19">
        <f>'אוקטובר'!J3+'נובמבר'!J3+'דצמבר'!J3</f>
        <v>0</v>
      </c>
      <c r="K3" s="19">
        <f>'אוקטובר'!K3+'נובמבר'!K3+'דצמבר'!K3</f>
        <v>0</v>
      </c>
      <c r="L3" s="19">
        <f>'אוקטובר'!L3+'נובמבר'!L3+'דצמבר'!L3</f>
        <v>0</v>
      </c>
      <c r="M3" s="19">
        <f>'אוקטובר'!M3+'נובמבר'!M3+'דצמבר'!M3</f>
        <v>0</v>
      </c>
      <c r="N3" s="19">
        <f>'אוקטובר'!N3+'נובמבר'!N3+'דצמבר'!N3</f>
        <v>0</v>
      </c>
      <c r="O3" s="19">
        <f>'אוקטובר'!O3+'נובמבר'!O3+'דצמבר'!O3</f>
        <v>0</v>
      </c>
      <c r="P3" s="19">
        <f>'אוקטובר'!P3+'נובמבר'!P3+'דצמבר'!P3</f>
        <v>0</v>
      </c>
      <c r="Q3" s="19">
        <f>'אוקטובר'!Q3+'נובמבר'!Q3+'דצמבר'!Q3</f>
        <v>0</v>
      </c>
      <c r="R3" s="19">
        <f>'אוקטובר'!R3+'נובמבר'!R3+'דצמבר'!R3</f>
        <v>0</v>
      </c>
      <c r="S3" s="19">
        <f>'אוקטובר'!S3+'נובמבר'!S3+'דצמבר'!S3</f>
        <v>0</v>
      </c>
      <c r="T3" s="19">
        <f>'אוקטובר'!T3+'נובמבר'!T3+'דצמבר'!T3</f>
        <v>0</v>
      </c>
      <c r="U3" s="19">
        <f>'אוקטובר'!U3+'נובמבר'!U3+'דצמבר'!U3</f>
        <v>0</v>
      </c>
      <c r="V3" s="19">
        <f>'אוקטובר'!V3+'נובמבר'!V3+'דצמבר'!V3</f>
        <v>0</v>
      </c>
      <c r="W3" s="19">
        <f>'אוקטובר'!W3+'נובמבר'!W3+'דצמבר'!W3</f>
        <v>0</v>
      </c>
      <c r="X3" s="19">
        <f>'אוקטובר'!X3+'נובמבר'!X3+'דצמבר'!X3</f>
        <v>0</v>
      </c>
      <c r="Y3" s="19">
        <f>'אוקטובר'!Y3+'נובמבר'!Y3+'דצמבר'!Y3</f>
        <v>0</v>
      </c>
      <c r="Z3" s="19">
        <f>'אוקטובר'!Z3+'נובמבר'!Z3+'דצמבר'!Z3</f>
        <v>0</v>
      </c>
      <c r="AA3" s="19">
        <f>'אוקטובר'!AA3+'נובמבר'!AA3+'דצמבר'!AA3</f>
        <v>0</v>
      </c>
      <c r="AB3" s="19">
        <f>'אוקטובר'!AB3+'נובמבר'!AB3+'דצמבר'!AB3</f>
        <v>0</v>
      </c>
      <c r="AC3" s="19">
        <f>'אוקטובר'!AC3+'נובמבר'!AC3+'דצמבר'!AC3</f>
        <v>0</v>
      </c>
      <c r="AD3" s="19">
        <f>'אוקטובר'!AD3+'נובמבר'!AD3+'דצמבר'!AD3</f>
        <v>0</v>
      </c>
      <c r="AE3" s="19">
        <f>'אוקטובר'!AE3+'נובמבר'!AE3+'דצמבר'!AE3</f>
        <v>0</v>
      </c>
      <c r="AF3" s="19">
        <f>'אוקטובר'!AF3+'נובמבר'!AF3+'דצמבר'!AF3</f>
        <v>0</v>
      </c>
      <c r="AG3" s="19">
        <f>'אוקטובר'!AG3+'נובמבר'!AG3+'דצמבר'!AG3</f>
        <v>0</v>
      </c>
      <c r="AH3" s="19">
        <f>'אוקטובר'!AH3+'נובמבר'!AH3+'דצמבר'!AH3</f>
        <v>0</v>
      </c>
      <c r="AI3" s="19">
        <f>'אוקטובר'!AI3+'נובמבר'!AI3+'דצמבר'!AI3</f>
        <v>0</v>
      </c>
      <c r="AJ3" s="19">
        <f>'אוקטובר'!AJ3+'נובמבר'!AJ3+'דצמבר'!AJ3</f>
        <v>0</v>
      </c>
      <c r="AK3" s="19">
        <f>'אוקטובר'!AK3+'נובמבר'!AK3+'דצמבר'!AK3</f>
        <v>0</v>
      </c>
      <c r="AL3" s="19">
        <f>'אוקטובר'!AL3+'נובמבר'!AL3+'דצמבר'!AL3</f>
        <v>0</v>
      </c>
      <c r="AM3" s="19">
        <f>'אוקטובר'!AM3+'נובמבר'!AM3+'דצמבר'!AM3</f>
        <v>0</v>
      </c>
      <c r="AN3" s="19">
        <f>'אוקטובר'!AN3+'נובמבר'!AN3+'דצמבר'!AN3</f>
        <v>0</v>
      </c>
      <c r="AO3" s="19">
        <f>'אוקטובר'!AO3+'נובמבר'!AO3+'דצמבר'!AO3</f>
        <v>0</v>
      </c>
      <c r="AP3" s="19">
        <f>'אוקטובר'!AP3+'נובמבר'!AP3+'דצמבר'!AP3</f>
        <v>0</v>
      </c>
      <c r="AQ3" s="19">
        <f>'אוקטובר'!AQ3+'נובמבר'!AQ3+'דצמבר'!AQ3</f>
        <v>0</v>
      </c>
      <c r="AR3" s="19">
        <f>'אוקטובר'!AR3+'נובמבר'!AR3+'דצמבר'!AR3</f>
        <v>0</v>
      </c>
      <c r="AS3" s="19">
        <f>'אוקטובר'!AS3+'נובמבר'!AS3+'דצמבר'!AS3</f>
        <v>0</v>
      </c>
      <c r="AT3" s="19">
        <f>'אוקטובר'!AT3+'נובמבר'!AT3+'דצמבר'!AT3</f>
        <v>0</v>
      </c>
      <c r="AU3" s="19">
        <f>'אוקטובר'!AU3+'נובמבר'!AU3+'דצמבר'!AU3</f>
        <v>0</v>
      </c>
      <c r="AV3" s="19">
        <f>'אוקטובר'!AV3+'נובמבר'!AV3+'דצמבר'!AV3</f>
        <v>0</v>
      </c>
      <c r="AW3" s="19">
        <f>SUM(D3:AV3)</f>
        <v>0</v>
      </c>
    </row>
    <row r="4" ht="13.65" customHeight="1">
      <c r="A4" s="49"/>
      <c r="B4" t="s" s="22">
        <v>50</v>
      </c>
      <c r="C4" s="24"/>
      <c r="D4" s="25">
        <f>'אוקטובר'!D4+'נובמבר'!D4+'דצמבר'!D4</f>
        <v>0</v>
      </c>
      <c r="E4" s="25">
        <f>'אוקטובר'!E4+'נובמבר'!E4+'דצמבר'!E4</f>
        <v>0</v>
      </c>
      <c r="F4" s="25">
        <f>'אוקטובר'!F4+'נובמבר'!F4+'דצמבר'!F4</f>
        <v>0</v>
      </c>
      <c r="G4" s="25">
        <f>'אוקטובר'!G4+'נובמבר'!G4+'דצמבר'!G4</f>
        <v>0</v>
      </c>
      <c r="H4" s="25">
        <f>'אוקטובר'!H4+'נובמבר'!H4+'דצמבר'!H4</f>
        <v>0</v>
      </c>
      <c r="I4" s="25">
        <f>'אוקטובר'!I4+'נובמבר'!I4+'דצמבר'!I4</f>
        <v>0</v>
      </c>
      <c r="J4" s="25">
        <f>'אוקטובר'!J4+'נובמבר'!J4+'דצמבר'!J4</f>
        <v>0</v>
      </c>
      <c r="K4" s="25">
        <f>'אוקטובר'!K4+'נובמבר'!K4+'דצמבר'!K4</f>
        <v>0</v>
      </c>
      <c r="L4" s="25">
        <f>'אוקטובר'!L4+'נובמבר'!L4+'דצמבר'!L4</f>
        <v>0</v>
      </c>
      <c r="M4" s="25">
        <f>'אוקטובר'!M4+'נובמבר'!M4+'דצמבר'!M4</f>
        <v>0</v>
      </c>
      <c r="N4" s="25">
        <f>'אוקטובר'!N4+'נובמבר'!N4+'דצמבר'!N4</f>
        <v>0</v>
      </c>
      <c r="O4" s="25">
        <f>'אוקטובר'!O4+'נובמבר'!O4+'דצמבר'!O4</f>
        <v>0</v>
      </c>
      <c r="P4" s="25">
        <f>'אוקטובר'!P4+'נובמבר'!P4+'דצמבר'!P4</f>
        <v>0</v>
      </c>
      <c r="Q4" s="25">
        <f>'אוקטובר'!Q4+'נובמבר'!Q4+'דצמבר'!Q4</f>
        <v>0</v>
      </c>
      <c r="R4" s="25">
        <f>'אוקטובר'!R4+'נובמבר'!R4+'דצמבר'!R4</f>
        <v>0</v>
      </c>
      <c r="S4" s="25">
        <f>'אוקטובר'!S4+'נובמבר'!S4+'דצמבר'!S4</f>
        <v>0</v>
      </c>
      <c r="T4" s="25">
        <f>'אוקטובר'!T4+'נובמבר'!T4+'דצמבר'!T4</f>
        <v>0</v>
      </c>
      <c r="U4" s="25">
        <f>'אוקטובר'!U4+'נובמבר'!U4+'דצמבר'!U4</f>
        <v>0</v>
      </c>
      <c r="V4" s="25">
        <f>'אוקטובר'!V4+'נובמבר'!V4+'דצמבר'!V4</f>
        <v>0</v>
      </c>
      <c r="W4" s="25">
        <f>'אוקטובר'!W4+'נובמבר'!W4+'דצמבר'!W4</f>
        <v>0</v>
      </c>
      <c r="X4" s="25">
        <f>'אוקטובר'!X4+'נובמבר'!X4+'דצמבר'!X4</f>
        <v>0</v>
      </c>
      <c r="Y4" s="25">
        <f>'אוקטובר'!Y4+'נובמבר'!Y4+'דצמבר'!Y4</f>
        <v>0</v>
      </c>
      <c r="Z4" s="25">
        <f>'אוקטובר'!Z4+'נובמבר'!Z4+'דצמבר'!Z4</f>
        <v>0</v>
      </c>
      <c r="AA4" s="25">
        <f>'אוקטובר'!AA4+'נובמבר'!AA4+'דצמבר'!AA4</f>
        <v>0</v>
      </c>
      <c r="AB4" s="25">
        <f>'אוקטובר'!AB4+'נובמבר'!AB4+'דצמבר'!AB4</f>
        <v>0</v>
      </c>
      <c r="AC4" s="25">
        <f>'אוקטובר'!AC4+'נובמבר'!AC4+'דצמבר'!AC4</f>
        <v>0</v>
      </c>
      <c r="AD4" s="25">
        <f>'אוקטובר'!AD4+'נובמבר'!AD4+'דצמבר'!AD4</f>
        <v>0</v>
      </c>
      <c r="AE4" s="25">
        <f>'אוקטובר'!AE4+'נובמבר'!AE4+'דצמבר'!AE4</f>
        <v>0</v>
      </c>
      <c r="AF4" s="25">
        <f>'אוקטובר'!AF4+'נובמבר'!AF4+'דצמבר'!AF4</f>
        <v>0</v>
      </c>
      <c r="AG4" s="25">
        <f>'אוקטובר'!AG4+'נובמבר'!AG4+'דצמבר'!AG4</f>
        <v>0</v>
      </c>
      <c r="AH4" s="25">
        <f>'אוקטובר'!AH4+'נובמבר'!AH4+'דצמבר'!AH4</f>
        <v>0</v>
      </c>
      <c r="AI4" s="25">
        <f>'אוקטובר'!AI4+'נובמבר'!AI4+'דצמבר'!AI4</f>
        <v>0</v>
      </c>
      <c r="AJ4" s="25">
        <f>'אוקטובר'!AJ4+'נובמבר'!AJ4+'דצמבר'!AJ4</f>
        <v>0</v>
      </c>
      <c r="AK4" s="25">
        <f>'אוקטובר'!AK4+'נובמבר'!AK4+'דצמבר'!AK4</f>
        <v>0</v>
      </c>
      <c r="AL4" s="25">
        <f>'אוקטובר'!AL4+'נובמבר'!AL4+'דצמבר'!AL4</f>
        <v>0</v>
      </c>
      <c r="AM4" s="25">
        <f>'אוקטובר'!AM4+'נובמבר'!AM4+'דצמבר'!AM4</f>
        <v>0</v>
      </c>
      <c r="AN4" s="25">
        <f>'אוקטובר'!AN4+'נובמבר'!AN4+'דצמבר'!AN4</f>
        <v>0</v>
      </c>
      <c r="AO4" s="25">
        <f>'אוקטובר'!AO4+'נובמבר'!AO4+'דצמבר'!AO4</f>
        <v>0</v>
      </c>
      <c r="AP4" s="25">
        <f>'אוקטובר'!AP4+'נובמבר'!AP4+'דצמבר'!AP4</f>
        <v>0</v>
      </c>
      <c r="AQ4" s="25">
        <f>'אוקטובר'!AQ4+'נובמבר'!AQ4+'דצמבר'!AQ4</f>
        <v>0</v>
      </c>
      <c r="AR4" s="25">
        <f>'אוקטובר'!AR4+'נובמבר'!AR4+'דצמבר'!AR4</f>
        <v>0</v>
      </c>
      <c r="AS4" s="25">
        <f>'אוקטובר'!AS4+'נובמבר'!AS4+'דצמבר'!AS4</f>
        <v>0</v>
      </c>
      <c r="AT4" s="25">
        <f>'אוקטובר'!AT4+'נובמבר'!AT4+'דצמבר'!AT4</f>
        <v>0</v>
      </c>
      <c r="AU4" s="25">
        <f>'אוקטובר'!AU4+'נובמבר'!AU4+'דצמבר'!AU4</f>
        <v>0</v>
      </c>
      <c r="AV4" s="25">
        <f>'אוקטובר'!AV4+'נובמבר'!AV4+'דצמבר'!AV4</f>
        <v>0</v>
      </c>
      <c r="AW4" s="25">
        <f>SUM(D4:AV4)</f>
        <v>0</v>
      </c>
    </row>
    <row r="5" ht="13.65" customHeight="1">
      <c r="A5" s="49"/>
      <c r="B5" t="s" s="22">
        <v>51</v>
      </c>
      <c r="C5" s="24"/>
      <c r="D5" s="25">
        <f>'אוקטובר'!D5+'נובמבר'!D5+'דצמבר'!D5</f>
        <v>1</v>
      </c>
      <c r="E5" s="25">
        <f>'אוקטובר'!E5+'נובמבר'!E5+'דצמבר'!E5</f>
        <v>0</v>
      </c>
      <c r="F5" s="25">
        <f>'אוקטובר'!F5+'נובמבר'!F5+'דצמבר'!F5</f>
        <v>2</v>
      </c>
      <c r="G5" s="25">
        <f>'אוקטובר'!G5+'נובמבר'!G5+'דצמבר'!G5</f>
        <v>0</v>
      </c>
      <c r="H5" s="25">
        <f>'אוקטובר'!H5+'נובמבר'!H5+'דצמבר'!H5</f>
        <v>0</v>
      </c>
      <c r="I5" s="25">
        <f>'אוקטובר'!I5+'נובמבר'!I5+'דצמבר'!I5</f>
        <v>0</v>
      </c>
      <c r="J5" s="25">
        <f>'אוקטובר'!J5+'נובמבר'!J5+'דצמבר'!J5</f>
        <v>1</v>
      </c>
      <c r="K5" s="25">
        <f>'אוקטובר'!K5+'נובמבר'!K5+'דצמבר'!K5</f>
        <v>2</v>
      </c>
      <c r="L5" s="25">
        <f>'אוקטובר'!L5+'נובמבר'!L5+'דצמבר'!L5</f>
        <v>0</v>
      </c>
      <c r="M5" s="25">
        <f>'אוקטובר'!M5+'נובמבר'!M5+'דצמבר'!M5</f>
        <v>1</v>
      </c>
      <c r="N5" s="25">
        <f>'אוקטובר'!N5+'נובמבר'!N5+'דצמבר'!N5</f>
        <v>0</v>
      </c>
      <c r="O5" s="25">
        <f>'אוקטובר'!O5+'נובמבר'!O5+'דצמבר'!O5</f>
        <v>0</v>
      </c>
      <c r="P5" s="25">
        <f>'אוקטובר'!P5+'נובמבר'!P5+'דצמבר'!P5</f>
        <v>0</v>
      </c>
      <c r="Q5" s="25">
        <f>'אוקטובר'!Q5+'נובמבר'!Q5+'דצמבר'!Q5</f>
        <v>0</v>
      </c>
      <c r="R5" s="25">
        <f>'אוקטובר'!R5+'נובמבר'!R5+'דצמבר'!R5</f>
        <v>0</v>
      </c>
      <c r="S5" s="25">
        <f>'אוקטובר'!S5+'נובמבר'!S5+'דצמבר'!S5</f>
        <v>0</v>
      </c>
      <c r="T5" s="25">
        <f>'אוקטובר'!T5+'נובמבר'!T5+'דצמבר'!T5</f>
        <v>0</v>
      </c>
      <c r="U5" s="25">
        <f>'אוקטובר'!U5+'נובמבר'!U5+'דצמבר'!U5</f>
        <v>1</v>
      </c>
      <c r="V5" s="25">
        <f>'אוקטובר'!V5+'נובמבר'!V5+'דצמבר'!V5</f>
        <v>0</v>
      </c>
      <c r="W5" s="25">
        <f>'אוקטובר'!W5+'נובמבר'!W5+'דצמבר'!W5</f>
        <v>0</v>
      </c>
      <c r="X5" s="25">
        <f>'אוקטובר'!X5+'נובמבר'!X5+'דצמבר'!X5</f>
        <v>2</v>
      </c>
      <c r="Y5" s="25">
        <f>'אוקטובר'!Y5+'נובמבר'!Y5+'דצמבר'!Y5</f>
        <v>0</v>
      </c>
      <c r="Z5" s="25">
        <f>'אוקטובר'!Z5+'נובמבר'!Z5+'דצמבר'!Z5</f>
        <v>0</v>
      </c>
      <c r="AA5" s="25">
        <f>'אוקטובר'!AA5+'נובמבר'!AA5+'דצמבר'!AA5</f>
        <v>1</v>
      </c>
      <c r="AB5" s="25">
        <f>'אוקטובר'!AB5+'נובמבר'!AB5+'דצמבר'!AB5</f>
        <v>0</v>
      </c>
      <c r="AC5" s="25">
        <f>'אוקטובר'!AC5+'נובמבר'!AC5+'דצמבר'!AC5</f>
        <v>1</v>
      </c>
      <c r="AD5" s="25">
        <f>'אוקטובר'!AD5+'נובמבר'!AD5+'דצמבר'!AD5</f>
        <v>0</v>
      </c>
      <c r="AE5" s="25">
        <f>'אוקטובר'!AE5+'נובמבר'!AE5+'דצמבר'!AE5</f>
        <v>0</v>
      </c>
      <c r="AF5" s="25">
        <f>'אוקטובר'!AF5+'נובמבר'!AF5+'דצמבר'!AF5</f>
        <v>4</v>
      </c>
      <c r="AG5" s="25">
        <f>'אוקטובר'!AG5+'נובמבר'!AG5+'דצמבר'!AG5</f>
        <v>0</v>
      </c>
      <c r="AH5" s="25">
        <f>'אוקטובר'!AH5+'נובמבר'!AH5+'דצמבר'!AH5</f>
        <v>0</v>
      </c>
      <c r="AI5" s="25">
        <f>'אוקטובר'!AI5+'נובמבר'!AI5+'דצמבר'!AI5</f>
        <v>0</v>
      </c>
      <c r="AJ5" s="25">
        <f>'אוקטובר'!AJ5+'נובמבר'!AJ5+'דצמבר'!AJ5</f>
        <v>0</v>
      </c>
      <c r="AK5" s="25">
        <f>'אוקטובר'!AK5+'נובמבר'!AK5+'דצמבר'!AK5</f>
        <v>0</v>
      </c>
      <c r="AL5" s="25">
        <f>'אוקטובר'!AL5+'נובמבר'!AL5+'דצמבר'!AL5</f>
        <v>0</v>
      </c>
      <c r="AM5" s="25">
        <f>'אוקטובר'!AM5+'נובמבר'!AM5+'דצמבר'!AM5</f>
        <v>0</v>
      </c>
      <c r="AN5" s="25">
        <f>'אוקטובר'!AN5+'נובמבר'!AN5+'דצמבר'!AN5</f>
        <v>0</v>
      </c>
      <c r="AO5" s="25">
        <f>'אוקטובר'!AO5+'נובמבר'!AO5+'דצמבר'!AO5</f>
        <v>0</v>
      </c>
      <c r="AP5" s="25">
        <f>'אוקטובר'!AP5+'נובמבר'!AP5+'דצמבר'!AP5</f>
        <v>0</v>
      </c>
      <c r="AQ5" s="25">
        <f>'אוקטובר'!AQ5+'נובמבר'!AQ5+'דצמבר'!AQ5</f>
        <v>0</v>
      </c>
      <c r="AR5" s="25">
        <f>'אוקטובר'!AR5+'נובמבר'!AR5+'דצמבר'!AR5</f>
        <v>0</v>
      </c>
      <c r="AS5" s="25">
        <f>'אוקטובר'!AS5+'נובמבר'!AS5+'דצמבר'!AS5</f>
        <v>0</v>
      </c>
      <c r="AT5" s="25">
        <f>'אוקטובר'!AT5+'נובמבר'!AT5+'דצמבר'!AT5</f>
        <v>0</v>
      </c>
      <c r="AU5" s="25">
        <f>'אוקטובר'!AU5+'נובמבר'!AU5+'דצמבר'!AU5</f>
        <v>0</v>
      </c>
      <c r="AV5" s="25">
        <f>'אוקטובר'!AV5+'נובמבר'!AV5+'דצמבר'!AV5</f>
        <v>0</v>
      </c>
      <c r="AW5" s="25">
        <f>SUM(D5:AV5)</f>
        <v>16</v>
      </c>
    </row>
    <row r="6" ht="13.65" customHeight="1">
      <c r="A6" s="49"/>
      <c r="B6" t="s" s="22">
        <v>52</v>
      </c>
      <c r="C6" s="24"/>
      <c r="D6" s="25">
        <f>'אוקטובר'!D6+'נובמבר'!D6+'דצמבר'!D6</f>
        <v>0</v>
      </c>
      <c r="E6" s="25">
        <f>'אוקטובר'!E6+'נובמבר'!E6+'דצמבר'!E6</f>
        <v>0</v>
      </c>
      <c r="F6" s="25">
        <f>'אוקטובר'!F6+'נובמבר'!F6+'דצמבר'!F6</f>
        <v>0</v>
      </c>
      <c r="G6" s="25">
        <f>'אוקטובר'!G6+'נובמבר'!G6+'דצמבר'!G6</f>
        <v>0</v>
      </c>
      <c r="H6" s="25">
        <f>'אוקטובר'!H6+'נובמבר'!H6+'דצמבר'!H6</f>
        <v>0</v>
      </c>
      <c r="I6" s="25">
        <f>'אוקטובר'!I6+'נובמבר'!I6+'דצמבר'!I6</f>
        <v>0</v>
      </c>
      <c r="J6" s="25">
        <f>'אוקטובר'!J6+'נובמבר'!J6+'דצמבר'!J6</f>
        <v>0</v>
      </c>
      <c r="K6" s="25">
        <f>'אוקטובר'!K6+'נובמבר'!K6+'דצמבר'!K6</f>
        <v>0</v>
      </c>
      <c r="L6" s="25">
        <f>'אוקטובר'!L6+'נובמבר'!L6+'דצמבר'!L6</f>
        <v>0</v>
      </c>
      <c r="M6" s="25">
        <f>'אוקטובר'!M6+'נובמבר'!M6+'דצמבר'!M6</f>
        <v>1</v>
      </c>
      <c r="N6" s="25">
        <f>'אוקטובר'!N6+'נובמבר'!N6+'דצמבר'!N6</f>
        <v>0</v>
      </c>
      <c r="O6" s="25">
        <f>'אוקטובר'!O6+'נובמבר'!O6+'דצמבר'!O6</f>
        <v>1</v>
      </c>
      <c r="P6" s="25">
        <f>'אוקטובר'!P6+'נובמבר'!P6+'דצמבר'!P6</f>
        <v>0</v>
      </c>
      <c r="Q6" s="25">
        <f>'אוקטובר'!Q6+'נובמבר'!Q6+'דצמבר'!Q6</f>
        <v>0</v>
      </c>
      <c r="R6" s="25">
        <f>'אוקטובר'!R6+'נובמבר'!R6+'דצמבר'!R6</f>
        <v>0</v>
      </c>
      <c r="S6" s="25">
        <f>'אוקטובר'!S6+'נובמבר'!S6+'דצמבר'!S6</f>
        <v>0</v>
      </c>
      <c r="T6" s="25">
        <f>'אוקטובר'!T6+'נובמבר'!T6+'דצמבר'!T6</f>
        <v>0</v>
      </c>
      <c r="U6" s="25">
        <f>'אוקטובר'!U6+'נובמבר'!U6+'דצמבר'!U6</f>
        <v>0</v>
      </c>
      <c r="V6" s="25">
        <f>'אוקטובר'!V6+'נובמבר'!V6+'דצמבר'!V6</f>
        <v>0</v>
      </c>
      <c r="W6" s="25">
        <f>'אוקטובר'!W6+'נובמבר'!W6+'דצמבר'!W6</f>
        <v>0</v>
      </c>
      <c r="X6" s="25">
        <f>'אוקטובר'!X6+'נובמבר'!X6+'דצמבר'!X6</f>
        <v>1</v>
      </c>
      <c r="Y6" s="25">
        <f>'אוקטובר'!Y6+'נובמבר'!Y6+'דצמבר'!Y6</f>
        <v>0</v>
      </c>
      <c r="Z6" s="25">
        <f>'אוקטובר'!Z6+'נובמבר'!Z6+'דצמבר'!Z6</f>
        <v>0</v>
      </c>
      <c r="AA6" s="25">
        <f>'אוקטובר'!AA6+'נובמבר'!AA6+'דצמבר'!AA6</f>
        <v>0</v>
      </c>
      <c r="AB6" s="25">
        <f>'אוקטובר'!AB6+'נובמבר'!AB6+'דצמבר'!AB6</f>
        <v>0</v>
      </c>
      <c r="AC6" s="25">
        <f>'אוקטובר'!AC6+'נובמבר'!AC6+'דצמבר'!AC6</f>
        <v>0</v>
      </c>
      <c r="AD6" s="25">
        <f>'אוקטובר'!AD6+'נובמבר'!AD6+'דצמבר'!AD6</f>
        <v>0</v>
      </c>
      <c r="AE6" s="25">
        <f>'אוקטובר'!AE6+'נובמבר'!AE6+'דצמבר'!AE6</f>
        <v>0</v>
      </c>
      <c r="AF6" s="25">
        <f>'אוקטובר'!AF6+'נובמבר'!AF6+'דצמבר'!AF6</f>
        <v>0</v>
      </c>
      <c r="AG6" s="25">
        <f>'אוקטובר'!AG6+'נובמבר'!AG6+'דצמבר'!AG6</f>
        <v>0</v>
      </c>
      <c r="AH6" s="25">
        <f>'אוקטובר'!AH6+'נובמבר'!AH6+'דצמבר'!AH6</f>
        <v>0</v>
      </c>
      <c r="AI6" s="25">
        <f>'אוקטובר'!AI6+'נובמבר'!AI6+'דצמבר'!AI6</f>
        <v>0</v>
      </c>
      <c r="AJ6" s="25">
        <f>'אוקטובר'!AJ6+'נובמבר'!AJ6+'דצמבר'!AJ6</f>
        <v>0</v>
      </c>
      <c r="AK6" s="25">
        <f>'אוקטובר'!AK6+'נובמבר'!AK6+'דצמבר'!AK6</f>
        <v>0</v>
      </c>
      <c r="AL6" s="25">
        <f>'אוקטובר'!AL6+'נובמבר'!AL6+'דצמבר'!AL6</f>
        <v>0</v>
      </c>
      <c r="AM6" s="25">
        <f>'אוקטובר'!AM6+'נובמבר'!AM6+'דצמבר'!AM6</f>
        <v>2</v>
      </c>
      <c r="AN6" s="25">
        <f>'אוקטובר'!AN6+'נובמבר'!AN6+'דצמבר'!AN6</f>
        <v>0</v>
      </c>
      <c r="AO6" s="25">
        <f>'אוקטובר'!AO6+'נובמבר'!AO6+'דצמבר'!AO6</f>
        <v>0</v>
      </c>
      <c r="AP6" s="25">
        <f>'אוקטובר'!AP6+'נובמבר'!AP6+'דצמבר'!AP6</f>
        <v>0</v>
      </c>
      <c r="AQ6" s="25">
        <f>'אוקטובר'!AQ6+'נובמבר'!AQ6+'דצמבר'!AQ6</f>
        <v>0</v>
      </c>
      <c r="AR6" s="25">
        <f>'אוקטובר'!AR6+'נובמבר'!AR6+'דצמבר'!AR6</f>
        <v>0</v>
      </c>
      <c r="AS6" s="25">
        <f>'אוקטובר'!AS6+'נובמבר'!AS6+'דצמבר'!AS6</f>
        <v>0</v>
      </c>
      <c r="AT6" s="25">
        <f>'אוקטובר'!AT6+'נובמבר'!AT6+'דצמבר'!AT6</f>
        <v>0</v>
      </c>
      <c r="AU6" s="25">
        <f>'אוקטובר'!AU6+'נובמבר'!AU6+'דצמבר'!AU6</f>
        <v>0</v>
      </c>
      <c r="AV6" s="25">
        <f>'אוקטובר'!AV6+'נובמבר'!AV6+'דצמבר'!AV6</f>
        <v>0</v>
      </c>
      <c r="AW6" s="25">
        <f>SUM(D6:AV6)</f>
        <v>5</v>
      </c>
    </row>
    <row r="7" ht="14.15" customHeight="1">
      <c r="A7" s="50"/>
      <c r="B7" t="s" s="26">
        <v>53</v>
      </c>
      <c r="C7" s="28"/>
      <c r="D7" s="29">
        <f>'אוקטובר'!D7+'נובמבר'!D7+'דצמבר'!D7</f>
        <v>0</v>
      </c>
      <c r="E7" s="29">
        <f>'אוקטובר'!E7+'נובמבר'!E7+'דצמבר'!E7</f>
        <v>0</v>
      </c>
      <c r="F7" s="29">
        <f>'אוקטובר'!F7+'נובמבר'!F7+'דצמבר'!F7</f>
        <v>0</v>
      </c>
      <c r="G7" s="29">
        <f>'אוקטובר'!G7+'נובמבר'!G7+'דצמבר'!G7</f>
        <v>0</v>
      </c>
      <c r="H7" s="29">
        <f>'אוקטובר'!H7+'נובמבר'!H7+'דצמבר'!H7</f>
        <v>0</v>
      </c>
      <c r="I7" s="29">
        <f>'אוקטובר'!I7+'נובמבר'!I7+'דצמבר'!I7</f>
        <v>0</v>
      </c>
      <c r="J7" s="29">
        <f>'אוקטובר'!J7+'נובמבר'!J7+'דצמבר'!J7</f>
        <v>0</v>
      </c>
      <c r="K7" s="29">
        <f>'אוקטובר'!K7+'נובמבר'!K7+'דצמבר'!K7</f>
        <v>0</v>
      </c>
      <c r="L7" s="29">
        <f>'אוקטובר'!L7+'נובמבר'!L7+'דצמבר'!L7</f>
        <v>0</v>
      </c>
      <c r="M7" s="29">
        <f>'אוקטובר'!M7+'נובמבר'!M7+'דצמבר'!M7</f>
        <v>0</v>
      </c>
      <c r="N7" s="29">
        <f>'אוקטובר'!N7+'נובמבר'!N7+'דצמבר'!N7</f>
        <v>0</v>
      </c>
      <c r="O7" s="29">
        <f>'אוקטובר'!O7+'נובמבר'!O7+'דצמבר'!O7</f>
        <v>0</v>
      </c>
      <c r="P7" s="29">
        <f>'אוקטובר'!P7+'נובמבר'!P7+'דצמבר'!P7</f>
        <v>0</v>
      </c>
      <c r="Q7" s="29">
        <f>'אוקטובר'!Q7+'נובמבר'!Q7+'דצמבר'!Q7</f>
        <v>0</v>
      </c>
      <c r="R7" s="29">
        <f>'אוקטובר'!R7+'נובמבר'!R7+'דצמבר'!R7</f>
        <v>0</v>
      </c>
      <c r="S7" s="29">
        <f>'אוקטובר'!S7+'נובמבר'!S7+'דצמבר'!S7</f>
        <v>0</v>
      </c>
      <c r="T7" s="29">
        <f>'אוקטובר'!T7+'נובמבר'!T7+'דצמבר'!T7</f>
        <v>0</v>
      </c>
      <c r="U7" s="29">
        <f>'אוקטובר'!U7+'נובמבר'!U7+'דצמבר'!U7</f>
        <v>0</v>
      </c>
      <c r="V7" s="29">
        <f>'אוקטובר'!V7+'נובמבר'!V7+'דצמבר'!V7</f>
        <v>0</v>
      </c>
      <c r="W7" s="29">
        <f>'אוקטובר'!W7+'נובמבר'!W7+'דצמבר'!W7</f>
        <v>0</v>
      </c>
      <c r="X7" s="29">
        <f>'אוקטובר'!X7+'נובמבר'!X7+'דצמבר'!X7</f>
        <v>0</v>
      </c>
      <c r="Y7" s="29">
        <f>'אוקטובר'!Y7+'נובמבר'!Y7+'דצמבר'!Y7</f>
        <v>0</v>
      </c>
      <c r="Z7" s="29">
        <f>'אוקטובר'!Z7+'נובמבר'!Z7+'דצמבר'!Z7</f>
        <v>0</v>
      </c>
      <c r="AA7" s="29">
        <f>'אוקטובר'!AA7+'נובמבר'!AA7+'דצמבר'!AA7</f>
        <v>0</v>
      </c>
      <c r="AB7" s="29">
        <f>'אוקטובר'!AB7+'נובמבר'!AB7+'דצמבר'!AB7</f>
        <v>0</v>
      </c>
      <c r="AC7" s="29">
        <f>'אוקטובר'!AC7+'נובמבר'!AC7+'דצמבר'!AC7</f>
        <v>0</v>
      </c>
      <c r="AD7" s="29">
        <f>'אוקטובר'!AD7+'נובמבר'!AD7+'דצמבר'!AD7</f>
        <v>0</v>
      </c>
      <c r="AE7" s="29">
        <f>'אוקטובר'!AE7+'נובמבר'!AE7+'דצמבר'!AE7</f>
        <v>0</v>
      </c>
      <c r="AF7" s="29">
        <f>'אוקטובר'!AF7+'נובמבר'!AF7+'דצמבר'!AF7</f>
        <v>0</v>
      </c>
      <c r="AG7" s="29">
        <f>'אוקטובר'!AG7+'נובמבר'!AG7+'דצמבר'!AG7</f>
        <v>0</v>
      </c>
      <c r="AH7" s="29">
        <f>'אוקטובר'!AH7+'נובמבר'!AH7+'דצמבר'!AH7</f>
        <v>0</v>
      </c>
      <c r="AI7" s="29">
        <f>'אוקטובר'!AI7+'נובמבר'!AI7+'דצמבר'!AI7</f>
        <v>0</v>
      </c>
      <c r="AJ7" s="29">
        <f>'אוקטובר'!AJ7+'נובמבר'!AJ7+'דצמבר'!AJ7</f>
        <v>0</v>
      </c>
      <c r="AK7" s="29">
        <f>'אוקטובר'!AK7+'נובמבר'!AK7+'דצמבר'!AK7</f>
        <v>0</v>
      </c>
      <c r="AL7" s="29">
        <f>'אוקטובר'!AL7+'נובמבר'!AL7+'דצמבר'!AL7</f>
        <v>0</v>
      </c>
      <c r="AM7" s="29">
        <f>'אוקטובר'!AM7+'נובמבר'!AM7+'דצמבר'!AM7</f>
        <v>0</v>
      </c>
      <c r="AN7" s="29">
        <f>'אוקטובר'!AN7+'נובמבר'!AN7+'דצמבר'!AN7</f>
        <v>0</v>
      </c>
      <c r="AO7" s="29">
        <f>'אוקטובר'!AO7+'נובמבר'!AO7+'דצמבר'!AO7</f>
        <v>0</v>
      </c>
      <c r="AP7" s="29">
        <f>'אוקטובר'!AP7+'נובמבר'!AP7+'דצמבר'!AP7</f>
        <v>2</v>
      </c>
      <c r="AQ7" s="29">
        <f>'אוקטובר'!AQ7+'נובמבר'!AQ7+'דצמבר'!AQ7</f>
        <v>0</v>
      </c>
      <c r="AR7" s="29">
        <f>'אוקטובר'!AR7+'נובמבר'!AR7+'דצמבר'!AR7</f>
        <v>0</v>
      </c>
      <c r="AS7" s="29">
        <f>'אוקטובר'!AS7+'נובמבר'!AS7+'דצמבר'!AS7</f>
        <v>0</v>
      </c>
      <c r="AT7" s="29">
        <f>'אוקטובר'!AT7+'נובמבר'!AT7+'דצמבר'!AT7</f>
        <v>0</v>
      </c>
      <c r="AU7" s="29">
        <f>'אוקטובר'!AU7+'נובמבר'!AU7+'דצמבר'!AU7</f>
        <v>0</v>
      </c>
      <c r="AV7" s="29">
        <f>'אוקטובר'!AV7+'נובמבר'!AV7+'דצמבר'!AV7</f>
        <v>0</v>
      </c>
      <c r="AW7" s="29">
        <f>SUM(D7:AV7)</f>
        <v>2</v>
      </c>
    </row>
    <row r="8" ht="12.75" customHeight="1">
      <c r="A8" t="s" s="37">
        <v>89</v>
      </c>
      <c r="B8" t="s" s="51">
        <v>55</v>
      </c>
      <c r="C8" t="s" s="31">
        <v>56</v>
      </c>
      <c r="D8" s="19">
        <f>'אוקטובר'!D8+'נובמבר'!D8+'דצמבר'!D8</f>
        <v>0</v>
      </c>
      <c r="E8" s="19">
        <f>'אוקטובר'!E8+'נובמבר'!E8+'דצמבר'!E8</f>
        <v>0</v>
      </c>
      <c r="F8" s="19">
        <f>'אוקטובר'!F8+'נובמבר'!F8+'דצמבר'!F8</f>
        <v>0</v>
      </c>
      <c r="G8" s="19">
        <f>'אוקטובר'!G8+'נובמבר'!G8+'דצמבר'!G8</f>
        <v>0</v>
      </c>
      <c r="H8" s="19">
        <f>'אוקטובר'!H8+'נובמבר'!H8+'דצמבר'!H8</f>
        <v>0</v>
      </c>
      <c r="I8" s="19">
        <f>'אוקטובר'!I8+'נובמבר'!I8+'דצמבר'!I8</f>
        <v>0</v>
      </c>
      <c r="J8" s="19">
        <f>'אוקטובר'!J8+'נובמבר'!J8+'דצמבר'!J8</f>
        <v>0</v>
      </c>
      <c r="K8" s="19">
        <f>'אוקטובר'!K8+'נובמבר'!K8+'דצמבר'!K8</f>
        <v>1</v>
      </c>
      <c r="L8" s="19">
        <f>'אוקטובר'!L8+'נובמבר'!L8+'דצמבר'!L8</f>
        <v>0</v>
      </c>
      <c r="M8" s="19">
        <f>'אוקטובר'!M8+'נובמבר'!M8+'דצמבר'!M8</f>
        <v>1</v>
      </c>
      <c r="N8" s="19">
        <f>'אוקטובר'!N8+'נובמבר'!N8+'דצמבר'!N8</f>
        <v>0</v>
      </c>
      <c r="O8" s="19">
        <f>'אוקטובר'!O8+'נובמבר'!O8+'דצמבר'!O8</f>
        <v>1</v>
      </c>
      <c r="P8" s="19">
        <f>'אוקטובר'!P8+'נובמבר'!P8+'דצמבר'!P8</f>
        <v>0</v>
      </c>
      <c r="Q8" s="19">
        <f>'אוקטובר'!Q8+'נובמבר'!Q8+'דצמבר'!Q8</f>
        <v>0</v>
      </c>
      <c r="R8" s="19">
        <f>'אוקטובר'!R8+'נובמבר'!R8+'דצמבר'!R8</f>
        <v>0</v>
      </c>
      <c r="S8" s="19">
        <f>'אוקטובר'!S8+'נובמבר'!S8+'דצמבר'!S8</f>
        <v>0</v>
      </c>
      <c r="T8" s="19">
        <f>'אוקטובר'!T8+'נובמבר'!T8+'דצמבר'!T8</f>
        <v>0</v>
      </c>
      <c r="U8" s="19">
        <f>'אוקטובר'!U8+'נובמבר'!U8+'דצמבר'!U8</f>
        <v>0</v>
      </c>
      <c r="V8" s="19">
        <f>'אוקטובר'!V8+'נובמבר'!V8+'דצמבר'!V8</f>
        <v>0</v>
      </c>
      <c r="W8" s="19">
        <f>'אוקטובר'!W8+'נובמבר'!W8+'דצמבר'!W8</f>
        <v>0</v>
      </c>
      <c r="X8" s="19">
        <f>'אוקטובר'!X8+'נובמבר'!X8+'דצמבר'!X8</f>
        <v>1</v>
      </c>
      <c r="Y8" s="19">
        <f>'אוקטובר'!Y8+'נובמבר'!Y8+'דצמבר'!Y8</f>
        <v>0</v>
      </c>
      <c r="Z8" s="19">
        <f>'אוקטובר'!Z8+'נובמבר'!Z8+'דצמבר'!Z8</f>
        <v>0</v>
      </c>
      <c r="AA8" s="19">
        <f>'אוקטובר'!AA8+'נובמבר'!AA8+'דצמבר'!AA8</f>
        <v>0</v>
      </c>
      <c r="AB8" s="19">
        <f>'אוקטובר'!AB8+'נובמבר'!AB8+'דצמבר'!AB8</f>
        <v>0</v>
      </c>
      <c r="AC8" s="19">
        <f>'אוקטובר'!AC8+'נובמבר'!AC8+'דצמבר'!AC8</f>
        <v>0</v>
      </c>
      <c r="AD8" s="19">
        <f>'אוקטובר'!AD8+'נובמבר'!AD8+'דצמבר'!AD8</f>
        <v>0</v>
      </c>
      <c r="AE8" s="19">
        <f>'אוקטובר'!AE8+'נובמבר'!AE8+'דצמבר'!AE8</f>
        <v>0</v>
      </c>
      <c r="AF8" s="19">
        <f>'אוקטובר'!AF8+'נובמבר'!AF8+'דצמבר'!AF8</f>
        <v>2</v>
      </c>
      <c r="AG8" s="19">
        <f>'אוקטובר'!AG8+'נובמבר'!AG8+'דצמבר'!AG8</f>
        <v>0</v>
      </c>
      <c r="AH8" s="19">
        <f>'אוקטובר'!AH8+'נובמבר'!AH8+'דצמבר'!AH8</f>
        <v>0</v>
      </c>
      <c r="AI8" s="19">
        <f>'אוקטובר'!AI8+'נובמבר'!AI8+'דצמבר'!AI8</f>
        <v>0</v>
      </c>
      <c r="AJ8" s="19">
        <f>'אוקטובר'!AJ8+'נובמבר'!AJ8+'דצמבר'!AJ8</f>
        <v>0</v>
      </c>
      <c r="AK8" s="19">
        <f>'אוקטובר'!AK8+'נובמבר'!AK8+'דצמבר'!AK8</f>
        <v>0</v>
      </c>
      <c r="AL8" s="19">
        <f>'אוקטובר'!AL8+'נובמבר'!AL8+'דצמבר'!AL8</f>
        <v>0</v>
      </c>
      <c r="AM8" s="19">
        <f>'אוקטובר'!AM8+'נובמבר'!AM8+'דצמבר'!AM8</f>
        <v>0</v>
      </c>
      <c r="AN8" s="19">
        <f>'אוקטובר'!AN8+'נובמבר'!AN8+'דצמבר'!AN8</f>
        <v>0</v>
      </c>
      <c r="AO8" s="19">
        <f>'אוקטובר'!AO8+'נובמבר'!AO8+'דצמבר'!AO8</f>
        <v>0</v>
      </c>
      <c r="AP8" s="19">
        <f>'אוקטובר'!AP8+'נובמבר'!AP8+'דצמבר'!AP8</f>
        <v>1</v>
      </c>
      <c r="AQ8" s="19">
        <f>'אוקטובר'!AQ8+'נובמבר'!AQ8+'דצמבר'!AQ8</f>
        <v>0</v>
      </c>
      <c r="AR8" s="19">
        <f>'אוקטובר'!AR8+'נובמבר'!AR8+'דצמבר'!AR8</f>
        <v>0</v>
      </c>
      <c r="AS8" s="19">
        <f>'אוקטובר'!AS8+'נובמבר'!AS8+'דצמבר'!AS8</f>
        <v>0</v>
      </c>
      <c r="AT8" s="19">
        <f>'אוקטובר'!AT8+'נובמבר'!AT8+'דצמבר'!AT8</f>
        <v>0</v>
      </c>
      <c r="AU8" s="19">
        <f>'אוקטובר'!AU8+'נובמבר'!AU8+'דצמבר'!AU8</f>
        <v>0</v>
      </c>
      <c r="AV8" s="19">
        <f>'אוקטובר'!AV8+'נובמבר'!AV8+'דצמבר'!AV8</f>
        <v>0</v>
      </c>
      <c r="AW8" s="19">
        <f>SUM(D8:AV8)</f>
        <v>7</v>
      </c>
    </row>
    <row r="9" ht="13.65" customHeight="1">
      <c r="A9" s="49"/>
      <c r="B9" s="52"/>
      <c r="C9" t="s" s="33">
        <v>57</v>
      </c>
      <c r="D9" s="25">
        <f>'אוקטובר'!D9+'נובמבר'!D9+'דצמבר'!D9</f>
        <v>0</v>
      </c>
      <c r="E9" s="25">
        <f>'אוקטובר'!E9+'נובמבר'!E9+'דצמבר'!E9</f>
        <v>1</v>
      </c>
      <c r="F9" s="25">
        <f>'אוקטובר'!F9+'נובמבר'!F9+'דצמבר'!F9</f>
        <v>0</v>
      </c>
      <c r="G9" s="25">
        <f>'אוקטובר'!G9+'נובמבר'!G9+'דצמבר'!G9</f>
        <v>0</v>
      </c>
      <c r="H9" s="25">
        <f>'אוקטובר'!H9+'נובמבר'!H9+'דצמבר'!H9</f>
        <v>0</v>
      </c>
      <c r="I9" s="25">
        <f>'אוקטובר'!I9+'נובמבר'!I9+'דצמבר'!I9</f>
        <v>0</v>
      </c>
      <c r="J9" s="25">
        <f>'אוקטובר'!J9+'נובמבר'!J9+'דצמבר'!J9</f>
        <v>1</v>
      </c>
      <c r="K9" s="25">
        <f>'אוקטובר'!K9+'נובמבר'!K9+'דצמבר'!K9</f>
        <v>2</v>
      </c>
      <c r="L9" s="25">
        <f>'אוקטובר'!L9+'נובמבר'!L9+'דצמבר'!L9</f>
        <v>0</v>
      </c>
      <c r="M9" s="25">
        <f>'אוקטובר'!M9+'נובמבר'!M9+'דצמבר'!M9</f>
        <v>0</v>
      </c>
      <c r="N9" s="25">
        <f>'אוקטובר'!N9+'נובמבר'!N9+'דצמבר'!N9</f>
        <v>0</v>
      </c>
      <c r="O9" s="25">
        <f>'אוקטובר'!O9+'נובמבר'!O9+'דצמבר'!O9</f>
        <v>0</v>
      </c>
      <c r="P9" s="25">
        <f>'אוקטובר'!P9+'נובמבר'!P9+'דצמבר'!P9</f>
        <v>0</v>
      </c>
      <c r="Q9" s="25">
        <f>'אוקטובר'!Q9+'נובמבר'!Q9+'דצמבר'!Q9</f>
        <v>0</v>
      </c>
      <c r="R9" s="25">
        <f>'אוקטובר'!R9+'נובמבר'!R9+'דצמבר'!R9</f>
        <v>0</v>
      </c>
      <c r="S9" s="25">
        <f>'אוקטובר'!S9+'נובמבר'!S9+'דצמבר'!S9</f>
        <v>0</v>
      </c>
      <c r="T9" s="25">
        <f>'אוקטובר'!T9+'נובמבר'!T9+'דצמבר'!T9</f>
        <v>0</v>
      </c>
      <c r="U9" s="25">
        <f>'אוקטובר'!U9+'נובמבר'!U9+'דצמבר'!U9</f>
        <v>0</v>
      </c>
      <c r="V9" s="25">
        <f>'אוקטובר'!V9+'נובמבר'!V9+'דצמבר'!V9</f>
        <v>0</v>
      </c>
      <c r="W9" s="25">
        <f>'אוקטובר'!W9+'נובמבר'!W9+'דצמבר'!W9</f>
        <v>0</v>
      </c>
      <c r="X9" s="25">
        <f>'אוקטובר'!X9+'נובמבר'!X9+'דצמבר'!X9</f>
        <v>0</v>
      </c>
      <c r="Y9" s="25">
        <f>'אוקטובר'!Y9+'נובמבר'!Y9+'דצמבר'!Y9</f>
        <v>0</v>
      </c>
      <c r="Z9" s="25">
        <f>'אוקטובר'!Z9+'נובמבר'!Z9+'דצמבר'!Z9</f>
        <v>0</v>
      </c>
      <c r="AA9" s="25">
        <f>'אוקטובר'!AA9+'נובמבר'!AA9+'דצמבר'!AA9</f>
        <v>0</v>
      </c>
      <c r="AB9" s="25">
        <f>'אוקטובר'!AB9+'נובמבר'!AB9+'דצמבר'!AB9</f>
        <v>0</v>
      </c>
      <c r="AC9" s="25">
        <f>'אוקטובר'!AC9+'נובמבר'!AC9+'דצמבר'!AC9</f>
        <v>0</v>
      </c>
      <c r="AD9" s="25">
        <f>'אוקטובר'!AD9+'נובמבר'!AD9+'דצמבר'!AD9</f>
        <v>0</v>
      </c>
      <c r="AE9" s="25">
        <f>'אוקטובר'!AE9+'נובמבר'!AE9+'דצמבר'!AE9</f>
        <v>0</v>
      </c>
      <c r="AF9" s="25">
        <f>'אוקטובר'!AF9+'נובמבר'!AF9+'דצמבר'!AF9</f>
        <v>1</v>
      </c>
      <c r="AG9" s="25">
        <f>'אוקטובר'!AG9+'נובמבר'!AG9+'דצמבר'!AG9</f>
        <v>0</v>
      </c>
      <c r="AH9" s="25">
        <f>'אוקטובר'!AH9+'נובמבר'!AH9+'דצמבר'!AH9</f>
        <v>0</v>
      </c>
      <c r="AI9" s="25">
        <f>'אוקטובר'!AI9+'נובמבר'!AI9+'דצמבר'!AI9</f>
        <v>0</v>
      </c>
      <c r="AJ9" s="25">
        <f>'אוקטובר'!AJ9+'נובמבר'!AJ9+'דצמבר'!AJ9</f>
        <v>0</v>
      </c>
      <c r="AK9" s="25">
        <f>'אוקטובר'!AK9+'נובמבר'!AK9+'דצמבר'!AK9</f>
        <v>0</v>
      </c>
      <c r="AL9" s="25">
        <f>'אוקטובר'!AL9+'נובמבר'!AL9+'דצמבר'!AL9</f>
        <v>0</v>
      </c>
      <c r="AM9" s="25">
        <f>'אוקטובר'!AM9+'נובמבר'!AM9+'דצמבר'!AM9</f>
        <v>0</v>
      </c>
      <c r="AN9" s="25">
        <f>'אוקטובר'!AN9+'נובמבר'!AN9+'דצמבר'!AN9</f>
        <v>0</v>
      </c>
      <c r="AO9" s="25">
        <f>'אוקטובר'!AO9+'נובמבר'!AO9+'דצמבר'!AO9</f>
        <v>0</v>
      </c>
      <c r="AP9" s="25">
        <f>'אוקטובר'!AP9+'נובמבר'!AP9+'דצמבר'!AP9</f>
        <v>0</v>
      </c>
      <c r="AQ9" s="25">
        <f>'אוקטובר'!AQ9+'נובמבר'!AQ9+'דצמבר'!AQ9</f>
        <v>0</v>
      </c>
      <c r="AR9" s="25">
        <f>'אוקטובר'!AR9+'נובמבר'!AR9+'דצמבר'!AR9</f>
        <v>0</v>
      </c>
      <c r="AS9" s="25">
        <f>'אוקטובר'!AS9+'נובמבר'!AS9+'דצמבר'!AS9</f>
        <v>0</v>
      </c>
      <c r="AT9" s="25">
        <f>'אוקטובר'!AT9+'נובמבר'!AT9+'דצמבר'!AT9</f>
        <v>0</v>
      </c>
      <c r="AU9" s="25">
        <f>'אוקטובר'!AU9+'נובמבר'!AU9+'דצמבר'!AU9</f>
        <v>0</v>
      </c>
      <c r="AV9" s="25">
        <f>'אוקטובר'!AV9+'נובמבר'!AV9+'דצמבר'!AV9</f>
        <v>0</v>
      </c>
      <c r="AW9" s="25">
        <f>SUM(D9:AV9)</f>
        <v>5</v>
      </c>
    </row>
    <row r="10" ht="13.65" customHeight="1">
      <c r="A10" s="49"/>
      <c r="B10" t="s" s="53">
        <v>58</v>
      </c>
      <c r="C10" t="s" s="33">
        <v>56</v>
      </c>
      <c r="D10" s="25">
        <f>'אוקטובר'!D10+'נובמבר'!D10+'דצמבר'!D10</f>
        <v>0</v>
      </c>
      <c r="E10" s="25">
        <f>'אוקטובר'!E10+'נובמבר'!E10+'דצמבר'!E10</f>
        <v>0</v>
      </c>
      <c r="F10" s="25">
        <f>'אוקטובר'!F10+'נובמבר'!F10+'דצמבר'!F10</f>
        <v>0</v>
      </c>
      <c r="G10" s="25">
        <f>'אוקטובר'!G10+'נובמבר'!G10+'דצמבר'!G10</f>
        <v>0</v>
      </c>
      <c r="H10" s="25">
        <f>'אוקטובר'!H10+'נובמבר'!H10+'דצמבר'!H10</f>
        <v>0</v>
      </c>
      <c r="I10" s="25">
        <f>'אוקטובר'!I10+'נובמבר'!I10+'דצמבר'!I10</f>
        <v>0</v>
      </c>
      <c r="J10" s="25">
        <f>'אוקטובר'!J10+'נובמבר'!J10+'דצמבר'!J10</f>
        <v>0</v>
      </c>
      <c r="K10" s="25">
        <f>'אוקטובר'!K10+'נובמבר'!K10+'דצמבר'!K10</f>
        <v>0</v>
      </c>
      <c r="L10" s="25">
        <f>'אוקטובר'!L10+'נובמבר'!L10+'דצמבר'!L10</f>
        <v>0</v>
      </c>
      <c r="M10" s="25">
        <f>'אוקטובר'!M10+'נובמבר'!M10+'דצמבר'!M10</f>
        <v>0</v>
      </c>
      <c r="N10" s="25">
        <f>'אוקטובר'!N10+'נובמבר'!N10+'דצמבר'!N10</f>
        <v>0</v>
      </c>
      <c r="O10" s="25">
        <f>'אוקטובר'!O10+'נובמבר'!O10+'דצמבר'!O10</f>
        <v>0</v>
      </c>
      <c r="P10" s="25">
        <f>'אוקטובר'!P10+'נובמבר'!P10+'דצמבר'!P10</f>
        <v>0</v>
      </c>
      <c r="Q10" s="25">
        <f>'אוקטובר'!Q10+'נובמבר'!Q10+'דצמבר'!Q10</f>
        <v>0</v>
      </c>
      <c r="R10" s="25">
        <f>'אוקטובר'!R10+'נובמבר'!R10+'דצמבר'!R10</f>
        <v>0</v>
      </c>
      <c r="S10" s="25">
        <f>'אוקטובר'!S10+'נובמבר'!S10+'דצמבר'!S10</f>
        <v>0</v>
      </c>
      <c r="T10" s="25">
        <f>'אוקטובר'!T10+'נובמבר'!T10+'דצמבר'!T10</f>
        <v>0</v>
      </c>
      <c r="U10" s="25">
        <f>'אוקטובר'!U10+'נובמבר'!U10+'דצמבר'!U10</f>
        <v>1</v>
      </c>
      <c r="V10" s="25">
        <f>'אוקטובר'!V10+'נובמבר'!V10+'דצמבר'!V10</f>
        <v>0</v>
      </c>
      <c r="W10" s="25">
        <f>'אוקטובר'!W10+'נובמבר'!W10+'דצמבר'!W10</f>
        <v>0</v>
      </c>
      <c r="X10" s="25">
        <f>'אוקטובר'!X10+'נובמבר'!X10+'דצמבר'!X10</f>
        <v>0</v>
      </c>
      <c r="Y10" s="25">
        <f>'אוקטובר'!Y10+'נובמבר'!Y10+'דצמבר'!Y10</f>
        <v>0</v>
      </c>
      <c r="Z10" s="25">
        <f>'אוקטובר'!Z10+'נובמבר'!Z10+'דצמבר'!Z10</f>
        <v>0</v>
      </c>
      <c r="AA10" s="25">
        <f>'אוקטובר'!AA10+'נובמבר'!AA10+'דצמבר'!AA10</f>
        <v>0</v>
      </c>
      <c r="AB10" s="25">
        <f>'אוקטובר'!AB10+'נובמבר'!AB10+'דצמבר'!AB10</f>
        <v>0</v>
      </c>
      <c r="AC10" s="25">
        <f>'אוקטובר'!AC10+'נובמבר'!AC10+'דצמבר'!AC10</f>
        <v>0</v>
      </c>
      <c r="AD10" s="25">
        <f>'אוקטובר'!AD10+'נובמבר'!AD10+'דצמבר'!AD10</f>
        <v>0</v>
      </c>
      <c r="AE10" s="25">
        <f>'אוקטובר'!AE10+'נובמבר'!AE10+'דצמבר'!AE10</f>
        <v>0</v>
      </c>
      <c r="AF10" s="25">
        <f>'אוקטובר'!AF10+'נובמבר'!AF10+'דצמבר'!AF10</f>
        <v>0</v>
      </c>
      <c r="AG10" s="25">
        <f>'אוקטובר'!AG10+'נובמבר'!AG10+'דצמבר'!AG10</f>
        <v>0</v>
      </c>
      <c r="AH10" s="25">
        <f>'אוקטובר'!AH10+'נובמבר'!AH10+'דצמבר'!AH10</f>
        <v>0</v>
      </c>
      <c r="AI10" s="25">
        <f>'אוקטובר'!AI10+'נובמבר'!AI10+'דצמבר'!AI10</f>
        <v>0</v>
      </c>
      <c r="AJ10" s="25">
        <f>'אוקטובר'!AJ10+'נובמבר'!AJ10+'דצמבר'!AJ10</f>
        <v>0</v>
      </c>
      <c r="AK10" s="25">
        <f>'אוקטובר'!AK10+'נובמבר'!AK10+'דצמבר'!AK10</f>
        <v>0</v>
      </c>
      <c r="AL10" s="25">
        <f>'אוקטובר'!AL10+'נובמבר'!AL10+'דצמבר'!AL10</f>
        <v>0</v>
      </c>
      <c r="AM10" s="25">
        <f>'אוקטובר'!AM10+'נובמבר'!AM10+'דצמבר'!AM10</f>
        <v>0</v>
      </c>
      <c r="AN10" s="25">
        <f>'אוקטובר'!AN10+'נובמבר'!AN10+'דצמבר'!AN10</f>
        <v>0</v>
      </c>
      <c r="AO10" s="25">
        <f>'אוקטובר'!AO10+'נובמבר'!AO10+'דצמבר'!AO10</f>
        <v>0</v>
      </c>
      <c r="AP10" s="25">
        <f>'אוקטובר'!AP10+'נובמבר'!AP10+'דצמבר'!AP10</f>
        <v>0</v>
      </c>
      <c r="AQ10" s="25">
        <f>'אוקטובר'!AQ10+'נובמבר'!AQ10+'דצמבר'!AQ10</f>
        <v>0</v>
      </c>
      <c r="AR10" s="25">
        <f>'אוקטובר'!AR10+'נובמבר'!AR10+'דצמבר'!AR10</f>
        <v>0</v>
      </c>
      <c r="AS10" s="25">
        <f>'אוקטובר'!AS10+'נובמבר'!AS10+'דצמבר'!AS10</f>
        <v>0</v>
      </c>
      <c r="AT10" s="25">
        <f>'אוקטובר'!AT10+'נובמבר'!AT10+'דצמבר'!AT10</f>
        <v>0</v>
      </c>
      <c r="AU10" s="25">
        <f>'אוקטובר'!AU10+'נובמבר'!AU10+'דצמבר'!AU10</f>
        <v>0</v>
      </c>
      <c r="AV10" s="25">
        <f>'אוקטובר'!AV10+'נובמבר'!AV10+'דצמבר'!AV10</f>
        <v>0</v>
      </c>
      <c r="AW10" s="25">
        <f>SUM(D10:AV10)</f>
        <v>1</v>
      </c>
    </row>
    <row r="11" ht="13.65" customHeight="1">
      <c r="A11" s="49"/>
      <c r="B11" s="52"/>
      <c r="C11" t="s" s="33">
        <v>57</v>
      </c>
      <c r="D11" s="25">
        <f>'אוקטובר'!D11+'נובמבר'!D11+'דצמבר'!D11</f>
        <v>0</v>
      </c>
      <c r="E11" s="25">
        <f>'אוקטובר'!E11+'נובמבר'!E11+'דצמבר'!E11</f>
        <v>0</v>
      </c>
      <c r="F11" s="25">
        <f>'אוקטובר'!F11+'נובמבר'!F11+'דצמבר'!F11</f>
        <v>0</v>
      </c>
      <c r="G11" s="25">
        <f>'אוקטובר'!G11+'נובמבר'!G11+'דצמבר'!G11</f>
        <v>0</v>
      </c>
      <c r="H11" s="25">
        <f>'אוקטובר'!H11+'נובמבר'!H11+'דצמבר'!H11</f>
        <v>0</v>
      </c>
      <c r="I11" s="25">
        <f>'אוקטובר'!I11+'נובמבר'!I11+'דצמבר'!I11</f>
        <v>0</v>
      </c>
      <c r="J11" s="25">
        <f>'אוקטובר'!J11+'נובמבר'!J11+'דצמבר'!J11</f>
        <v>0</v>
      </c>
      <c r="K11" s="25">
        <f>'אוקטובר'!K11+'נובמבר'!K11+'דצמבר'!K11</f>
        <v>0</v>
      </c>
      <c r="L11" s="25">
        <f>'אוקטובר'!L11+'נובמבר'!L11+'דצמבר'!L11</f>
        <v>0</v>
      </c>
      <c r="M11" s="25">
        <f>'אוקטובר'!M11+'נובמבר'!M11+'דצמבר'!M11</f>
        <v>0</v>
      </c>
      <c r="N11" s="25">
        <f>'אוקטובר'!N11+'נובמבר'!N11+'דצמבר'!N11</f>
        <v>0</v>
      </c>
      <c r="O11" s="25">
        <f>'אוקטובר'!O11+'נובמבר'!O11+'דצמבר'!O11</f>
        <v>0</v>
      </c>
      <c r="P11" s="25">
        <f>'אוקטובר'!P11+'נובמבר'!P11+'דצמבר'!P11</f>
        <v>0</v>
      </c>
      <c r="Q11" s="25">
        <f>'אוקטובר'!Q11+'נובמבר'!Q11+'דצמבר'!Q11</f>
        <v>0</v>
      </c>
      <c r="R11" s="25">
        <f>'אוקטובר'!R11+'נובמבר'!R11+'דצמבר'!R11</f>
        <v>0</v>
      </c>
      <c r="S11" s="25">
        <f>'אוקטובר'!S11+'נובמבר'!S11+'דצמבר'!S11</f>
        <v>0</v>
      </c>
      <c r="T11" s="25">
        <f>'אוקטובר'!T11+'נובמבר'!T11+'דצמבר'!T11</f>
        <v>0</v>
      </c>
      <c r="U11" s="25">
        <f>'אוקטובר'!U11+'נובמבר'!U11+'דצמבר'!U11</f>
        <v>0</v>
      </c>
      <c r="V11" s="25">
        <f>'אוקטובר'!V11+'נובמבר'!V11+'דצמבר'!V11</f>
        <v>0</v>
      </c>
      <c r="W11" s="25">
        <f>'אוקטובר'!W11+'נובמבר'!W11+'דצמבר'!W11</f>
        <v>0</v>
      </c>
      <c r="X11" s="25">
        <f>'אוקטובר'!X11+'נובמבר'!X11+'דצמבר'!X11</f>
        <v>0</v>
      </c>
      <c r="Y11" s="25">
        <f>'אוקטובר'!Y11+'נובמבר'!Y11+'דצמבר'!Y11</f>
        <v>0</v>
      </c>
      <c r="Z11" s="25">
        <f>'אוקטובר'!Z11+'נובמבר'!Z11+'דצמבר'!Z11</f>
        <v>0</v>
      </c>
      <c r="AA11" s="25">
        <f>'אוקטובר'!AA11+'נובמבר'!AA11+'דצמבר'!AA11</f>
        <v>0</v>
      </c>
      <c r="AB11" s="25">
        <f>'אוקטובר'!AB11+'נובמבר'!AB11+'דצמבר'!AB11</f>
        <v>0</v>
      </c>
      <c r="AC11" s="25">
        <f>'אוקטובר'!AC11+'נובמבר'!AC11+'דצמבר'!AC11</f>
        <v>1</v>
      </c>
      <c r="AD11" s="25">
        <f>'אוקטובר'!AD11+'נובמבר'!AD11+'דצמבר'!AD11</f>
        <v>0</v>
      </c>
      <c r="AE11" s="25">
        <f>'אוקטובר'!AE11+'נובמבר'!AE11+'דצמבר'!AE11</f>
        <v>0</v>
      </c>
      <c r="AF11" s="25">
        <f>'אוקטובר'!AF11+'נובמבר'!AF11+'דצמבר'!AF11</f>
        <v>0</v>
      </c>
      <c r="AG11" s="25">
        <f>'אוקטובר'!AG11+'נובמבר'!AG11+'דצמבר'!AG11</f>
        <v>0</v>
      </c>
      <c r="AH11" s="25">
        <f>'אוקטובר'!AH11+'נובמבר'!AH11+'דצמבר'!AH11</f>
        <v>0</v>
      </c>
      <c r="AI11" s="25">
        <f>'אוקטובר'!AI11+'נובמבר'!AI11+'דצמבר'!AI11</f>
        <v>0</v>
      </c>
      <c r="AJ11" s="25">
        <f>'אוקטובר'!AJ11+'נובמבר'!AJ11+'דצמבר'!AJ11</f>
        <v>0</v>
      </c>
      <c r="AK11" s="25">
        <f>'אוקטובר'!AK11+'נובמבר'!AK11+'דצמבר'!AK11</f>
        <v>0</v>
      </c>
      <c r="AL11" s="25">
        <f>'אוקטובר'!AL11+'נובמבר'!AL11+'דצמבר'!AL11</f>
        <v>0</v>
      </c>
      <c r="AM11" s="25">
        <f>'אוקטובר'!AM11+'נובמבר'!AM11+'דצמבר'!AM11</f>
        <v>0</v>
      </c>
      <c r="AN11" s="25">
        <f>'אוקטובר'!AN11+'נובמבר'!AN11+'דצמבר'!AN11</f>
        <v>0</v>
      </c>
      <c r="AO11" s="25">
        <f>'אוקטובר'!AO11+'נובמבר'!AO11+'דצמבר'!AO11</f>
        <v>0</v>
      </c>
      <c r="AP11" s="25">
        <f>'אוקטובר'!AP11+'נובמבר'!AP11+'דצמבר'!AP11</f>
        <v>0</v>
      </c>
      <c r="AQ11" s="25">
        <f>'אוקטובר'!AQ11+'נובמבר'!AQ11+'דצמבר'!AQ11</f>
        <v>0</v>
      </c>
      <c r="AR11" s="25">
        <f>'אוקטובר'!AR11+'נובמבר'!AR11+'דצמבר'!AR11</f>
        <v>0</v>
      </c>
      <c r="AS11" s="25">
        <f>'אוקטובר'!AS11+'נובמבר'!AS11+'דצמבר'!AS11</f>
        <v>0</v>
      </c>
      <c r="AT11" s="25">
        <f>'אוקטובר'!AT11+'נובמבר'!AT11+'דצמבר'!AT11</f>
        <v>0</v>
      </c>
      <c r="AU11" s="25">
        <f>'אוקטובר'!AU11+'נובמבר'!AU11+'דצמבר'!AU11</f>
        <v>0</v>
      </c>
      <c r="AV11" s="25">
        <f>'אוקטובר'!AV11+'נובמבר'!AV11+'דצמבר'!AV11</f>
        <v>0</v>
      </c>
      <c r="AW11" s="25">
        <f>SUM(D11:AV11)</f>
        <v>1</v>
      </c>
    </row>
    <row r="12" ht="13.65" customHeight="1">
      <c r="A12" s="49"/>
      <c r="B12" t="s" s="53">
        <v>59</v>
      </c>
      <c r="C12" t="s" s="33">
        <v>56</v>
      </c>
      <c r="D12" s="25">
        <f>'אוקטובר'!D12+'נובמבר'!D12+'דצמבר'!D12</f>
        <v>0</v>
      </c>
      <c r="E12" s="25">
        <f>'אוקטובר'!E12+'נובמבר'!E12+'דצמבר'!E12</f>
        <v>0</v>
      </c>
      <c r="F12" s="25">
        <f>'אוקטובר'!F12+'נובמבר'!F12+'דצמבר'!F12</f>
        <v>0</v>
      </c>
      <c r="G12" s="25">
        <f>'אוקטובר'!G12+'נובמבר'!G12+'דצמבר'!G12</f>
        <v>0</v>
      </c>
      <c r="H12" s="25">
        <f>'אוקטובר'!H12+'נובמבר'!H12+'דצמבר'!H12</f>
        <v>0</v>
      </c>
      <c r="I12" s="25">
        <f>'אוקטובר'!I12+'נובמבר'!I12+'דצמבר'!I12</f>
        <v>0</v>
      </c>
      <c r="J12" s="25">
        <f>'אוקטובר'!J12+'נובמבר'!J12+'דצמבר'!J12</f>
        <v>0</v>
      </c>
      <c r="K12" s="25">
        <f>'אוקטובר'!K12+'נובמבר'!K12+'דצמבר'!K12</f>
        <v>0</v>
      </c>
      <c r="L12" s="25">
        <f>'אוקטובר'!L12+'נובמבר'!L12+'דצמבר'!L12</f>
        <v>0</v>
      </c>
      <c r="M12" s="25">
        <f>'אוקטובר'!M12+'נובמבר'!M12+'דצמבר'!M12</f>
        <v>1</v>
      </c>
      <c r="N12" s="25">
        <f>'אוקטובר'!N12+'נובמבר'!N12+'דצמבר'!N12</f>
        <v>0</v>
      </c>
      <c r="O12" s="25">
        <f>'אוקטובר'!O12+'נובמבר'!O12+'דצמבר'!O12</f>
        <v>0</v>
      </c>
      <c r="P12" s="25">
        <f>'אוקטובר'!P12+'נובמבר'!P12+'דצמבר'!P12</f>
        <v>0</v>
      </c>
      <c r="Q12" s="25">
        <f>'אוקטובר'!Q12+'נובמבר'!Q12+'דצמבר'!Q12</f>
        <v>0</v>
      </c>
      <c r="R12" s="25">
        <f>'אוקטובר'!R12+'נובמבר'!R12+'דצמבר'!R12</f>
        <v>0</v>
      </c>
      <c r="S12" s="25">
        <f>'אוקטובר'!S12+'נובמבר'!S12+'דצמבר'!S12</f>
        <v>0</v>
      </c>
      <c r="T12" s="25">
        <f>'אוקטובר'!T12+'נובמבר'!T12+'דצמבר'!T12</f>
        <v>0</v>
      </c>
      <c r="U12" s="25">
        <f>'אוקטובר'!U12+'נובמבר'!U12+'דצמבר'!U12</f>
        <v>0</v>
      </c>
      <c r="V12" s="25">
        <f>'אוקטובר'!V12+'נובמבר'!V12+'דצמבר'!V12</f>
        <v>0</v>
      </c>
      <c r="W12" s="25">
        <f>'אוקטובר'!W12+'נובמבר'!W12+'דצמבר'!W12</f>
        <v>0</v>
      </c>
      <c r="X12" s="25">
        <f>'אוקטובר'!X12+'נובמבר'!X12+'דצמבר'!X12</f>
        <v>1</v>
      </c>
      <c r="Y12" s="25">
        <f>'אוקטובר'!Y12+'נובמבר'!Y12+'דצמבר'!Y12</f>
        <v>0</v>
      </c>
      <c r="Z12" s="25">
        <f>'אוקטובר'!Z12+'נובמבר'!Z12+'דצמבר'!Z12</f>
        <v>0</v>
      </c>
      <c r="AA12" s="25">
        <f>'אוקטובר'!AA12+'נובמבר'!AA12+'דצמבר'!AA12</f>
        <v>1</v>
      </c>
      <c r="AB12" s="25">
        <f>'אוקטובר'!AB12+'נובמבר'!AB12+'דצמבר'!AB12</f>
        <v>0</v>
      </c>
      <c r="AC12" s="25">
        <f>'אוקטובר'!AC12+'נובמבר'!AC12+'דצמבר'!AC12</f>
        <v>0</v>
      </c>
      <c r="AD12" s="25">
        <f>'אוקטובר'!AD12+'נובמבר'!AD12+'דצמבר'!AD12</f>
        <v>0</v>
      </c>
      <c r="AE12" s="25">
        <f>'אוקטובר'!AE12+'נובמבר'!AE12+'דצמבר'!AE12</f>
        <v>0</v>
      </c>
      <c r="AF12" s="25">
        <f>'אוקטובר'!AF12+'נובמבר'!AF12+'דצמבר'!AF12</f>
        <v>0</v>
      </c>
      <c r="AG12" s="25">
        <f>'אוקטובר'!AG12+'נובמבר'!AG12+'דצמבר'!AG12</f>
        <v>0</v>
      </c>
      <c r="AH12" s="25">
        <f>'אוקטובר'!AH12+'נובמבר'!AH12+'דצמבר'!AH12</f>
        <v>0</v>
      </c>
      <c r="AI12" s="25">
        <f>'אוקטובר'!AI12+'נובמבר'!AI12+'דצמבר'!AI12</f>
        <v>0</v>
      </c>
      <c r="AJ12" s="25">
        <f>'אוקטובר'!AJ12+'נובמבר'!AJ12+'דצמבר'!AJ12</f>
        <v>0</v>
      </c>
      <c r="AK12" s="25">
        <f>'אוקטובר'!AK12+'נובמבר'!AK12+'דצמבר'!AK12</f>
        <v>0</v>
      </c>
      <c r="AL12" s="25">
        <f>'אוקטובר'!AL12+'נובמבר'!AL12+'דצמבר'!AL12</f>
        <v>0</v>
      </c>
      <c r="AM12" s="25">
        <f>'אוקטובר'!AM12+'נובמבר'!AM12+'דצמבר'!AM12</f>
        <v>0</v>
      </c>
      <c r="AN12" s="25">
        <f>'אוקטובר'!AN12+'נובמבר'!AN12+'דצמבר'!AN12</f>
        <v>0</v>
      </c>
      <c r="AO12" s="25">
        <f>'אוקטובר'!AO12+'נובמבר'!AO12+'דצמבר'!AO12</f>
        <v>0</v>
      </c>
      <c r="AP12" s="25">
        <f>'אוקטובר'!AP12+'נובמבר'!AP12+'דצמבר'!AP12</f>
        <v>0</v>
      </c>
      <c r="AQ12" s="25">
        <f>'אוקטובר'!AQ12+'נובמבר'!AQ12+'דצמבר'!AQ12</f>
        <v>0</v>
      </c>
      <c r="AR12" s="25">
        <f>'אוקטובר'!AR12+'נובמבר'!AR12+'דצמבר'!AR12</f>
        <v>0</v>
      </c>
      <c r="AS12" s="25">
        <f>'אוקטובר'!AS12+'נובמבר'!AS12+'דצמבר'!AS12</f>
        <v>0</v>
      </c>
      <c r="AT12" s="25">
        <f>'אוקטובר'!AT12+'נובמבר'!AT12+'דצמבר'!AT12</f>
        <v>0</v>
      </c>
      <c r="AU12" s="25">
        <f>'אוקטובר'!AU12+'נובמבר'!AU12+'דצמבר'!AU12</f>
        <v>0</v>
      </c>
      <c r="AV12" s="25">
        <f>'אוקטובר'!AV12+'נובמבר'!AV12+'דצמבר'!AV12</f>
        <v>0</v>
      </c>
      <c r="AW12" s="25">
        <f>SUM(D12:AV12)</f>
        <v>3</v>
      </c>
    </row>
    <row r="13" ht="13.65" customHeight="1">
      <c r="A13" s="49"/>
      <c r="B13" s="52"/>
      <c r="C13" t="s" s="33">
        <v>57</v>
      </c>
      <c r="D13" s="25">
        <f>'אוקטובר'!D13+'נובמבר'!D13+'דצמבר'!D13</f>
        <v>0</v>
      </c>
      <c r="E13" s="25">
        <f>'אוקטובר'!E13+'נובמבר'!E13+'דצמבר'!E13</f>
        <v>0</v>
      </c>
      <c r="F13" s="25">
        <f>'אוקטובר'!F13+'נובמבר'!F13+'דצמבר'!F13</f>
        <v>1</v>
      </c>
      <c r="G13" s="25">
        <f>'אוקטובר'!G13+'נובמבר'!G13+'דצמבר'!G13</f>
        <v>0</v>
      </c>
      <c r="H13" s="25">
        <f>'אוקטובר'!H13+'נובמבר'!H13+'דצמבר'!H13</f>
        <v>0</v>
      </c>
      <c r="I13" s="25">
        <f>'אוקטובר'!I13+'נובמבר'!I13+'דצמבר'!I13</f>
        <v>0</v>
      </c>
      <c r="J13" s="25">
        <f>'אוקטובר'!J13+'נובמבר'!J13+'דצמבר'!J13</f>
        <v>0</v>
      </c>
      <c r="K13" s="25">
        <f>'אוקטובר'!K13+'נובמבר'!K13+'דצמבר'!K13</f>
        <v>0</v>
      </c>
      <c r="L13" s="25">
        <f>'אוקטובר'!L13+'נובמבר'!L13+'דצמבר'!L13</f>
        <v>0</v>
      </c>
      <c r="M13" s="25">
        <f>'אוקטובר'!M13+'נובמבר'!M13+'דצמבר'!M13</f>
        <v>0</v>
      </c>
      <c r="N13" s="25">
        <f>'אוקטובר'!N13+'נובמבר'!N13+'דצמבר'!N13</f>
        <v>0</v>
      </c>
      <c r="O13" s="25">
        <f>'אוקטובר'!O13+'נובמבר'!O13+'דצמבר'!O13</f>
        <v>0</v>
      </c>
      <c r="P13" s="25">
        <f>'אוקטובר'!P13+'נובמבר'!P13+'דצמבר'!P13</f>
        <v>0</v>
      </c>
      <c r="Q13" s="25">
        <f>'אוקטובר'!Q13+'נובמבר'!Q13+'דצמבר'!Q13</f>
        <v>0</v>
      </c>
      <c r="R13" s="25">
        <f>'אוקטובר'!R13+'נובמבר'!R13+'דצמבר'!R13</f>
        <v>0</v>
      </c>
      <c r="S13" s="25">
        <f>'אוקטובר'!S13+'נובמבר'!S13+'דצמבר'!S13</f>
        <v>0</v>
      </c>
      <c r="T13" s="25">
        <f>'אוקטובר'!T13+'נובמבר'!T13+'דצמבר'!T13</f>
        <v>0</v>
      </c>
      <c r="U13" s="25">
        <f>'אוקטובר'!U13+'נובמבר'!U13+'דצמבר'!U13</f>
        <v>0</v>
      </c>
      <c r="V13" s="25">
        <f>'אוקטובר'!V13+'נובמבר'!V13+'דצמבר'!V13</f>
        <v>0</v>
      </c>
      <c r="W13" s="25">
        <f>'אוקטובר'!W13+'נובמבר'!W13+'דצמבר'!W13</f>
        <v>0</v>
      </c>
      <c r="X13" s="25">
        <f>'אוקטובר'!X13+'נובמבר'!X13+'דצמבר'!X13</f>
        <v>1</v>
      </c>
      <c r="Y13" s="25">
        <f>'אוקטובר'!Y13+'נובמבר'!Y13+'דצמבר'!Y13</f>
        <v>0</v>
      </c>
      <c r="Z13" s="25">
        <f>'אוקטובר'!Z13+'נובמבר'!Z13+'דצמבר'!Z13</f>
        <v>0</v>
      </c>
      <c r="AA13" s="25">
        <f>'אוקטובר'!AA13+'נובמבר'!AA13+'דצמבר'!AA13</f>
        <v>0</v>
      </c>
      <c r="AB13" s="25">
        <f>'אוקטובר'!AB13+'נובמבר'!AB13+'דצמבר'!AB13</f>
        <v>0</v>
      </c>
      <c r="AC13" s="25">
        <f>'אוקטובר'!AC13+'נובמבר'!AC13+'דצמבר'!AC13</f>
        <v>0</v>
      </c>
      <c r="AD13" s="25">
        <f>'אוקטובר'!AD13+'נובמבר'!AD13+'דצמבר'!AD13</f>
        <v>0</v>
      </c>
      <c r="AE13" s="25">
        <f>'אוקטובר'!AE13+'נובמבר'!AE13+'דצמבר'!AE13</f>
        <v>0</v>
      </c>
      <c r="AF13" s="25">
        <f>'אוקטובר'!AF13+'נובמבר'!AF13+'דצמבר'!AF13</f>
        <v>0</v>
      </c>
      <c r="AG13" s="25">
        <f>'אוקטובר'!AG13+'נובמבר'!AG13+'דצמבר'!AG13</f>
        <v>0</v>
      </c>
      <c r="AH13" s="25">
        <f>'אוקטובר'!AH13+'נובמבר'!AH13+'דצמבר'!AH13</f>
        <v>0</v>
      </c>
      <c r="AI13" s="25">
        <f>'אוקטובר'!AI13+'נובמבר'!AI13+'דצמבר'!AI13</f>
        <v>0</v>
      </c>
      <c r="AJ13" s="25">
        <f>'אוקטובר'!AJ13+'נובמבר'!AJ13+'דצמבר'!AJ13</f>
        <v>0</v>
      </c>
      <c r="AK13" s="25">
        <f>'אוקטובר'!AK13+'נובמבר'!AK13+'דצמבר'!AK13</f>
        <v>0</v>
      </c>
      <c r="AL13" s="25">
        <f>'אוקטובר'!AL13+'נובמבר'!AL13+'דצמבר'!AL13</f>
        <v>0</v>
      </c>
      <c r="AM13" s="25">
        <f>'אוקטובר'!AM13+'נובמבר'!AM13+'דצמבר'!AM13</f>
        <v>2</v>
      </c>
      <c r="AN13" s="25">
        <f>'אוקטובר'!AN13+'נובמבר'!AN13+'דצמבר'!AN13</f>
        <v>0</v>
      </c>
      <c r="AO13" s="25">
        <f>'אוקטובר'!AO13+'נובמבר'!AO13+'דצמבר'!AO13</f>
        <v>0</v>
      </c>
      <c r="AP13" s="25">
        <f>'אוקטובר'!AP13+'נובמבר'!AP13+'דצמבר'!AP13</f>
        <v>0</v>
      </c>
      <c r="AQ13" s="25">
        <f>'אוקטובר'!AQ13+'נובמבר'!AQ13+'דצמבר'!AQ13</f>
        <v>0</v>
      </c>
      <c r="AR13" s="25">
        <f>'אוקטובר'!AR13+'נובמבר'!AR13+'דצמבר'!AR13</f>
        <v>0</v>
      </c>
      <c r="AS13" s="25">
        <f>'אוקטובר'!AS13+'נובמבר'!AS13+'דצמבר'!AS13</f>
        <v>0</v>
      </c>
      <c r="AT13" s="25">
        <f>'אוקטובר'!AT13+'נובמבר'!AT13+'דצמבר'!AT13</f>
        <v>0</v>
      </c>
      <c r="AU13" s="25">
        <f>'אוקטובר'!AU13+'נובמבר'!AU13+'דצמבר'!AU13</f>
        <v>0</v>
      </c>
      <c r="AV13" s="25">
        <f>'אוקטובר'!AV13+'נובמבר'!AV13+'דצמבר'!AV13</f>
        <v>0</v>
      </c>
      <c r="AW13" s="25">
        <f>SUM(D13:AV13)</f>
        <v>4</v>
      </c>
    </row>
    <row r="14" ht="13.65" customHeight="1">
      <c r="A14" s="49"/>
      <c r="B14" t="s" s="53">
        <v>60</v>
      </c>
      <c r="C14" t="s" s="33">
        <v>56</v>
      </c>
      <c r="D14" s="25">
        <f>'אוקטובר'!D14+'נובמבר'!D14+'דצמבר'!D14</f>
        <v>0</v>
      </c>
      <c r="E14" s="25">
        <f>'אוקטובר'!E14+'נובמבר'!E14+'דצמבר'!E14</f>
        <v>0</v>
      </c>
      <c r="F14" s="25">
        <f>'אוקטובר'!F14+'נובמבר'!F14+'דצמבר'!F14</f>
        <v>0</v>
      </c>
      <c r="G14" s="25">
        <f>'אוקטובר'!G14+'נובמבר'!G14+'דצמבר'!G14</f>
        <v>0</v>
      </c>
      <c r="H14" s="25">
        <f>'אוקטובר'!H14+'נובמבר'!H14+'דצמבר'!H14</f>
        <v>0</v>
      </c>
      <c r="I14" s="25">
        <f>'אוקטובר'!I14+'נובמבר'!I14+'דצמבר'!I14</f>
        <v>0</v>
      </c>
      <c r="J14" s="25">
        <f>'אוקטובר'!J14+'נובמבר'!J14+'דצמבר'!J14</f>
        <v>0</v>
      </c>
      <c r="K14" s="25">
        <f>'אוקטובר'!K14+'נובמבר'!K14+'דצמבר'!K14</f>
        <v>0</v>
      </c>
      <c r="L14" s="25">
        <f>'אוקטובר'!L14+'נובמבר'!L14+'דצמבר'!L14</f>
        <v>0</v>
      </c>
      <c r="M14" s="25">
        <f>'אוקטובר'!M14+'נובמבר'!M14+'דצמבר'!M14</f>
        <v>0</v>
      </c>
      <c r="N14" s="25">
        <f>'אוקטובר'!N14+'נובמבר'!N14+'דצמבר'!N14</f>
        <v>0</v>
      </c>
      <c r="O14" s="25">
        <f>'אוקטובר'!O14+'נובמבר'!O14+'דצמבר'!O14</f>
        <v>0</v>
      </c>
      <c r="P14" s="25">
        <f>'אוקטובר'!P14+'נובמבר'!P14+'דצמבר'!P14</f>
        <v>0</v>
      </c>
      <c r="Q14" s="25">
        <f>'אוקטובר'!Q14+'נובמבר'!Q14+'דצמבר'!Q14</f>
        <v>0</v>
      </c>
      <c r="R14" s="25">
        <f>'אוקטובר'!R14+'נובמבר'!R14+'דצמבר'!R14</f>
        <v>0</v>
      </c>
      <c r="S14" s="25">
        <f>'אוקטובר'!S14+'נובמבר'!S14+'דצמבר'!S14</f>
        <v>0</v>
      </c>
      <c r="T14" s="25">
        <f>'אוקטובר'!T14+'נובמבר'!T14+'דצמבר'!T14</f>
        <v>0</v>
      </c>
      <c r="U14" s="25">
        <f>'אוקטובר'!U14+'נובמבר'!U14+'דצמבר'!U14</f>
        <v>0</v>
      </c>
      <c r="V14" s="25">
        <f>'אוקטובר'!V14+'נובמבר'!V14+'דצמבר'!V14</f>
        <v>0</v>
      </c>
      <c r="W14" s="25">
        <f>'אוקטובר'!W14+'נובמבר'!W14+'דצמבר'!W14</f>
        <v>0</v>
      </c>
      <c r="X14" s="25">
        <f>'אוקטובר'!X14+'נובמבר'!X14+'דצמבר'!X14</f>
        <v>0</v>
      </c>
      <c r="Y14" s="25">
        <f>'אוקטובר'!Y14+'נובמבר'!Y14+'דצמבר'!Y14</f>
        <v>0</v>
      </c>
      <c r="Z14" s="25">
        <f>'אוקטובר'!Z14+'נובמבר'!Z14+'דצמבר'!Z14</f>
        <v>0</v>
      </c>
      <c r="AA14" s="25">
        <f>'אוקטובר'!AA14+'נובמבר'!AA14+'דצמבר'!AA14</f>
        <v>0</v>
      </c>
      <c r="AB14" s="25">
        <f>'אוקטובר'!AB14+'נובמבר'!AB14+'דצמבר'!AB14</f>
        <v>0</v>
      </c>
      <c r="AC14" s="25">
        <f>'אוקטובר'!AC14+'נובמבר'!AC14+'דצמבר'!AC14</f>
        <v>0</v>
      </c>
      <c r="AD14" s="25">
        <f>'אוקטובר'!AD14+'נובמבר'!AD14+'דצמבר'!AD14</f>
        <v>0</v>
      </c>
      <c r="AE14" s="25">
        <f>'אוקטובר'!AE14+'נובמבר'!AE14+'דצמבר'!AE14</f>
        <v>0</v>
      </c>
      <c r="AF14" s="25">
        <f>'אוקטובר'!AF14+'נובמבר'!AF14+'דצמבר'!AF14</f>
        <v>0</v>
      </c>
      <c r="AG14" s="25">
        <f>'אוקטובר'!AG14+'נובמבר'!AG14+'דצמבר'!AG14</f>
        <v>0</v>
      </c>
      <c r="AH14" s="25">
        <f>'אוקטובר'!AH14+'נובמבר'!AH14+'דצמבר'!AH14</f>
        <v>0</v>
      </c>
      <c r="AI14" s="25">
        <f>'אוקטובר'!AI14+'נובמבר'!AI14+'דצמבר'!AI14</f>
        <v>0</v>
      </c>
      <c r="AJ14" s="25">
        <f>'אוקטובר'!AJ14+'נובמבר'!AJ14+'דצמבר'!AJ14</f>
        <v>0</v>
      </c>
      <c r="AK14" s="25">
        <f>'אוקטובר'!AK14+'נובמבר'!AK14+'דצמבר'!AK14</f>
        <v>0</v>
      </c>
      <c r="AL14" s="25">
        <f>'אוקטובר'!AL14+'נובמבר'!AL14+'דצמבר'!AL14</f>
        <v>0</v>
      </c>
      <c r="AM14" s="25">
        <f>'אוקטובר'!AM14+'נובמבר'!AM14+'דצמבר'!AM14</f>
        <v>0</v>
      </c>
      <c r="AN14" s="25">
        <f>'אוקטובר'!AN14+'נובמבר'!AN14+'דצמבר'!AN14</f>
        <v>0</v>
      </c>
      <c r="AO14" s="25">
        <f>'אוקטובר'!AO14+'נובמבר'!AO14+'דצמבר'!AO14</f>
        <v>0</v>
      </c>
      <c r="AP14" s="25">
        <f>'אוקטובר'!AP14+'נובמבר'!AP14+'דצמבר'!AP14</f>
        <v>0</v>
      </c>
      <c r="AQ14" s="25">
        <f>'אוקטובר'!AQ14+'נובמבר'!AQ14+'דצמבר'!AQ14</f>
        <v>0</v>
      </c>
      <c r="AR14" s="25">
        <f>'אוקטובר'!AR14+'נובמבר'!AR14+'דצמבר'!AR14</f>
        <v>0</v>
      </c>
      <c r="AS14" s="25">
        <f>'אוקטובר'!AS14+'נובמבר'!AS14+'דצמבר'!AS14</f>
        <v>0</v>
      </c>
      <c r="AT14" s="25">
        <f>'אוקטובר'!AT14+'נובמבר'!AT14+'דצמבר'!AT14</f>
        <v>0</v>
      </c>
      <c r="AU14" s="25">
        <f>'אוקטובר'!AU14+'נובמבר'!AU14+'דצמבר'!AU14</f>
        <v>0</v>
      </c>
      <c r="AV14" s="25">
        <f>'אוקטובר'!AV14+'נובמבר'!AV14+'דצמבר'!AV14</f>
        <v>0</v>
      </c>
      <c r="AW14" s="25">
        <f>SUM(D14:AV14)</f>
        <v>0</v>
      </c>
    </row>
    <row r="15" ht="13.65" customHeight="1">
      <c r="A15" s="49"/>
      <c r="B15" s="52"/>
      <c r="C15" t="s" s="33">
        <v>57</v>
      </c>
      <c r="D15" s="25">
        <f>'אוקטובר'!D15+'נובמבר'!D15+'דצמבר'!D15</f>
        <v>1</v>
      </c>
      <c r="E15" s="25">
        <f>'אוקטובר'!E15+'נובמבר'!E15+'דצמבר'!E15</f>
        <v>0</v>
      </c>
      <c r="F15" s="25">
        <f>'אוקטובר'!F15+'נובמבר'!F15+'דצמבר'!F15</f>
        <v>1</v>
      </c>
      <c r="G15" s="25">
        <f>'אוקטובר'!G15+'נובמבר'!G15+'דצמבר'!G15</f>
        <v>0</v>
      </c>
      <c r="H15" s="25">
        <f>'אוקטובר'!H15+'נובמבר'!H15+'דצמבר'!H15</f>
        <v>0</v>
      </c>
      <c r="I15" s="25">
        <f>'אוקטובר'!I15+'נובמבר'!I15+'דצמבר'!I15</f>
        <v>0</v>
      </c>
      <c r="J15" s="25">
        <f>'אוקטובר'!J15+'נובמבר'!J15+'דצמבר'!J15</f>
        <v>0</v>
      </c>
      <c r="K15" s="25">
        <f>'אוקטובר'!K15+'נובמבר'!K15+'דצמבר'!K15</f>
        <v>0</v>
      </c>
      <c r="L15" s="25">
        <f>'אוקטובר'!L15+'נובמבר'!L15+'דצמבר'!L15</f>
        <v>0</v>
      </c>
      <c r="M15" s="25">
        <f>'אוקטובר'!M15+'נובמבר'!M15+'דצמבר'!M15</f>
        <v>0</v>
      </c>
      <c r="N15" s="25">
        <f>'אוקטובר'!N15+'נובמבר'!N15+'דצמבר'!N15</f>
        <v>0</v>
      </c>
      <c r="O15" s="25">
        <f>'אוקטובר'!O15+'נובמבר'!O15+'דצמבר'!O15</f>
        <v>0</v>
      </c>
      <c r="P15" s="25">
        <f>'אוקטובר'!P15+'נובמבר'!P15+'דצמבר'!P15</f>
        <v>0</v>
      </c>
      <c r="Q15" s="25">
        <f>'אוקטובר'!Q15+'נובמבר'!Q15+'דצמבר'!Q15</f>
        <v>0</v>
      </c>
      <c r="R15" s="25">
        <f>'אוקטובר'!R15+'נובמבר'!R15+'דצמבר'!R15</f>
        <v>0</v>
      </c>
      <c r="S15" s="25">
        <f>'אוקטובר'!S15+'נובמבר'!S15+'דצמבר'!S15</f>
        <v>0</v>
      </c>
      <c r="T15" s="25">
        <f>'אוקטובר'!T15+'נובמבר'!T15+'דצמבר'!T15</f>
        <v>0</v>
      </c>
      <c r="U15" s="25">
        <f>'אוקטובר'!U15+'נובמבר'!U15+'דצמבר'!U15</f>
        <v>0</v>
      </c>
      <c r="V15" s="25">
        <f>'אוקטובר'!V15+'נובמבר'!V15+'דצמבר'!V15</f>
        <v>0</v>
      </c>
      <c r="W15" s="25">
        <f>'אוקטובר'!W15+'נובמבר'!W15+'דצמבר'!W15</f>
        <v>0</v>
      </c>
      <c r="X15" s="25">
        <f>'אוקטובר'!X15+'נובמבר'!X15+'דצמבר'!X15</f>
        <v>0</v>
      </c>
      <c r="Y15" s="25">
        <f>'אוקטובר'!Y15+'נובמבר'!Y15+'דצמבר'!Y15</f>
        <v>0</v>
      </c>
      <c r="Z15" s="25">
        <f>'אוקטובר'!Z15+'נובמבר'!Z15+'דצמבר'!Z15</f>
        <v>0</v>
      </c>
      <c r="AA15" s="25">
        <f>'אוקטובר'!AA15+'נובמבר'!AA15+'דצמבר'!AA15</f>
        <v>0</v>
      </c>
      <c r="AB15" s="25">
        <f>'אוקטובר'!AB15+'נובמבר'!AB15+'דצמבר'!AB15</f>
        <v>0</v>
      </c>
      <c r="AC15" s="25">
        <f>'אוקטובר'!AC15+'נובמבר'!AC15+'דצמבר'!AC15</f>
        <v>0</v>
      </c>
      <c r="AD15" s="25">
        <f>'אוקטובר'!AD15+'נובמבר'!AD15+'דצמבר'!AD15</f>
        <v>0</v>
      </c>
      <c r="AE15" s="25">
        <f>'אוקטובר'!AE15+'נובמבר'!AE15+'דצמבר'!AE15</f>
        <v>0</v>
      </c>
      <c r="AF15" s="25">
        <f>'אוקטובר'!AF15+'נובמבר'!AF15+'דצמבר'!AF15</f>
        <v>1</v>
      </c>
      <c r="AG15" s="25">
        <f>'אוקטובר'!AG15+'נובמבר'!AG15+'דצמבר'!AG15</f>
        <v>0</v>
      </c>
      <c r="AH15" s="25">
        <f>'אוקטובר'!AH15+'נובמבר'!AH15+'דצמבר'!AH15</f>
        <v>0</v>
      </c>
      <c r="AI15" s="25">
        <f>'אוקטובר'!AI15+'נובמבר'!AI15+'דצמבר'!AI15</f>
        <v>0</v>
      </c>
      <c r="AJ15" s="25">
        <f>'אוקטובר'!AJ15+'נובמבר'!AJ15+'דצמבר'!AJ15</f>
        <v>0</v>
      </c>
      <c r="AK15" s="25">
        <f>'אוקטובר'!AK15+'נובמבר'!AK15+'דצמבר'!AK15</f>
        <v>0</v>
      </c>
      <c r="AL15" s="25">
        <f>'אוקטובר'!AL15+'נובמבר'!AL15+'דצמבר'!AL15</f>
        <v>0</v>
      </c>
      <c r="AM15" s="25">
        <f>'אוקטובר'!AM15+'נובמבר'!AM15+'דצמבר'!AM15</f>
        <v>0</v>
      </c>
      <c r="AN15" s="25">
        <f>'אוקטובר'!AN15+'נובמבר'!AN15+'דצמבר'!AN15</f>
        <v>0</v>
      </c>
      <c r="AO15" s="25">
        <f>'אוקטובר'!AO15+'נובמבר'!AO15+'דצמבר'!AO15</f>
        <v>0</v>
      </c>
      <c r="AP15" s="25">
        <f>'אוקטובר'!AP15+'נובמבר'!AP15+'דצמבר'!AP15</f>
        <v>1</v>
      </c>
      <c r="AQ15" s="25">
        <f>'אוקטובר'!AQ15+'נובמבר'!AQ15+'דצמבר'!AQ15</f>
        <v>0</v>
      </c>
      <c r="AR15" s="25">
        <f>'אוקטובר'!AR15+'נובמבר'!AR15+'דצמבר'!AR15</f>
        <v>0</v>
      </c>
      <c r="AS15" s="25">
        <f>'אוקטובר'!AS15+'נובמבר'!AS15+'דצמבר'!AS15</f>
        <v>0</v>
      </c>
      <c r="AT15" s="25">
        <f>'אוקטובר'!AT15+'נובמבר'!AT15+'דצמבר'!AT15</f>
        <v>0</v>
      </c>
      <c r="AU15" s="25">
        <f>'אוקטובר'!AU15+'נובמבר'!AU15+'דצמבר'!AU15</f>
        <v>0</v>
      </c>
      <c r="AV15" s="25">
        <f>'אוקטובר'!AV15+'נובמבר'!AV15+'דצמבר'!AV15</f>
        <v>0</v>
      </c>
      <c r="AW15" s="25">
        <f>SUM(D15:AV15)</f>
        <v>4</v>
      </c>
    </row>
    <row r="16" ht="13.65" customHeight="1">
      <c r="A16" s="49"/>
      <c r="B16" t="s" s="53">
        <v>61</v>
      </c>
      <c r="C16" t="s" s="33">
        <v>56</v>
      </c>
      <c r="D16" s="25">
        <f>'אוקטובר'!D16+'נובמבר'!D16+'דצמבר'!D16</f>
        <v>0</v>
      </c>
      <c r="E16" s="25">
        <f>'אוקטובר'!E16+'נובמבר'!E16+'דצמבר'!E16</f>
        <v>0</v>
      </c>
      <c r="F16" s="25">
        <f>'אוקטובר'!F16+'נובמבר'!F16+'דצמבר'!F16</f>
        <v>0</v>
      </c>
      <c r="G16" s="25">
        <f>'אוקטובר'!G16+'נובמבר'!G16+'דצמבר'!G16</f>
        <v>0</v>
      </c>
      <c r="H16" s="25">
        <f>'אוקטובר'!H16+'נובמבר'!H16+'דצמבר'!H16</f>
        <v>0</v>
      </c>
      <c r="I16" s="25">
        <f>'אוקטובר'!I16+'נובמבר'!I16+'דצמבר'!I16</f>
        <v>0</v>
      </c>
      <c r="J16" s="25">
        <f>'אוקטובר'!J16+'נובמבר'!J16+'דצמבר'!J16</f>
        <v>0</v>
      </c>
      <c r="K16" s="25">
        <f>'אוקטובר'!K16+'נובמבר'!K16+'דצמבר'!K16</f>
        <v>0</v>
      </c>
      <c r="L16" s="25">
        <f>'אוקטובר'!L16+'נובמבר'!L16+'דצמבר'!L16</f>
        <v>0</v>
      </c>
      <c r="M16" s="25">
        <f>'אוקטובר'!M16+'נובמבר'!M16+'דצמבר'!M16</f>
        <v>0</v>
      </c>
      <c r="N16" s="25">
        <f>'אוקטובר'!N16+'נובמבר'!N16+'דצמבר'!N16</f>
        <v>0</v>
      </c>
      <c r="O16" s="25">
        <f>'אוקטובר'!O16+'נובמבר'!O16+'דצמבר'!O16</f>
        <v>0</v>
      </c>
      <c r="P16" s="25">
        <f>'אוקטובר'!P16+'נובמבר'!P16+'דצמבר'!P16</f>
        <v>0</v>
      </c>
      <c r="Q16" s="25">
        <f>'אוקטובר'!Q16+'נובמבר'!Q16+'דצמבר'!Q16</f>
        <v>0</v>
      </c>
      <c r="R16" s="25">
        <f>'אוקטובר'!R16+'נובמבר'!R16+'דצמבר'!R16</f>
        <v>0</v>
      </c>
      <c r="S16" s="25">
        <f>'אוקטובר'!S16+'נובמבר'!S16+'דצמבר'!S16</f>
        <v>0</v>
      </c>
      <c r="T16" s="25">
        <f>'אוקטובר'!T16+'נובמבר'!T16+'דצמבר'!T16</f>
        <v>0</v>
      </c>
      <c r="U16" s="25">
        <f>'אוקטובר'!U16+'נובמבר'!U16+'דצמבר'!U16</f>
        <v>0</v>
      </c>
      <c r="V16" s="25">
        <f>'אוקטובר'!V16+'נובמבר'!V16+'דצמבר'!V16</f>
        <v>0</v>
      </c>
      <c r="W16" s="25">
        <f>'אוקטובר'!W16+'נובמבר'!W16+'דצמבר'!W16</f>
        <v>0</v>
      </c>
      <c r="X16" s="25">
        <f>'אוקטובר'!X16+'נובמבר'!X16+'דצמבר'!X16</f>
        <v>0</v>
      </c>
      <c r="Y16" s="25">
        <f>'אוקטובר'!Y16+'נובמבר'!Y16+'דצמבר'!Y16</f>
        <v>0</v>
      </c>
      <c r="Z16" s="25">
        <f>'אוקטובר'!Z16+'נובמבר'!Z16+'דצמבר'!Z16</f>
        <v>0</v>
      </c>
      <c r="AA16" s="25">
        <f>'אוקטובר'!AA16+'נובמבר'!AA16+'דצמבר'!AA16</f>
        <v>0</v>
      </c>
      <c r="AB16" s="25">
        <f>'אוקטובר'!AB16+'נובמבר'!AB16+'דצמבר'!AB16</f>
        <v>0</v>
      </c>
      <c r="AC16" s="25">
        <f>'אוקטובר'!AC16+'נובמבר'!AC16+'דצמבר'!AC16</f>
        <v>0</v>
      </c>
      <c r="AD16" s="25">
        <f>'אוקטובר'!AD16+'נובמבר'!AD16+'דצמבר'!AD16</f>
        <v>0</v>
      </c>
      <c r="AE16" s="25">
        <f>'אוקטובר'!AE16+'נובמבר'!AE16+'דצמבר'!AE16</f>
        <v>0</v>
      </c>
      <c r="AF16" s="25">
        <f>'אוקטובר'!AF16+'נובמבר'!AF16+'דצמבר'!AF16</f>
        <v>0</v>
      </c>
      <c r="AG16" s="25">
        <f>'אוקטובר'!AG16+'נובמבר'!AG16+'דצמבר'!AG16</f>
        <v>0</v>
      </c>
      <c r="AH16" s="25">
        <f>'אוקטובר'!AH16+'נובמבר'!AH16+'דצמבר'!AH16</f>
        <v>0</v>
      </c>
      <c r="AI16" s="25">
        <f>'אוקטובר'!AI16+'נובמבר'!AI16+'דצמבר'!AI16</f>
        <v>0</v>
      </c>
      <c r="AJ16" s="25">
        <f>'אוקטובר'!AJ16+'נובמבר'!AJ16+'דצמבר'!AJ16</f>
        <v>0</v>
      </c>
      <c r="AK16" s="25">
        <f>'אוקטובר'!AK16+'נובמבר'!AK16+'דצמבר'!AK16</f>
        <v>0</v>
      </c>
      <c r="AL16" s="25">
        <f>'אוקטובר'!AL16+'נובמבר'!AL16+'דצמבר'!AL16</f>
        <v>0</v>
      </c>
      <c r="AM16" s="25">
        <f>'אוקטובר'!AM16+'נובמבר'!AM16+'דצמבר'!AM16</f>
        <v>0</v>
      </c>
      <c r="AN16" s="25">
        <f>'אוקטובר'!AN16+'נובמבר'!AN16+'דצמבר'!AN16</f>
        <v>0</v>
      </c>
      <c r="AO16" s="25">
        <f>'אוקטובר'!AO16+'נובמבר'!AO16+'דצמבר'!AO16</f>
        <v>0</v>
      </c>
      <c r="AP16" s="25">
        <f>'אוקטובר'!AP16+'נובמבר'!AP16+'דצמבר'!AP16</f>
        <v>0</v>
      </c>
      <c r="AQ16" s="25">
        <f>'אוקטובר'!AQ16+'נובמבר'!AQ16+'דצמבר'!AQ16</f>
        <v>0</v>
      </c>
      <c r="AR16" s="25">
        <f>'אוקטובר'!AR16+'נובמבר'!AR16+'דצמבר'!AR16</f>
        <v>0</v>
      </c>
      <c r="AS16" s="25">
        <f>'אוקטובר'!AS16+'נובמבר'!AS16+'דצמבר'!AS16</f>
        <v>0</v>
      </c>
      <c r="AT16" s="25">
        <f>'אוקטובר'!AT16+'נובמבר'!AT16+'דצמבר'!AT16</f>
        <v>0</v>
      </c>
      <c r="AU16" s="25">
        <f>'אוקטובר'!AU16+'נובמבר'!AU16+'דצמבר'!AU16</f>
        <v>0</v>
      </c>
      <c r="AV16" s="25">
        <f>'אוקטובר'!AV16+'נובמבר'!AV16+'דצמבר'!AV16</f>
        <v>0</v>
      </c>
      <c r="AW16" s="25">
        <f>SUM(D16:AV16)</f>
        <v>0</v>
      </c>
    </row>
    <row r="17" ht="13.65" customHeight="1">
      <c r="A17" s="49"/>
      <c r="B17" s="52"/>
      <c r="C17" t="s" s="33">
        <v>57</v>
      </c>
      <c r="D17" s="25">
        <f>'אוקטובר'!D17+'נובמבר'!D17+'דצמבר'!D17</f>
        <v>0</v>
      </c>
      <c r="E17" s="25">
        <f>'אוקטובר'!E17+'נובמבר'!E17+'דצמבר'!E17</f>
        <v>0</v>
      </c>
      <c r="F17" s="25">
        <f>'אוקטובר'!F17+'נובמבר'!F17+'דצמבר'!F17</f>
        <v>0</v>
      </c>
      <c r="G17" s="25">
        <f>'אוקטובר'!G17+'נובמבר'!G17+'דצמבר'!G17</f>
        <v>0</v>
      </c>
      <c r="H17" s="25">
        <f>'אוקטובר'!H17+'נובמבר'!H17+'דצמבר'!H17</f>
        <v>0</v>
      </c>
      <c r="I17" s="25">
        <f>'אוקטובר'!I17+'נובמבר'!I17+'דצמבר'!I17</f>
        <v>0</v>
      </c>
      <c r="J17" s="25">
        <f>'אוקטובר'!J17+'נובמבר'!J17+'דצמבר'!J17</f>
        <v>0</v>
      </c>
      <c r="K17" s="25">
        <f>'אוקטובר'!K17+'נובמבר'!K17+'דצמבר'!K17</f>
        <v>0</v>
      </c>
      <c r="L17" s="25">
        <f>'אוקטובר'!L17+'נובמבר'!L17+'דצמבר'!L17</f>
        <v>0</v>
      </c>
      <c r="M17" s="25">
        <f>'אוקטובר'!M17+'נובמבר'!M17+'דצמבר'!M17</f>
        <v>0</v>
      </c>
      <c r="N17" s="25">
        <f>'אוקטובר'!N17+'נובמבר'!N17+'דצמבר'!N17</f>
        <v>0</v>
      </c>
      <c r="O17" s="25">
        <f>'אוקטובר'!O17+'נובמבר'!O17+'דצמבר'!O17</f>
        <v>0</v>
      </c>
      <c r="P17" s="25">
        <f>'אוקטובר'!P17+'נובמבר'!P17+'דצמבר'!P17</f>
        <v>0</v>
      </c>
      <c r="Q17" s="25">
        <f>'אוקטובר'!Q17+'נובמבר'!Q17+'דצמבר'!Q17</f>
        <v>0</v>
      </c>
      <c r="R17" s="25">
        <f>'אוקטובר'!R17+'נובמבר'!R17+'דצמבר'!R17</f>
        <v>0</v>
      </c>
      <c r="S17" s="25">
        <f>'אוקטובר'!S17+'נובמבר'!S17+'דצמבר'!S17</f>
        <v>0</v>
      </c>
      <c r="T17" s="25">
        <f>'אוקטובר'!T17+'נובמבר'!T17+'דצמבר'!T17</f>
        <v>0</v>
      </c>
      <c r="U17" s="25">
        <f>'אוקטובר'!U17+'נובמבר'!U17+'דצמבר'!U17</f>
        <v>0</v>
      </c>
      <c r="V17" s="25">
        <f>'אוקטובר'!V17+'נובמבר'!V17+'דצמבר'!V17</f>
        <v>0</v>
      </c>
      <c r="W17" s="25">
        <f>'אוקטובר'!W17+'נובמבר'!W17+'דצמבר'!W17</f>
        <v>0</v>
      </c>
      <c r="X17" s="25">
        <f>'אוקטובר'!X17+'נובמבר'!X17+'דצמבר'!X17</f>
        <v>0</v>
      </c>
      <c r="Y17" s="25">
        <f>'אוקטובר'!Y17+'נובמבר'!Y17+'דצמבר'!Y17</f>
        <v>0</v>
      </c>
      <c r="Z17" s="25">
        <f>'אוקטובר'!Z17+'נובמבר'!Z17+'דצמבר'!Z17</f>
        <v>0</v>
      </c>
      <c r="AA17" s="25">
        <f>'אוקטובר'!AA17+'נובמבר'!AA17+'דצמבר'!AA17</f>
        <v>0</v>
      </c>
      <c r="AB17" s="25">
        <f>'אוקטובר'!AB17+'נובמבר'!AB17+'דצמבר'!AB17</f>
        <v>0</v>
      </c>
      <c r="AC17" s="25">
        <f>'אוקטובר'!AC17+'נובמבר'!AC17+'דצמבר'!AC17</f>
        <v>0</v>
      </c>
      <c r="AD17" s="25">
        <f>'אוקטובר'!AD17+'נובמבר'!AD17+'דצמבר'!AD17</f>
        <v>0</v>
      </c>
      <c r="AE17" s="25">
        <f>'אוקטובר'!AE17+'נובמבר'!AE17+'דצמבר'!AE17</f>
        <v>0</v>
      </c>
      <c r="AF17" s="25">
        <f>'אוקטובר'!AF17+'נובמבר'!AF17+'דצמבר'!AF17</f>
        <v>0</v>
      </c>
      <c r="AG17" s="25">
        <f>'אוקטובר'!AG17+'נובמבר'!AG17+'דצמבר'!AG17</f>
        <v>0</v>
      </c>
      <c r="AH17" s="25">
        <f>'אוקטובר'!AH17+'נובמבר'!AH17+'דצמבר'!AH17</f>
        <v>0</v>
      </c>
      <c r="AI17" s="25">
        <f>'אוקטובר'!AI17+'נובמבר'!AI17+'דצמבר'!AI17</f>
        <v>0</v>
      </c>
      <c r="AJ17" s="25">
        <f>'אוקטובר'!AJ17+'נובמבר'!AJ17+'דצמבר'!AJ17</f>
        <v>0</v>
      </c>
      <c r="AK17" s="25">
        <f>'אוקטובר'!AK17+'נובמבר'!AK17+'דצמבר'!AK17</f>
        <v>0</v>
      </c>
      <c r="AL17" s="25">
        <f>'אוקטובר'!AL17+'נובמבר'!AL17+'דצמבר'!AL17</f>
        <v>0</v>
      </c>
      <c r="AM17" s="25">
        <f>'אוקטובר'!AM17+'נובמבר'!AM17+'דצמבר'!AM17</f>
        <v>0</v>
      </c>
      <c r="AN17" s="25">
        <f>'אוקטובר'!AN17+'נובמבר'!AN17+'דצמבר'!AN17</f>
        <v>0</v>
      </c>
      <c r="AO17" s="25">
        <f>'אוקטובר'!AO17+'נובמבר'!AO17+'דצמבר'!AO17</f>
        <v>0</v>
      </c>
      <c r="AP17" s="25">
        <f>'אוקטובר'!AP17+'נובמבר'!AP17+'דצמבר'!AP17</f>
        <v>0</v>
      </c>
      <c r="AQ17" s="25">
        <f>'אוקטובר'!AQ17+'נובמבר'!AQ17+'דצמבר'!AQ17</f>
        <v>0</v>
      </c>
      <c r="AR17" s="25">
        <f>'אוקטובר'!AR17+'נובמבר'!AR17+'דצמבר'!AR17</f>
        <v>0</v>
      </c>
      <c r="AS17" s="25">
        <f>'אוקטובר'!AS17+'נובמבר'!AS17+'דצמבר'!AS17</f>
        <v>0</v>
      </c>
      <c r="AT17" s="25">
        <f>'אוקטובר'!AT17+'נובמבר'!AT17+'דצמבר'!AT17</f>
        <v>0</v>
      </c>
      <c r="AU17" s="25">
        <f>'אוקטובר'!AU17+'נובמבר'!AU17+'דצמבר'!AU17</f>
        <v>0</v>
      </c>
      <c r="AV17" s="25">
        <f>'אוקטובר'!AV17+'נובמבר'!AV17+'דצמבר'!AV17</f>
        <v>0</v>
      </c>
      <c r="AW17" s="25">
        <f>SUM(D17:AV17)</f>
        <v>0</v>
      </c>
    </row>
    <row r="18" ht="13.65" customHeight="1">
      <c r="A18" s="49"/>
      <c r="B18" t="s" s="53">
        <v>62</v>
      </c>
      <c r="C18" t="s" s="33">
        <v>56</v>
      </c>
      <c r="D18" s="25">
        <f>'אוקטובר'!D18+'נובמבר'!D18+'דצמבר'!D18</f>
        <v>0</v>
      </c>
      <c r="E18" s="25">
        <f>'אוקטובר'!E18+'נובמבר'!E18+'דצמבר'!E18</f>
        <v>0</v>
      </c>
      <c r="F18" s="25">
        <f>'אוקטובר'!F18+'נובמבר'!F18+'דצמבר'!F18</f>
        <v>0</v>
      </c>
      <c r="G18" s="25">
        <f>'אוקטובר'!G18+'נובמבר'!G18+'דצמבר'!G18</f>
        <v>0</v>
      </c>
      <c r="H18" s="25">
        <f>'אוקטובר'!H18+'נובמבר'!H18+'דצמבר'!H18</f>
        <v>0</v>
      </c>
      <c r="I18" s="25">
        <f>'אוקטובר'!I18+'נובמבר'!I18+'דצמבר'!I18</f>
        <v>0</v>
      </c>
      <c r="J18" s="25">
        <f>'אוקטובר'!J18+'נובמבר'!J18+'דצמבר'!J18</f>
        <v>0</v>
      </c>
      <c r="K18" s="25">
        <f>'אוקטובר'!K18+'נובמבר'!K18+'דצמבר'!K18</f>
        <v>0</v>
      </c>
      <c r="L18" s="25">
        <f>'אוקטובר'!L18+'נובמבר'!L18+'דצמבר'!L18</f>
        <v>0</v>
      </c>
      <c r="M18" s="25">
        <f>'אוקטובר'!M18+'נובמבר'!M18+'דצמבר'!M18</f>
        <v>0</v>
      </c>
      <c r="N18" s="25">
        <f>'אוקטובר'!N18+'נובמבר'!N18+'דצמבר'!N18</f>
        <v>0</v>
      </c>
      <c r="O18" s="25">
        <f>'אוקטובר'!O18+'נובמבר'!O18+'דצמבר'!O18</f>
        <v>0</v>
      </c>
      <c r="P18" s="25">
        <f>'אוקטובר'!P18+'נובמבר'!P18+'דצמבר'!P18</f>
        <v>0</v>
      </c>
      <c r="Q18" s="25">
        <f>'אוקטובר'!Q18+'נובמבר'!Q18+'דצמבר'!Q18</f>
        <v>0</v>
      </c>
      <c r="R18" s="25">
        <f>'אוקטובר'!R18+'נובמבר'!R18+'דצמבר'!R18</f>
        <v>0</v>
      </c>
      <c r="S18" s="25">
        <f>'אוקטובר'!S18+'נובמבר'!S18+'דצמבר'!S18</f>
        <v>0</v>
      </c>
      <c r="T18" s="25">
        <f>'אוקטובר'!T18+'נובמבר'!T18+'דצמבר'!T18</f>
        <v>0</v>
      </c>
      <c r="U18" s="25">
        <f>'אוקטובר'!U18+'נובמבר'!U18+'דצמבר'!U18</f>
        <v>0</v>
      </c>
      <c r="V18" s="25">
        <f>'אוקטובר'!V18+'נובמבר'!V18+'דצמבר'!V18</f>
        <v>0</v>
      </c>
      <c r="W18" s="25">
        <f>'אוקטובר'!W18+'נובמבר'!W18+'דצמבר'!W18</f>
        <v>0</v>
      </c>
      <c r="X18" s="25">
        <f>'אוקטובר'!X18+'נובמבר'!X18+'דצמבר'!X18</f>
        <v>0</v>
      </c>
      <c r="Y18" s="25">
        <f>'אוקטובר'!Y18+'נובמבר'!Y18+'דצמבר'!Y18</f>
        <v>0</v>
      </c>
      <c r="Z18" s="25">
        <f>'אוקטובר'!Z18+'נובמבר'!Z18+'דצמבר'!Z18</f>
        <v>0</v>
      </c>
      <c r="AA18" s="25">
        <f>'אוקטובר'!AA18+'נובמבר'!AA18+'דצמבר'!AA18</f>
        <v>0</v>
      </c>
      <c r="AB18" s="25">
        <f>'אוקטובר'!AB18+'נובמבר'!AB18+'דצמבר'!AB18</f>
        <v>0</v>
      </c>
      <c r="AC18" s="25">
        <f>'אוקטובר'!AC18+'נובמבר'!AC18+'דצמבר'!AC18</f>
        <v>0</v>
      </c>
      <c r="AD18" s="25">
        <f>'אוקטובר'!AD18+'נובמבר'!AD18+'דצמבר'!AD18</f>
        <v>0</v>
      </c>
      <c r="AE18" s="25">
        <f>'אוקטובר'!AE18+'נובמבר'!AE18+'דצמבר'!AE18</f>
        <v>0</v>
      </c>
      <c r="AF18" s="25">
        <f>'אוקטובר'!AF18+'נובמבר'!AF18+'דצמבר'!AF18</f>
        <v>0</v>
      </c>
      <c r="AG18" s="25">
        <f>'אוקטובר'!AG18+'נובמבר'!AG18+'דצמבר'!AG18</f>
        <v>0</v>
      </c>
      <c r="AH18" s="25">
        <f>'אוקטובר'!AH18+'נובמבר'!AH18+'דצמבר'!AH18</f>
        <v>0</v>
      </c>
      <c r="AI18" s="25">
        <f>'אוקטובר'!AI18+'נובמבר'!AI18+'דצמבר'!AI18</f>
        <v>0</v>
      </c>
      <c r="AJ18" s="25">
        <f>'אוקטובר'!AJ18+'נובמבר'!AJ18+'דצמבר'!AJ18</f>
        <v>0</v>
      </c>
      <c r="AK18" s="25">
        <f>'אוקטובר'!AK18+'נובמבר'!AK18+'דצמבר'!AK18</f>
        <v>0</v>
      </c>
      <c r="AL18" s="25">
        <f>'אוקטובר'!AL18+'נובמבר'!AL18+'דצמבר'!AL18</f>
        <v>0</v>
      </c>
      <c r="AM18" s="25">
        <f>'אוקטובר'!AM18+'נובמבר'!AM18+'דצמבר'!AM18</f>
        <v>0</v>
      </c>
      <c r="AN18" s="25">
        <f>'אוקטובר'!AN18+'נובמבר'!AN18+'דצמבר'!AN18</f>
        <v>0</v>
      </c>
      <c r="AO18" s="25">
        <f>'אוקטובר'!AO18+'נובמבר'!AO18+'דצמבר'!AO18</f>
        <v>0</v>
      </c>
      <c r="AP18" s="25">
        <f>'אוקטובר'!AP18+'נובמבר'!AP18+'דצמבר'!AP18</f>
        <v>0</v>
      </c>
      <c r="AQ18" s="25">
        <f>'אוקטובר'!AQ18+'נובמבר'!AQ18+'דצמבר'!AQ18</f>
        <v>0</v>
      </c>
      <c r="AR18" s="25">
        <f>'אוקטובר'!AR18+'נובמבר'!AR18+'דצמבר'!AR18</f>
        <v>0</v>
      </c>
      <c r="AS18" s="25">
        <f>'אוקטובר'!AS18+'נובמבר'!AS18+'דצמבר'!AS18</f>
        <v>0</v>
      </c>
      <c r="AT18" s="25">
        <f>'אוקטובר'!AT18+'נובמבר'!AT18+'דצמבר'!AT18</f>
        <v>0</v>
      </c>
      <c r="AU18" s="25">
        <f>'אוקטובר'!AU18+'נובמבר'!AU18+'דצמבר'!AU18</f>
        <v>0</v>
      </c>
      <c r="AV18" s="25">
        <f>'אוקטובר'!AV18+'נובמבר'!AV18+'דצמבר'!AV18</f>
        <v>0</v>
      </c>
      <c r="AW18" s="25">
        <f>SUM(D18:AV18)</f>
        <v>0</v>
      </c>
    </row>
    <row r="19" ht="14.15" customHeight="1">
      <c r="A19" s="50"/>
      <c r="B19" s="54"/>
      <c r="C19" t="s" s="36">
        <v>57</v>
      </c>
      <c r="D19" s="29">
        <f>'אוקטובר'!D19+'נובמבר'!D19+'דצמבר'!D19</f>
        <v>0</v>
      </c>
      <c r="E19" s="29">
        <f>'אוקטובר'!E19+'נובמבר'!E19+'דצמבר'!E19</f>
        <v>0</v>
      </c>
      <c r="F19" s="29">
        <f>'אוקטובר'!F19+'נובמבר'!F19+'דצמבר'!F19</f>
        <v>0</v>
      </c>
      <c r="G19" s="29">
        <f>'אוקטובר'!G19+'נובמבר'!G19+'דצמבר'!G19</f>
        <v>0</v>
      </c>
      <c r="H19" s="29">
        <f>'אוקטובר'!H19+'נובמבר'!H19+'דצמבר'!H19</f>
        <v>0</v>
      </c>
      <c r="I19" s="29">
        <f>'אוקטובר'!I19+'נובמבר'!I19+'דצמבר'!I19</f>
        <v>0</v>
      </c>
      <c r="J19" s="29">
        <f>'אוקטובר'!J19+'נובמבר'!J19+'דצמבר'!J19</f>
        <v>0</v>
      </c>
      <c r="K19" s="29">
        <f>'אוקטובר'!K19+'נובמבר'!K19+'דצמבר'!K19</f>
        <v>0</v>
      </c>
      <c r="L19" s="29">
        <f>'אוקטובר'!L19+'נובמבר'!L19+'דצמבר'!L19</f>
        <v>0</v>
      </c>
      <c r="M19" s="29">
        <f>'אוקטובר'!M19+'נובמבר'!M19+'דצמבר'!M19</f>
        <v>0</v>
      </c>
      <c r="N19" s="29">
        <f>'אוקטובר'!N19+'נובמבר'!N19+'דצמבר'!N19</f>
        <v>0</v>
      </c>
      <c r="O19" s="29">
        <f>'אוקטובר'!O19+'נובמבר'!O19+'דצמבר'!O19</f>
        <v>0</v>
      </c>
      <c r="P19" s="29">
        <f>'אוקטובר'!P19+'נובמבר'!P19+'דצמבר'!P19</f>
        <v>0</v>
      </c>
      <c r="Q19" s="29">
        <f>'אוקטובר'!Q19+'נובמבר'!Q19+'דצמבר'!Q19</f>
        <v>0</v>
      </c>
      <c r="R19" s="29">
        <f>'אוקטובר'!R19+'נובמבר'!R19+'דצמבר'!R19</f>
        <v>0</v>
      </c>
      <c r="S19" s="29">
        <f>'אוקטובר'!S19+'נובמבר'!S19+'דצמבר'!S19</f>
        <v>0</v>
      </c>
      <c r="T19" s="29">
        <f>'אוקטובר'!T19+'נובמבר'!T19+'דצמבר'!T19</f>
        <v>0</v>
      </c>
      <c r="U19" s="29">
        <f>'אוקטובר'!U19+'נובמבר'!U19+'דצמבר'!U19</f>
        <v>0</v>
      </c>
      <c r="V19" s="29">
        <f>'אוקטובר'!V19+'נובמבר'!V19+'דצמבר'!V19</f>
        <v>0</v>
      </c>
      <c r="W19" s="29">
        <f>'אוקטובר'!W19+'נובמבר'!W19+'דצמבר'!W19</f>
        <v>0</v>
      </c>
      <c r="X19" s="29">
        <f>'אוקטובר'!X19+'נובמבר'!X19+'דצמבר'!X19</f>
        <v>0</v>
      </c>
      <c r="Y19" s="29">
        <f>'אוקטובר'!Y19+'נובמבר'!Y19+'דצמבר'!Y19</f>
        <v>0</v>
      </c>
      <c r="Z19" s="29">
        <f>'אוקטובר'!Z19+'נובמבר'!Z19+'דצמבר'!Z19</f>
        <v>0</v>
      </c>
      <c r="AA19" s="29">
        <f>'אוקטובר'!AA19+'נובמבר'!AA19+'דצמבר'!AA19</f>
        <v>0</v>
      </c>
      <c r="AB19" s="29">
        <f>'אוקטובר'!AB19+'נובמבר'!AB19+'דצמבר'!AB19</f>
        <v>0</v>
      </c>
      <c r="AC19" s="29">
        <f>'אוקטובר'!AC19+'נובמבר'!AC19+'דצמבר'!AC19</f>
        <v>0</v>
      </c>
      <c r="AD19" s="29">
        <f>'אוקטובר'!AD19+'נובמבר'!AD19+'דצמבר'!AD19</f>
        <v>0</v>
      </c>
      <c r="AE19" s="29">
        <f>'אוקטובר'!AE19+'נובמבר'!AE19+'דצמבר'!AE19</f>
        <v>0</v>
      </c>
      <c r="AF19" s="29">
        <f>'אוקטובר'!AF19+'נובמבר'!AF19+'דצמבר'!AF19</f>
        <v>0</v>
      </c>
      <c r="AG19" s="29">
        <f>'אוקטובר'!AG19+'נובמבר'!AG19+'דצמבר'!AG19</f>
        <v>0</v>
      </c>
      <c r="AH19" s="29">
        <f>'אוקטובר'!AH19+'נובמבר'!AH19+'דצמבר'!AH19</f>
        <v>0</v>
      </c>
      <c r="AI19" s="29">
        <f>'אוקטובר'!AI19+'נובמבר'!AI19+'דצמבר'!AI19</f>
        <v>0</v>
      </c>
      <c r="AJ19" s="29">
        <f>'אוקטובר'!AJ19+'נובמבר'!AJ19+'דצמבר'!AJ19</f>
        <v>0</v>
      </c>
      <c r="AK19" s="29">
        <f>'אוקטובר'!AK19+'נובמבר'!AK19+'דצמבר'!AK19</f>
        <v>0</v>
      </c>
      <c r="AL19" s="29">
        <f>'אוקטובר'!AL19+'נובמבר'!AL19+'דצמבר'!AL19</f>
        <v>0</v>
      </c>
      <c r="AM19" s="29">
        <f>'אוקטובר'!AM19+'נובמבר'!AM19+'דצמבר'!AM19</f>
        <v>0</v>
      </c>
      <c r="AN19" s="29">
        <f>'אוקטובר'!AN19+'נובמבר'!AN19+'דצמבר'!AN19</f>
        <v>0</v>
      </c>
      <c r="AO19" s="29">
        <f>'אוקטובר'!AO19+'נובמבר'!AO19+'דצמבר'!AO19</f>
        <v>0</v>
      </c>
      <c r="AP19" s="29">
        <f>'אוקטובר'!AP19+'נובמבר'!AP19+'דצמבר'!AP19</f>
        <v>0</v>
      </c>
      <c r="AQ19" s="29">
        <f>'אוקטובר'!AQ19+'נובמבר'!AQ19+'דצמבר'!AQ19</f>
        <v>0</v>
      </c>
      <c r="AR19" s="29">
        <f>'אוקטובר'!AR19+'נובמבר'!AR19+'דצמבר'!AR19</f>
        <v>0</v>
      </c>
      <c r="AS19" s="29">
        <f>'אוקטובר'!AS19+'נובמבר'!AS19+'דצמבר'!AS19</f>
        <v>0</v>
      </c>
      <c r="AT19" s="29">
        <f>'אוקטובר'!AT19+'נובמבר'!AT19+'דצמבר'!AT19</f>
        <v>0</v>
      </c>
      <c r="AU19" s="29">
        <f>'אוקטובר'!AU19+'נובמבר'!AU19+'דצמבר'!AU19</f>
        <v>0</v>
      </c>
      <c r="AV19" s="29">
        <f>'אוקטובר'!AV19+'נובמבר'!AV19+'דצמבר'!AV19</f>
        <v>0</v>
      </c>
      <c r="AW19" s="29">
        <f>SUM(D19:AV19)</f>
        <v>0</v>
      </c>
    </row>
    <row r="20" ht="14.15" customHeight="1">
      <c r="A20" t="s" s="37">
        <v>63</v>
      </c>
      <c r="B20" t="s" s="16">
        <v>64</v>
      </c>
      <c r="C20" s="18"/>
      <c r="D20" s="19">
        <f>'אוקטובר'!D20+'נובמבר'!D20+'דצמבר'!D20</f>
        <v>0</v>
      </c>
      <c r="E20" s="19">
        <f>'אוקטובר'!E20+'נובמבר'!E20+'דצמבר'!E20</f>
        <v>0</v>
      </c>
      <c r="F20" s="19">
        <f>'אוקטובר'!F20+'נובמבר'!F20+'דצמבר'!F20</f>
        <v>0</v>
      </c>
      <c r="G20" s="19">
        <f>'אוקטובר'!G20+'נובמבר'!G20+'דצמבר'!G20</f>
        <v>0</v>
      </c>
      <c r="H20" s="19">
        <f>'אוקטובר'!H20+'נובמבר'!H20+'דצמבר'!H20</f>
        <v>0</v>
      </c>
      <c r="I20" s="19">
        <f>'אוקטובר'!I20+'נובמבר'!I20+'דצמבר'!I20</f>
        <v>0</v>
      </c>
      <c r="J20" s="19">
        <f>'אוקטובר'!J20+'נובמבר'!J20+'דצמבר'!J20</f>
        <v>0</v>
      </c>
      <c r="K20" s="19">
        <f>'אוקטובר'!K20+'נובמבר'!K20+'דצמבר'!K20</f>
        <v>0</v>
      </c>
      <c r="L20" s="19">
        <f>'אוקטובר'!L20+'נובמבר'!L20+'דצמבר'!L20</f>
        <v>0</v>
      </c>
      <c r="M20" s="19">
        <f>'אוקטובר'!M20+'נובמבר'!M20+'דצמבר'!M20</f>
        <v>0</v>
      </c>
      <c r="N20" s="19">
        <f>'אוקטובר'!N20+'נובמבר'!N20+'דצמבר'!N20</f>
        <v>0</v>
      </c>
      <c r="O20" s="19">
        <f>'אוקטובר'!O20+'נובמבר'!O20+'דצמבר'!O20</f>
        <v>0</v>
      </c>
      <c r="P20" s="19">
        <f>'אוקטובר'!P20+'נובמבר'!P20+'דצמבר'!P20</f>
        <v>0</v>
      </c>
      <c r="Q20" s="19">
        <f>'אוקטובר'!Q20+'נובמבר'!Q20+'דצמבר'!Q20</f>
        <v>0</v>
      </c>
      <c r="R20" s="19">
        <f>'אוקטובר'!R20+'נובמבר'!R20+'דצמבר'!R20</f>
        <v>0</v>
      </c>
      <c r="S20" s="19">
        <f>'אוקטובר'!S20+'נובמבר'!S20+'דצמבר'!S20</f>
        <v>0</v>
      </c>
      <c r="T20" s="19">
        <f>'אוקטובר'!T20+'נובמבר'!T20+'דצמבר'!T20</f>
        <v>0</v>
      </c>
      <c r="U20" s="19">
        <f>'אוקטובר'!U20+'נובמבר'!U20+'דצמבר'!U20</f>
        <v>0</v>
      </c>
      <c r="V20" s="19">
        <f>'אוקטובר'!V20+'נובמבר'!V20+'דצמבר'!V20</f>
        <v>0</v>
      </c>
      <c r="W20" s="19">
        <f>'אוקטובר'!W20+'נובמבר'!W20+'דצמבר'!W20</f>
        <v>0</v>
      </c>
      <c r="X20" s="19">
        <f>'אוקטובר'!X20+'נובמבר'!X20+'דצמבר'!X20</f>
        <v>0</v>
      </c>
      <c r="Y20" s="19">
        <f>'אוקטובר'!Y20+'נובמבר'!Y20+'דצמבר'!Y20</f>
        <v>0</v>
      </c>
      <c r="Z20" s="19">
        <f>'אוקטובר'!Z20+'נובמבר'!Z20+'דצמבר'!Z20</f>
        <v>0</v>
      </c>
      <c r="AA20" s="19">
        <f>'אוקטובר'!AA20+'נובמבר'!AA20+'דצמבר'!AA20</f>
        <v>0</v>
      </c>
      <c r="AB20" s="19">
        <f>'אוקטובר'!AB20+'נובמבר'!AB20+'דצמבר'!AB20</f>
        <v>0</v>
      </c>
      <c r="AC20" s="19">
        <f>'אוקטובר'!AC20+'נובמבר'!AC20+'דצמבר'!AC20</f>
        <v>0</v>
      </c>
      <c r="AD20" s="19">
        <f>'אוקטובר'!AD20+'נובמבר'!AD20+'דצמבר'!AD20</f>
        <v>0</v>
      </c>
      <c r="AE20" s="19">
        <f>'אוקטובר'!AE20+'נובמבר'!AE20+'דצמבר'!AE20</f>
        <v>0</v>
      </c>
      <c r="AF20" s="19">
        <f>'אוקטובר'!AF20+'נובמבר'!AF20+'דצמבר'!AF20</f>
        <v>0</v>
      </c>
      <c r="AG20" s="19">
        <f>'אוקטובר'!AG20+'נובמבר'!AG20+'דצמבר'!AG20</f>
        <v>0</v>
      </c>
      <c r="AH20" s="19">
        <f>'אוקטובר'!AH20+'נובמבר'!AH20+'דצמבר'!AH20</f>
        <v>0</v>
      </c>
      <c r="AI20" s="19">
        <f>'אוקטובר'!AI20+'נובמבר'!AI20+'דצמבר'!AI20</f>
        <v>0</v>
      </c>
      <c r="AJ20" s="19">
        <f>'אוקטובר'!AJ20+'נובמבר'!AJ20+'דצמבר'!AJ20</f>
        <v>0</v>
      </c>
      <c r="AK20" s="19">
        <f>'אוקטובר'!AK20+'נובמבר'!AK20+'דצמבר'!AK20</f>
        <v>0</v>
      </c>
      <c r="AL20" s="19">
        <f>'אוקטובר'!AL20+'נובמבר'!AL20+'דצמבר'!AL20</f>
        <v>0</v>
      </c>
      <c r="AM20" s="19">
        <f>'אוקטובר'!AM20+'נובמבר'!AM20+'דצמבר'!AM20</f>
        <v>0</v>
      </c>
      <c r="AN20" s="19">
        <f>'אוקטובר'!AN20+'נובמבר'!AN20+'דצמבר'!AN20</f>
        <v>0</v>
      </c>
      <c r="AO20" s="19">
        <f>'אוקטובר'!AO20+'נובמבר'!AO20+'דצמבר'!AO20</f>
        <v>0</v>
      </c>
      <c r="AP20" s="19">
        <f>'אוקטובר'!AP20+'נובמבר'!AP20+'דצמבר'!AP20</f>
        <v>0</v>
      </c>
      <c r="AQ20" s="19">
        <f>'אוקטובר'!AQ20+'נובמבר'!AQ20+'דצמבר'!AQ20</f>
        <v>0</v>
      </c>
      <c r="AR20" s="19">
        <f>'אוקטובר'!AR20+'נובמבר'!AR20+'דצמבר'!AR20</f>
        <v>0</v>
      </c>
      <c r="AS20" s="19">
        <f>'אוקטובר'!AS20+'נובמבר'!AS20+'דצמבר'!AS20</f>
        <v>0</v>
      </c>
      <c r="AT20" s="19">
        <f>'אוקטובר'!AT20+'נובמבר'!AT20+'דצמבר'!AT20</f>
        <v>0</v>
      </c>
      <c r="AU20" s="19">
        <f>'אוקטובר'!AU20+'נובמבר'!AU20+'דצמבר'!AU20</f>
        <v>0</v>
      </c>
      <c r="AV20" s="19">
        <f>'אוקטובר'!AV20+'נובמבר'!AV20+'דצמבר'!AV20</f>
        <v>0</v>
      </c>
      <c r="AW20" s="19">
        <f>SUM(D20:AV20)</f>
        <v>0</v>
      </c>
    </row>
    <row r="21" ht="13.65" customHeight="1">
      <c r="A21" s="55"/>
      <c r="B21" t="s" s="22">
        <v>65</v>
      </c>
      <c r="C21" s="24"/>
      <c r="D21" s="25">
        <f>'אוקטובר'!D21+'נובמבר'!D21+'דצמבר'!D21</f>
        <v>0</v>
      </c>
      <c r="E21" s="25">
        <f>'אוקטובר'!E21+'נובמבר'!E21+'דצמבר'!E21</f>
        <v>0</v>
      </c>
      <c r="F21" s="25">
        <f>'אוקטובר'!F21+'נובמבר'!F21+'דצמבר'!F21</f>
        <v>0</v>
      </c>
      <c r="G21" s="25">
        <f>'אוקטובר'!G21+'נובמבר'!G21+'דצמבר'!G21</f>
        <v>0</v>
      </c>
      <c r="H21" s="25">
        <f>'אוקטובר'!H21+'נובמבר'!H21+'דצמבר'!H21</f>
        <v>0</v>
      </c>
      <c r="I21" s="25">
        <f>'אוקטובר'!I21+'נובמבר'!I21+'דצמבר'!I21</f>
        <v>0</v>
      </c>
      <c r="J21" s="25">
        <f>'אוקטובר'!J21+'נובמבר'!J21+'דצמבר'!J21</f>
        <v>0</v>
      </c>
      <c r="K21" s="25">
        <f>'אוקטובר'!K21+'נובמבר'!K21+'דצמבר'!K21</f>
        <v>0</v>
      </c>
      <c r="L21" s="25">
        <f>'אוקטובר'!L21+'נובמבר'!L21+'דצמבר'!L21</f>
        <v>0</v>
      </c>
      <c r="M21" s="25">
        <f>'אוקטובר'!M21+'נובמבר'!M21+'דצמבר'!M21</f>
        <v>0</v>
      </c>
      <c r="N21" s="25">
        <f>'אוקטובר'!N21+'נובמבר'!N21+'דצמבר'!N21</f>
        <v>0</v>
      </c>
      <c r="O21" s="25">
        <f>'אוקטובר'!O21+'נובמבר'!O21+'דצמבר'!O21</f>
        <v>0</v>
      </c>
      <c r="P21" s="25">
        <f>'אוקטובר'!P21+'נובמבר'!P21+'דצמבר'!P21</f>
        <v>0</v>
      </c>
      <c r="Q21" s="25">
        <f>'אוקטובר'!Q21+'נובמבר'!Q21+'דצמבר'!Q21</f>
        <v>0</v>
      </c>
      <c r="R21" s="25">
        <f>'אוקטובר'!R21+'נובמבר'!R21+'דצמבר'!R21</f>
        <v>0</v>
      </c>
      <c r="S21" s="25">
        <f>'אוקטובר'!S21+'נובמבר'!S21+'דצמבר'!S21</f>
        <v>0</v>
      </c>
      <c r="T21" s="25">
        <f>'אוקטובר'!T21+'נובמבר'!T21+'דצמבר'!T21</f>
        <v>0</v>
      </c>
      <c r="U21" s="25">
        <f>'אוקטובר'!U21+'נובמבר'!U21+'דצמבר'!U21</f>
        <v>0</v>
      </c>
      <c r="V21" s="25">
        <f>'אוקטובר'!V21+'נובמבר'!V21+'דצמבר'!V21</f>
        <v>0</v>
      </c>
      <c r="W21" s="25">
        <f>'אוקטובר'!W21+'נובמבר'!W21+'דצמבר'!W21</f>
        <v>0</v>
      </c>
      <c r="X21" s="25">
        <f>'אוקטובר'!X21+'נובמבר'!X21+'דצמבר'!X21</f>
        <v>0</v>
      </c>
      <c r="Y21" s="25">
        <f>'אוקטובר'!Y21+'נובמבר'!Y21+'דצמבר'!Y21</f>
        <v>0</v>
      </c>
      <c r="Z21" s="25">
        <f>'אוקטובר'!Z21+'נובמבר'!Z21+'דצמבר'!Z21</f>
        <v>0</v>
      </c>
      <c r="AA21" s="25">
        <f>'אוקטובר'!AA21+'נובמבר'!AA21+'דצמבר'!AA21</f>
        <v>0</v>
      </c>
      <c r="AB21" s="25">
        <f>'אוקטובר'!AB21+'נובמבר'!AB21+'דצמבר'!AB21</f>
        <v>0</v>
      </c>
      <c r="AC21" s="25">
        <f>'אוקטובר'!AC21+'נובמבר'!AC21+'דצמבר'!AC21</f>
        <v>0</v>
      </c>
      <c r="AD21" s="25">
        <f>'אוקטובר'!AD21+'נובמבר'!AD21+'דצמבר'!AD21</f>
        <v>0</v>
      </c>
      <c r="AE21" s="25">
        <f>'אוקטובר'!AE21+'נובמבר'!AE21+'דצמבר'!AE21</f>
        <v>0</v>
      </c>
      <c r="AF21" s="25">
        <f>'אוקטובר'!AF21+'נובמבר'!AF21+'דצמבר'!AF21</f>
        <v>0</v>
      </c>
      <c r="AG21" s="25">
        <f>'אוקטובר'!AG21+'נובמבר'!AG21+'דצמבר'!AG21</f>
        <v>0</v>
      </c>
      <c r="AH21" s="25">
        <f>'אוקטובר'!AH21+'נובמבר'!AH21+'דצמבר'!AH21</f>
        <v>0</v>
      </c>
      <c r="AI21" s="25">
        <f>'אוקטובר'!AI21+'נובמבר'!AI21+'דצמבר'!AI21</f>
        <v>0</v>
      </c>
      <c r="AJ21" s="25">
        <f>'אוקטובר'!AJ21+'נובמבר'!AJ21+'דצמבר'!AJ21</f>
        <v>0</v>
      </c>
      <c r="AK21" s="25">
        <f>'אוקטובר'!AK21+'נובמבר'!AK21+'דצמבר'!AK21</f>
        <v>0</v>
      </c>
      <c r="AL21" s="25">
        <f>'אוקטובר'!AL21+'נובמבר'!AL21+'דצמבר'!AL21</f>
        <v>0</v>
      </c>
      <c r="AM21" s="25">
        <f>'אוקטובר'!AM21+'נובמבר'!AM21+'דצמבר'!AM21</f>
        <v>0</v>
      </c>
      <c r="AN21" s="25">
        <f>'אוקטובר'!AN21+'נובמבר'!AN21+'דצמבר'!AN21</f>
        <v>0</v>
      </c>
      <c r="AO21" s="25">
        <f>'אוקטובר'!AO21+'נובמבר'!AO21+'דצמבר'!AO21</f>
        <v>0</v>
      </c>
      <c r="AP21" s="25">
        <f>'אוקטובר'!AP21+'נובמבר'!AP21+'דצמבר'!AP21</f>
        <v>0</v>
      </c>
      <c r="AQ21" s="25">
        <f>'אוקטובר'!AQ21+'נובמבר'!AQ21+'דצמבר'!AQ21</f>
        <v>0</v>
      </c>
      <c r="AR21" s="25">
        <f>'אוקטובר'!AR21+'נובמבר'!AR21+'דצמבר'!AR21</f>
        <v>0</v>
      </c>
      <c r="AS21" s="25">
        <f>'אוקטובר'!AS21+'נובמבר'!AS21+'דצמבר'!AS21</f>
        <v>0</v>
      </c>
      <c r="AT21" s="25">
        <f>'אוקטובר'!AT21+'נובמבר'!AT21+'דצמבר'!AT21</f>
        <v>0</v>
      </c>
      <c r="AU21" s="25">
        <f>'אוקטובר'!AU21+'נובמבר'!AU21+'דצמבר'!AU21</f>
        <v>0</v>
      </c>
      <c r="AV21" s="25">
        <f>'אוקטובר'!AV21+'נובמבר'!AV21+'דצמבר'!AV21</f>
        <v>0</v>
      </c>
      <c r="AW21" s="25">
        <f>SUM(D21:AV21)</f>
        <v>0</v>
      </c>
    </row>
    <row r="22" ht="13.65" customHeight="1">
      <c r="A22" s="55"/>
      <c r="B22" t="s" s="22">
        <v>66</v>
      </c>
      <c r="C22" s="24"/>
      <c r="D22" s="25">
        <f>'אוקטובר'!D22+'נובמבר'!D22+'דצמבר'!D22</f>
        <v>0</v>
      </c>
      <c r="E22" s="25">
        <f>'אוקטובר'!E22+'נובמבר'!E22+'דצמבר'!E22</f>
        <v>0</v>
      </c>
      <c r="F22" s="25">
        <f>'אוקטובר'!F22+'נובמבר'!F22+'דצמבר'!F22</f>
        <v>0</v>
      </c>
      <c r="G22" s="25">
        <f>'אוקטובר'!G22+'נובמבר'!G22+'דצמבר'!G22</f>
        <v>0</v>
      </c>
      <c r="H22" s="25">
        <f>'אוקטובר'!H22+'נובמבר'!H22+'דצמבר'!H22</f>
        <v>0</v>
      </c>
      <c r="I22" s="25">
        <f>'אוקטובר'!I22+'נובמבר'!I22+'דצמבר'!I22</f>
        <v>0</v>
      </c>
      <c r="J22" s="25">
        <f>'אוקטובר'!J22+'נובמבר'!J22+'דצמבר'!J22</f>
        <v>0</v>
      </c>
      <c r="K22" s="25">
        <f>'אוקטובר'!K22+'נובמבר'!K22+'דצמבר'!K22</f>
        <v>0</v>
      </c>
      <c r="L22" s="25">
        <f>'אוקטובר'!L22+'נובמבר'!L22+'דצמבר'!L22</f>
        <v>0</v>
      </c>
      <c r="M22" s="25">
        <f>'אוקטובר'!M22+'נובמבר'!M22+'דצמבר'!M22</f>
        <v>0</v>
      </c>
      <c r="N22" s="25">
        <f>'אוקטובר'!N22+'נובמבר'!N22+'דצמבר'!N22</f>
        <v>0</v>
      </c>
      <c r="O22" s="25">
        <f>'אוקטובר'!O22+'נובמבר'!O22+'דצמבר'!O22</f>
        <v>0</v>
      </c>
      <c r="P22" s="25">
        <f>'אוקטובר'!P22+'נובמבר'!P22+'דצמבר'!P22</f>
        <v>0</v>
      </c>
      <c r="Q22" s="25">
        <f>'אוקטובר'!Q22+'נובמבר'!Q22+'דצמבר'!Q22</f>
        <v>0</v>
      </c>
      <c r="R22" s="25">
        <f>'אוקטובר'!R22+'נובמבר'!R22+'דצמבר'!R22</f>
        <v>0</v>
      </c>
      <c r="S22" s="25">
        <f>'אוקטובר'!S22+'נובמבר'!S22+'דצמבר'!S22</f>
        <v>0</v>
      </c>
      <c r="T22" s="25">
        <f>'אוקטובר'!T22+'נובמבר'!T22+'דצמבר'!T22</f>
        <v>0</v>
      </c>
      <c r="U22" s="25">
        <f>'אוקטובר'!U22+'נובמבר'!U22+'דצמבר'!U22</f>
        <v>0</v>
      </c>
      <c r="V22" s="25">
        <f>'אוקטובר'!V22+'נובמבר'!V22+'דצמבר'!V22</f>
        <v>0</v>
      </c>
      <c r="W22" s="25">
        <f>'אוקטובר'!W22+'נובמבר'!W22+'דצמבר'!W22</f>
        <v>0</v>
      </c>
      <c r="X22" s="25">
        <f>'אוקטובר'!X22+'נובמבר'!X22+'דצמבר'!X22</f>
        <v>0</v>
      </c>
      <c r="Y22" s="25">
        <f>'אוקטובר'!Y22+'נובמבר'!Y22+'דצמבר'!Y22</f>
        <v>0</v>
      </c>
      <c r="Z22" s="25">
        <f>'אוקטובר'!Z22+'נובמבר'!Z22+'דצמבר'!Z22</f>
        <v>0</v>
      </c>
      <c r="AA22" s="25">
        <f>'אוקטובר'!AA22+'נובמבר'!AA22+'דצמבר'!AA22</f>
        <v>0</v>
      </c>
      <c r="AB22" s="25">
        <f>'אוקטובר'!AB22+'נובמבר'!AB22+'דצמבר'!AB22</f>
        <v>0</v>
      </c>
      <c r="AC22" s="25">
        <f>'אוקטובר'!AC22+'נובמבר'!AC22+'דצמבר'!AC22</f>
        <v>0</v>
      </c>
      <c r="AD22" s="25">
        <f>'אוקטובר'!AD22+'נובמבר'!AD22+'דצמבר'!AD22</f>
        <v>0</v>
      </c>
      <c r="AE22" s="25">
        <f>'אוקטובר'!AE22+'נובמבר'!AE22+'דצמבר'!AE22</f>
        <v>0</v>
      </c>
      <c r="AF22" s="25">
        <f>'אוקטובר'!AF22+'נובמבר'!AF22+'דצמבר'!AF22</f>
        <v>1</v>
      </c>
      <c r="AG22" s="25">
        <f>'אוקטובר'!AG22+'נובמבר'!AG22+'דצמבר'!AG22</f>
        <v>0</v>
      </c>
      <c r="AH22" s="25">
        <f>'אוקטובר'!AH22+'נובמבר'!AH22+'דצמבר'!AH22</f>
        <v>0</v>
      </c>
      <c r="AI22" s="25">
        <f>'אוקטובר'!AI22+'נובמבר'!AI22+'דצמבר'!AI22</f>
        <v>0</v>
      </c>
      <c r="AJ22" s="25">
        <f>'אוקטובר'!AJ22+'נובמבר'!AJ22+'דצמבר'!AJ22</f>
        <v>0</v>
      </c>
      <c r="AK22" s="25">
        <f>'אוקטובר'!AK22+'נובמבר'!AK22+'דצמבר'!AK22</f>
        <v>0</v>
      </c>
      <c r="AL22" s="25">
        <f>'אוקטובר'!AL22+'נובמבר'!AL22+'דצמבר'!AL22</f>
        <v>0</v>
      </c>
      <c r="AM22" s="25">
        <f>'אוקטובר'!AM22+'נובמבר'!AM22+'דצמבר'!AM22</f>
        <v>0</v>
      </c>
      <c r="AN22" s="25">
        <f>'אוקטובר'!AN22+'נובמבר'!AN22+'דצמבר'!AN22</f>
        <v>0</v>
      </c>
      <c r="AO22" s="25">
        <f>'אוקטובר'!AO22+'נובמבר'!AO22+'דצמבר'!AO22</f>
        <v>0</v>
      </c>
      <c r="AP22" s="25">
        <f>'אוקטובר'!AP22+'נובמבר'!AP22+'דצמבר'!AP22</f>
        <v>0</v>
      </c>
      <c r="AQ22" s="25">
        <f>'אוקטובר'!AQ22+'נובמבר'!AQ22+'דצמבר'!AQ22</f>
        <v>0</v>
      </c>
      <c r="AR22" s="25">
        <f>'אוקטובר'!AR22+'נובמבר'!AR22+'דצמבר'!AR22</f>
        <v>0</v>
      </c>
      <c r="AS22" s="25">
        <f>'אוקטובר'!AS22+'נובמבר'!AS22+'דצמבר'!AS22</f>
        <v>0</v>
      </c>
      <c r="AT22" s="25">
        <f>'אוקטובר'!AT22+'נובמבר'!AT22+'דצמבר'!AT22</f>
        <v>0</v>
      </c>
      <c r="AU22" s="25">
        <f>'אוקטובר'!AU22+'נובמבר'!AU22+'דצמבר'!AU22</f>
        <v>0</v>
      </c>
      <c r="AV22" s="25">
        <f>'אוקטובר'!AV22+'נובמבר'!AV22+'דצמבר'!AV22</f>
        <v>0</v>
      </c>
      <c r="AW22" s="25">
        <f>SUM(D22:AV22)</f>
        <v>1</v>
      </c>
    </row>
    <row r="23" ht="13.65" customHeight="1">
      <c r="A23" s="55"/>
      <c r="B23" t="s" s="22">
        <v>67</v>
      </c>
      <c r="C23" s="24"/>
      <c r="D23" s="25">
        <f>'אוקטובר'!D23+'נובמבר'!D23+'דצמבר'!D23</f>
        <v>1</v>
      </c>
      <c r="E23" s="25">
        <f>'אוקטובר'!E23+'נובמבר'!E23+'דצמבר'!E23</f>
        <v>0</v>
      </c>
      <c r="F23" s="25">
        <f>'אוקטובר'!F23+'נובמבר'!F23+'דצמבר'!F23</f>
        <v>2</v>
      </c>
      <c r="G23" s="25">
        <f>'אוקטובר'!G23+'נובמבר'!G23+'דצמבר'!G23</f>
        <v>0</v>
      </c>
      <c r="H23" s="25">
        <f>'אוקטובר'!H23+'נובמבר'!H23+'דצמבר'!H23</f>
        <v>0</v>
      </c>
      <c r="I23" s="25">
        <f>'אוקטובר'!I23+'נובמבר'!I23+'דצמבר'!I23</f>
        <v>0</v>
      </c>
      <c r="J23" s="25">
        <f>'אוקטובר'!J23+'נובמבר'!J23+'דצמבר'!J23</f>
        <v>1</v>
      </c>
      <c r="K23" s="25">
        <f>'אוקטובר'!K23+'נובמבר'!K23+'דצמבר'!K23</f>
        <v>3</v>
      </c>
      <c r="L23" s="25">
        <f>'אוקטובר'!L23+'נובמבר'!L23+'דצמבר'!L23</f>
        <v>0</v>
      </c>
      <c r="M23" s="25">
        <f>'אוקטובר'!M23+'נובמבר'!M23+'דצמבר'!M23</f>
        <v>2</v>
      </c>
      <c r="N23" s="25">
        <f>'אוקטובר'!N23+'נובמבר'!N23+'דצמבר'!N23</f>
        <v>0</v>
      </c>
      <c r="O23" s="25">
        <f>'אוקטובר'!O23+'נובמבר'!O23+'דצמבר'!O23</f>
        <v>0</v>
      </c>
      <c r="P23" s="25">
        <f>'אוקטובר'!P23+'נובמבר'!P23+'דצמבר'!P23</f>
        <v>0</v>
      </c>
      <c r="Q23" s="25">
        <f>'אוקטובר'!Q23+'נובמבר'!Q23+'דצמבר'!Q23</f>
        <v>0</v>
      </c>
      <c r="R23" s="25">
        <f>'אוקטובר'!R23+'נובמבר'!R23+'דצמבר'!R23</f>
        <v>0</v>
      </c>
      <c r="S23" s="25">
        <f>'אוקטובר'!S23+'נובמבר'!S23+'דצמבר'!S23</f>
        <v>0</v>
      </c>
      <c r="T23" s="25">
        <f>'אוקטובר'!T23+'נובמבר'!T23+'דצמבר'!T23</f>
        <v>0</v>
      </c>
      <c r="U23" s="25">
        <f>'אוקטובר'!U23+'נובמבר'!U23+'דצמבר'!U23</f>
        <v>1</v>
      </c>
      <c r="V23" s="25">
        <f>'אוקטובר'!V23+'נובמבר'!V23+'דצמבר'!V23</f>
        <v>0</v>
      </c>
      <c r="W23" s="25">
        <f>'אוקטובר'!W23+'נובמבר'!W23+'דצמבר'!W23</f>
        <v>0</v>
      </c>
      <c r="X23" s="25">
        <f>'אוקטובר'!X23+'נובמבר'!X23+'דצמבר'!X23</f>
        <v>3</v>
      </c>
      <c r="Y23" s="25">
        <f>'אוקטובר'!Y23+'נובמבר'!Y23+'דצמבר'!Y23</f>
        <v>0</v>
      </c>
      <c r="Z23" s="25">
        <f>'אוקטובר'!Z23+'נובמבר'!Z23+'דצמבר'!Z23</f>
        <v>0</v>
      </c>
      <c r="AA23" s="25">
        <f>'אוקטובר'!AA23+'נובמבר'!AA23+'דצמבר'!AA23</f>
        <v>1</v>
      </c>
      <c r="AB23" s="25">
        <f>'אוקטובר'!AB23+'נובמבר'!AB23+'דצמבר'!AB23</f>
        <v>0</v>
      </c>
      <c r="AC23" s="25">
        <f>'אוקטובר'!AC23+'נובמבר'!AC23+'דצמבר'!AC23</f>
        <v>1</v>
      </c>
      <c r="AD23" s="25">
        <f>'אוקטובר'!AD23+'נובמבר'!AD23+'דצמבר'!AD23</f>
        <v>0</v>
      </c>
      <c r="AE23" s="25">
        <f>'אוקטובר'!AE23+'נובמבר'!AE23+'דצמבר'!AE23</f>
        <v>0</v>
      </c>
      <c r="AF23" s="25">
        <f>'אוקטובר'!AF23+'נובמבר'!AF23+'דצמבר'!AF23</f>
        <v>3</v>
      </c>
      <c r="AG23" s="25">
        <f>'אוקטובר'!AG23+'נובמבר'!AG23+'דצמבר'!AG23</f>
        <v>0</v>
      </c>
      <c r="AH23" s="25">
        <f>'אוקטובר'!AH23+'נובמבר'!AH23+'דצמבר'!AH23</f>
        <v>0</v>
      </c>
      <c r="AI23" s="25">
        <f>'אוקטובר'!AI23+'נובמבר'!AI23+'דצמבר'!AI23</f>
        <v>0</v>
      </c>
      <c r="AJ23" s="25">
        <f>'אוקטובר'!AJ23+'נובמבר'!AJ23+'דצמבר'!AJ23</f>
        <v>0</v>
      </c>
      <c r="AK23" s="25">
        <f>'אוקטובר'!AK23+'נובמבר'!AK23+'דצמבר'!AK23</f>
        <v>0</v>
      </c>
      <c r="AL23" s="25">
        <f>'אוקטובר'!AL23+'נובמבר'!AL23+'דצמבר'!AL23</f>
        <v>0</v>
      </c>
      <c r="AM23" s="25">
        <f>'אוקטובר'!AM23+'נובמבר'!AM23+'דצמבר'!AM23</f>
        <v>2</v>
      </c>
      <c r="AN23" s="25">
        <f>'אוקטובר'!AN23+'נובמבר'!AN23+'דצמבר'!AN23</f>
        <v>0</v>
      </c>
      <c r="AO23" s="25">
        <f>'אוקטובר'!AO23+'נובמבר'!AO23+'דצמבר'!AO23</f>
        <v>0</v>
      </c>
      <c r="AP23" s="25">
        <f>'אוקטובר'!AP23+'נובמבר'!AP23+'דצמבר'!AP23</f>
        <v>2</v>
      </c>
      <c r="AQ23" s="25">
        <f>'אוקטובר'!AQ23+'נובמבר'!AQ23+'דצמבר'!AQ23</f>
        <v>0</v>
      </c>
      <c r="AR23" s="25">
        <f>'אוקטובר'!AR23+'נובמבר'!AR23+'דצמבר'!AR23</f>
        <v>0</v>
      </c>
      <c r="AS23" s="25">
        <f>'אוקטובר'!AS23+'נובמבר'!AS23+'דצמבר'!AS23</f>
        <v>0</v>
      </c>
      <c r="AT23" s="25">
        <f>'אוקטובר'!AT23+'נובמבר'!AT23+'דצמבר'!AT23</f>
        <v>0</v>
      </c>
      <c r="AU23" s="25">
        <f>'אוקטובר'!AU23+'נובמבר'!AU23+'דצמבר'!AU23</f>
        <v>0</v>
      </c>
      <c r="AV23" s="25">
        <f>'אוקטובר'!AV23+'נובמבר'!AV23+'דצמבר'!AV23</f>
        <v>0</v>
      </c>
      <c r="AW23" s="25">
        <f>SUM(D23:AV23)</f>
        <v>22</v>
      </c>
    </row>
    <row r="24" ht="13.65" customHeight="1">
      <c r="A24" s="55"/>
      <c r="B24" t="s" s="22">
        <v>68</v>
      </c>
      <c r="C24" s="24"/>
      <c r="D24" s="25">
        <f>'אוקטובר'!D24+'נובמבר'!D24+'דצמבר'!D24</f>
        <v>0</v>
      </c>
      <c r="E24" s="25">
        <f>'אוקטובר'!E24+'נובמבר'!E24+'דצמבר'!E24</f>
        <v>0</v>
      </c>
      <c r="F24" s="25">
        <f>'אוקטובר'!F24+'נובמבר'!F24+'דצמבר'!F24</f>
        <v>0</v>
      </c>
      <c r="G24" s="25">
        <f>'אוקטובר'!G24+'נובמבר'!G24+'דצמבר'!G24</f>
        <v>0</v>
      </c>
      <c r="H24" s="25">
        <f>'אוקטובר'!H24+'נובמבר'!H24+'דצמבר'!H24</f>
        <v>0</v>
      </c>
      <c r="I24" s="25">
        <f>'אוקטובר'!I24+'נובמבר'!I24+'דצמבר'!I24</f>
        <v>0</v>
      </c>
      <c r="J24" s="25">
        <f>'אוקטובר'!J24+'נובמבר'!J24+'דצמבר'!J24</f>
        <v>0</v>
      </c>
      <c r="K24" s="25">
        <f>'אוקטובר'!K24+'נובמבר'!K24+'דצמבר'!K24</f>
        <v>0</v>
      </c>
      <c r="L24" s="25">
        <f>'אוקטובר'!L24+'נובמבר'!L24+'דצמבר'!L24</f>
        <v>0</v>
      </c>
      <c r="M24" s="25">
        <f>'אוקטובר'!M24+'נובמבר'!M24+'דצמבר'!M24</f>
        <v>0</v>
      </c>
      <c r="N24" s="25">
        <f>'אוקטובר'!N24+'נובמבר'!N24+'דצמבר'!N24</f>
        <v>0</v>
      </c>
      <c r="O24" s="25">
        <f>'אוקטובר'!O24+'נובמבר'!O24+'דצמבר'!O24</f>
        <v>0</v>
      </c>
      <c r="P24" s="25">
        <f>'אוקטובר'!P24+'נובמבר'!P24+'דצמבר'!P24</f>
        <v>0</v>
      </c>
      <c r="Q24" s="25">
        <f>'אוקטובר'!Q24+'נובמבר'!Q24+'דצמבר'!Q24</f>
        <v>0</v>
      </c>
      <c r="R24" s="25">
        <f>'אוקטובר'!R24+'נובמבר'!R24+'דצמבר'!R24</f>
        <v>0</v>
      </c>
      <c r="S24" s="25">
        <f>'אוקטובר'!S24+'נובמבר'!S24+'דצמבר'!S24</f>
        <v>0</v>
      </c>
      <c r="T24" s="25">
        <f>'אוקטובר'!T24+'נובמבר'!T24+'דצמבר'!T24</f>
        <v>0</v>
      </c>
      <c r="U24" s="25">
        <f>'אוקטובר'!U24+'נובמבר'!U24+'דצמבר'!U24</f>
        <v>0</v>
      </c>
      <c r="V24" s="25">
        <f>'אוקטובר'!V24+'נובמבר'!V24+'דצמבר'!V24</f>
        <v>0</v>
      </c>
      <c r="W24" s="25">
        <f>'אוקטובר'!W24+'נובמבר'!W24+'דצמבר'!W24</f>
        <v>0</v>
      </c>
      <c r="X24" s="25">
        <f>'אוקטובר'!X24+'נובמבר'!X24+'דצמבר'!X24</f>
        <v>0</v>
      </c>
      <c r="Y24" s="25">
        <f>'אוקטובר'!Y24+'נובמבר'!Y24+'דצמבר'!Y24</f>
        <v>0</v>
      </c>
      <c r="Z24" s="25">
        <f>'אוקטובר'!Z24+'נובמבר'!Z24+'דצמבר'!Z24</f>
        <v>0</v>
      </c>
      <c r="AA24" s="25">
        <f>'אוקטובר'!AA24+'נובמבר'!AA24+'דצמבר'!AA24</f>
        <v>0</v>
      </c>
      <c r="AB24" s="25">
        <f>'אוקטובר'!AB24+'נובמבר'!AB24+'דצמבר'!AB24</f>
        <v>0</v>
      </c>
      <c r="AC24" s="25">
        <f>'אוקטובר'!AC24+'נובמבר'!AC24+'דצמבר'!AC24</f>
        <v>0</v>
      </c>
      <c r="AD24" s="25">
        <f>'אוקטובר'!AD24+'נובמבר'!AD24+'דצמבר'!AD24</f>
        <v>0</v>
      </c>
      <c r="AE24" s="25">
        <f>'אוקטובר'!AE24+'נובמבר'!AE24+'דצמבר'!AE24</f>
        <v>0</v>
      </c>
      <c r="AF24" s="25">
        <f>'אוקטובר'!AF24+'נובמבר'!AF24+'דצמבר'!AF24</f>
        <v>0</v>
      </c>
      <c r="AG24" s="25">
        <f>'אוקטובר'!AG24+'נובמבר'!AG24+'דצמבר'!AG24</f>
        <v>0</v>
      </c>
      <c r="AH24" s="25">
        <f>'אוקטובר'!AH24+'נובמבר'!AH24+'דצמבר'!AH24</f>
        <v>0</v>
      </c>
      <c r="AI24" s="25">
        <f>'אוקטובר'!AI24+'נובמבר'!AI24+'דצמבר'!AI24</f>
        <v>0</v>
      </c>
      <c r="AJ24" s="25">
        <f>'אוקטובר'!AJ24+'נובמבר'!AJ24+'דצמבר'!AJ24</f>
        <v>0</v>
      </c>
      <c r="AK24" s="25">
        <f>'אוקטובר'!AK24+'נובמבר'!AK24+'דצמבר'!AK24</f>
        <v>0</v>
      </c>
      <c r="AL24" s="25">
        <f>'אוקטובר'!AL24+'נובמבר'!AL24+'דצמבר'!AL24</f>
        <v>0</v>
      </c>
      <c r="AM24" s="25">
        <f>'אוקטובר'!AM24+'נובמבר'!AM24+'דצמבר'!AM24</f>
        <v>0</v>
      </c>
      <c r="AN24" s="25">
        <f>'אוקטובר'!AN24+'נובמבר'!AN24+'דצמבר'!AN24</f>
        <v>0</v>
      </c>
      <c r="AO24" s="25">
        <f>'אוקטובר'!AO24+'נובמבר'!AO24+'דצמבר'!AO24</f>
        <v>0</v>
      </c>
      <c r="AP24" s="25">
        <f>'אוקטובר'!AP24+'נובמבר'!AP24+'דצמבר'!AP24</f>
        <v>0</v>
      </c>
      <c r="AQ24" s="25">
        <f>'אוקטובר'!AQ24+'נובמבר'!AQ24+'דצמבר'!AQ24</f>
        <v>0</v>
      </c>
      <c r="AR24" s="25">
        <f>'אוקטובר'!AR24+'נובמבר'!AR24+'דצמבר'!AR24</f>
        <v>0</v>
      </c>
      <c r="AS24" s="25">
        <f>'אוקטובר'!AS24+'נובמבר'!AS24+'דצמבר'!AS24</f>
        <v>0</v>
      </c>
      <c r="AT24" s="25">
        <f>'אוקטובר'!AT24+'נובמבר'!AT24+'דצמבר'!AT24</f>
        <v>0</v>
      </c>
      <c r="AU24" s="25">
        <f>'אוקטובר'!AU24+'נובמבר'!AU24+'דצמבר'!AU24</f>
        <v>0</v>
      </c>
      <c r="AV24" s="25">
        <f>'אוקטובר'!AV24+'נובמבר'!AV24+'דצמבר'!AV24</f>
        <v>0</v>
      </c>
      <c r="AW24" s="25">
        <f>SUM(D24:AV24)</f>
        <v>0</v>
      </c>
    </row>
    <row r="25" ht="14.15" customHeight="1">
      <c r="A25" s="56"/>
      <c r="B25" t="s" s="26">
        <v>69</v>
      </c>
      <c r="C25" s="28"/>
      <c r="D25" s="29">
        <f>'אוקטובר'!D25+'נובמבר'!D25+'דצמבר'!D25</f>
        <v>1</v>
      </c>
      <c r="E25" s="29">
        <f>'אוקטובר'!E25+'נובמבר'!E25+'דצמבר'!E25</f>
        <v>0</v>
      </c>
      <c r="F25" s="29">
        <f>'אוקטובר'!F25+'נובמבר'!F25+'דצמבר'!F25</f>
        <v>0</v>
      </c>
      <c r="G25" s="29">
        <f>'אוקטובר'!G25+'נובמבר'!G25+'דצמבר'!G25</f>
        <v>0</v>
      </c>
      <c r="H25" s="29">
        <f>'אוקטובר'!H25+'נובמבר'!H25+'דצמבר'!H25</f>
        <v>0</v>
      </c>
      <c r="I25" s="29">
        <f>'אוקטובר'!I25+'נובמבר'!I25+'דצמבר'!I25</f>
        <v>0</v>
      </c>
      <c r="J25" s="29">
        <f>'אוקטובר'!J25+'נובמבר'!J25+'דצמבר'!J25</f>
        <v>0</v>
      </c>
      <c r="K25" s="29">
        <f>'אוקטובר'!K25+'נובמבר'!K25+'דצמבר'!K25</f>
        <v>0</v>
      </c>
      <c r="L25" s="29">
        <f>'אוקטובר'!L25+'נובמבר'!L25+'דצמבר'!L25</f>
        <v>0</v>
      </c>
      <c r="M25" s="29">
        <f>'אוקטובר'!M25+'נובמבר'!M25+'דצמבר'!M25</f>
        <v>0</v>
      </c>
      <c r="N25" s="29">
        <f>'אוקטובר'!N25+'נובמבר'!N25+'דצמבר'!N25</f>
        <v>0</v>
      </c>
      <c r="O25" s="29">
        <f>'אוקטובר'!O25+'נובמבר'!O25+'דצמבר'!O25</f>
        <v>1</v>
      </c>
      <c r="P25" s="29">
        <f>'אוקטובר'!P25+'נובמבר'!P25+'דצמבר'!P25</f>
        <v>0</v>
      </c>
      <c r="Q25" s="29">
        <f>'אוקטובר'!Q25+'נובמבר'!Q25+'דצמבר'!Q25</f>
        <v>0</v>
      </c>
      <c r="R25" s="29">
        <f>'אוקטובר'!R25+'נובמבר'!R25+'דצמבר'!R25</f>
        <v>0</v>
      </c>
      <c r="S25" s="29">
        <f>'אוקטובר'!S25+'נובמבר'!S25+'דצמבר'!S25</f>
        <v>0</v>
      </c>
      <c r="T25" s="29">
        <f>'אוקטובר'!T25+'נובמבר'!T25+'דצמבר'!T25</f>
        <v>0</v>
      </c>
      <c r="U25" s="29">
        <f>'אוקטובר'!U25+'נובמבר'!U25+'דצמבר'!U25</f>
        <v>0</v>
      </c>
      <c r="V25" s="29">
        <f>'אוקטובר'!V25+'נובמבר'!V25+'דצמבר'!V25</f>
        <v>0</v>
      </c>
      <c r="W25" s="29">
        <f>'אוקטובר'!W25+'נובמבר'!W25+'דצמבר'!W25</f>
        <v>0</v>
      </c>
      <c r="X25" s="29">
        <f>'אוקטובר'!X25+'נובמבר'!X25+'דצמבר'!X25</f>
        <v>0</v>
      </c>
      <c r="Y25" s="29">
        <f>'אוקטובר'!Y25+'נובמבר'!Y25+'דצמבר'!Y25</f>
        <v>0</v>
      </c>
      <c r="Z25" s="29">
        <f>'אוקטובר'!Z25+'נובמבר'!Z25+'דצמבר'!Z25</f>
        <v>0</v>
      </c>
      <c r="AA25" s="29">
        <f>'אוקטובר'!AA25+'נובמבר'!AA25+'דצמבר'!AA25</f>
        <v>0</v>
      </c>
      <c r="AB25" s="29">
        <f>'אוקטובר'!AB25+'נובמבר'!AB25+'דצמבר'!AB25</f>
        <v>0</v>
      </c>
      <c r="AC25" s="29">
        <f>'אוקטובר'!AC25+'נובמבר'!AC25+'דצמבר'!AC25</f>
        <v>0</v>
      </c>
      <c r="AD25" s="29">
        <f>'אוקטובר'!AD25+'נובמבר'!AD25+'דצמבר'!AD25</f>
        <v>0</v>
      </c>
      <c r="AE25" s="29">
        <f>'אוקטובר'!AE25+'נובמבר'!AE25+'דצמבר'!AE25</f>
        <v>0</v>
      </c>
      <c r="AF25" s="29">
        <f>'אוקטובר'!AF25+'נובמבר'!AF25+'דצמבר'!AF25</f>
        <v>0</v>
      </c>
      <c r="AG25" s="29">
        <f>'אוקטובר'!AG25+'נובמבר'!AG25+'דצמבר'!AG25</f>
        <v>0</v>
      </c>
      <c r="AH25" s="29">
        <f>'אוקטובר'!AH25+'נובמבר'!AH25+'דצמבר'!AH25</f>
        <v>0</v>
      </c>
      <c r="AI25" s="29">
        <f>'אוקטובר'!AI25+'נובמבר'!AI25+'דצמבר'!AI25</f>
        <v>0</v>
      </c>
      <c r="AJ25" s="29">
        <f>'אוקטובר'!AJ25+'נובמבר'!AJ25+'דצמבר'!AJ25</f>
        <v>0</v>
      </c>
      <c r="AK25" s="29">
        <f>'אוקטובר'!AK25+'נובמבר'!AK25+'דצמבר'!AK25</f>
        <v>0</v>
      </c>
      <c r="AL25" s="29">
        <f>'אוקטובר'!AL25+'נובמבר'!AL25+'דצמבר'!AL25</f>
        <v>0</v>
      </c>
      <c r="AM25" s="29">
        <f>'אוקטובר'!AM25+'נובמבר'!AM25+'דצמבר'!AM25</f>
        <v>0</v>
      </c>
      <c r="AN25" s="29">
        <f>'אוקטובר'!AN25+'נובמבר'!AN25+'דצמבר'!AN25</f>
        <v>0</v>
      </c>
      <c r="AO25" s="29">
        <f>'אוקטובר'!AO25+'נובמבר'!AO25+'דצמבר'!AO25</f>
        <v>0</v>
      </c>
      <c r="AP25" s="29">
        <f>'אוקטובר'!AP25+'נובמבר'!AP25+'דצמבר'!AP25</f>
        <v>0</v>
      </c>
      <c r="AQ25" s="29">
        <f>'אוקטובר'!AQ25+'נובמבר'!AQ25+'דצמבר'!AQ25</f>
        <v>0</v>
      </c>
      <c r="AR25" s="29">
        <f>'אוקטובר'!AR25+'נובמבר'!AR25+'דצמבר'!AR25</f>
        <v>0</v>
      </c>
      <c r="AS25" s="29">
        <f>'אוקטובר'!AS25+'נובמבר'!AS25+'דצמבר'!AS25</f>
        <v>0</v>
      </c>
      <c r="AT25" s="29">
        <f>'אוקטובר'!AT25+'נובמבר'!AT25+'דצמבר'!AT25</f>
        <v>0</v>
      </c>
      <c r="AU25" s="29">
        <f>'אוקטובר'!AU25+'נובמבר'!AU25+'דצמבר'!AU25</f>
        <v>0</v>
      </c>
      <c r="AV25" s="29">
        <f>'אוקטובר'!AV25+'נובמבר'!AV25+'דצמבר'!AV25</f>
        <v>0</v>
      </c>
      <c r="AW25" s="29">
        <f>SUM(D25:AV25)</f>
        <v>2</v>
      </c>
    </row>
    <row r="26" ht="14.15" customHeight="1">
      <c r="A26" t="s" s="37">
        <v>90</v>
      </c>
      <c r="B26" t="s" s="16">
        <v>71</v>
      </c>
      <c r="C26" s="18"/>
      <c r="D26" s="19">
        <f>'אוקטובר'!D26+'נובמבר'!D26+'דצמבר'!D26</f>
        <v>0</v>
      </c>
      <c r="E26" s="19">
        <f>'אוקטובר'!E26+'נובמבר'!E26+'דצמבר'!E26</f>
        <v>0</v>
      </c>
      <c r="F26" s="19">
        <f>'אוקטובר'!F26+'נובמבר'!F26+'דצמבר'!F26</f>
        <v>0</v>
      </c>
      <c r="G26" s="19">
        <f>'אוקטובר'!G26+'נובמבר'!G26+'דצמבר'!G26</f>
        <v>0</v>
      </c>
      <c r="H26" s="19">
        <f>'אוקטובר'!H26+'נובמבר'!H26+'דצמבר'!H26</f>
        <v>0</v>
      </c>
      <c r="I26" s="19">
        <f>'אוקטובר'!I26+'נובמבר'!I26+'דצמבר'!I26</f>
        <v>0</v>
      </c>
      <c r="J26" s="19">
        <f>'אוקטובר'!J26+'נובמבר'!J26+'דצמבר'!J26</f>
        <v>0</v>
      </c>
      <c r="K26" s="19">
        <f>'אוקטובר'!K26+'נובמבר'!K26+'דצמבר'!K26</f>
        <v>1</v>
      </c>
      <c r="L26" s="19">
        <f>'אוקטובר'!L26+'נובמבר'!L26+'דצמבר'!L26</f>
        <v>0</v>
      </c>
      <c r="M26" s="19">
        <f>'אוקטובר'!M26+'נובמבר'!M26+'דצמבר'!M26</f>
        <v>0</v>
      </c>
      <c r="N26" s="19">
        <f>'אוקטובר'!N26+'נובמבר'!N26+'דצמבר'!N26</f>
        <v>0</v>
      </c>
      <c r="O26" s="19">
        <f>'אוקטובר'!O26+'נובמבר'!O26+'דצמבר'!O26</f>
        <v>0</v>
      </c>
      <c r="P26" s="19">
        <f>'אוקטובר'!P26+'נובמבר'!P26+'דצמבר'!P26</f>
        <v>0</v>
      </c>
      <c r="Q26" s="19">
        <f>'אוקטובר'!Q26+'נובמבר'!Q26+'דצמבר'!Q26</f>
        <v>0</v>
      </c>
      <c r="R26" s="19">
        <f>'אוקטובר'!R26+'נובמבר'!R26+'דצמבר'!R26</f>
        <v>0</v>
      </c>
      <c r="S26" s="19">
        <f>'אוקטובר'!S26+'נובמבר'!S26+'דצמבר'!S26</f>
        <v>0</v>
      </c>
      <c r="T26" s="19">
        <f>'אוקטובר'!T26+'נובמבר'!T26+'דצמבר'!T26</f>
        <v>0</v>
      </c>
      <c r="U26" s="19">
        <f>'אוקטובר'!U26+'נובמבר'!U26+'דצמבר'!U26</f>
        <v>1</v>
      </c>
      <c r="V26" s="19">
        <f>'אוקטובר'!V26+'נובמבר'!V26+'דצמבר'!V26</f>
        <v>0</v>
      </c>
      <c r="W26" s="19">
        <f>'אוקטובר'!W26+'נובמבר'!W26+'דצמבר'!W26</f>
        <v>0</v>
      </c>
      <c r="X26" s="19">
        <f>'אוקטובר'!X26+'נובמבר'!X26+'דצמבר'!X26</f>
        <v>1</v>
      </c>
      <c r="Y26" s="19">
        <f>'אוקטובר'!Y26+'נובמבר'!Y26+'דצמבר'!Y26</f>
        <v>0</v>
      </c>
      <c r="Z26" s="19">
        <f>'אוקטובר'!Z26+'נובמבר'!Z26+'דצמבר'!Z26</f>
        <v>0</v>
      </c>
      <c r="AA26" s="19">
        <f>'אוקטובר'!AA26+'נובמבר'!AA26+'דצמבר'!AA26</f>
        <v>0</v>
      </c>
      <c r="AB26" s="19">
        <f>'אוקטובר'!AB26+'נובמבר'!AB26+'דצמבר'!AB26</f>
        <v>0</v>
      </c>
      <c r="AC26" s="19">
        <f>'אוקטובר'!AC26+'נובמבר'!AC26+'דצמבר'!AC26</f>
        <v>0</v>
      </c>
      <c r="AD26" s="19">
        <f>'אוקטובר'!AD26+'נובמבר'!AD26+'דצמבר'!AD26</f>
        <v>0</v>
      </c>
      <c r="AE26" s="19">
        <f>'אוקטובר'!AE26+'נובמבר'!AE26+'דצמבר'!AE26</f>
        <v>0</v>
      </c>
      <c r="AF26" s="19">
        <f>'אוקטובר'!AF26+'נובמבר'!AF26+'דצמבר'!AF26</f>
        <v>0</v>
      </c>
      <c r="AG26" s="19">
        <f>'אוקטובר'!AG26+'נובמבר'!AG26+'דצמבר'!AG26</f>
        <v>0</v>
      </c>
      <c r="AH26" s="19">
        <f>'אוקטובר'!AH26+'נובמבר'!AH26+'דצמבר'!AH26</f>
        <v>0</v>
      </c>
      <c r="AI26" s="19">
        <f>'אוקטובר'!AI26+'נובמבר'!AI26+'דצמבר'!AI26</f>
        <v>0</v>
      </c>
      <c r="AJ26" s="19">
        <f>'אוקטובר'!AJ26+'נובמבר'!AJ26+'דצמבר'!AJ26</f>
        <v>0</v>
      </c>
      <c r="AK26" s="19">
        <f>'אוקטובר'!AK26+'נובמבר'!AK26+'דצמבר'!AK26</f>
        <v>0</v>
      </c>
      <c r="AL26" s="19">
        <f>'אוקטובר'!AL26+'נובמבר'!AL26+'דצמבר'!AL26</f>
        <v>0</v>
      </c>
      <c r="AM26" s="19">
        <f>'אוקטובר'!AM26+'נובמבר'!AM26+'דצמבר'!AM26</f>
        <v>0</v>
      </c>
      <c r="AN26" s="19">
        <f>'אוקטובר'!AN26+'נובמבר'!AN26+'דצמבר'!AN26</f>
        <v>0</v>
      </c>
      <c r="AO26" s="19">
        <f>'אוקטובר'!AO26+'נובמבר'!AO26+'דצמבר'!AO26</f>
        <v>0</v>
      </c>
      <c r="AP26" s="19">
        <f>'אוקטובר'!AP26+'נובמבר'!AP26+'דצמבר'!AP26</f>
        <v>0</v>
      </c>
      <c r="AQ26" s="19">
        <f>'אוקטובר'!AQ26+'נובמבר'!AQ26+'דצמבר'!AQ26</f>
        <v>0</v>
      </c>
      <c r="AR26" s="19">
        <f>'אוקטובר'!AR26+'נובמבר'!AR26+'דצמבר'!AR26</f>
        <v>0</v>
      </c>
      <c r="AS26" s="19">
        <f>'אוקטובר'!AS26+'נובמבר'!AS26+'דצמבר'!AS26</f>
        <v>0</v>
      </c>
      <c r="AT26" s="19">
        <f>'אוקטובר'!AT26+'נובמבר'!AT26+'דצמבר'!AT26</f>
        <v>0</v>
      </c>
      <c r="AU26" s="19">
        <f>'אוקטובר'!AU26+'נובמבר'!AU26+'דצמבר'!AU26</f>
        <v>0</v>
      </c>
      <c r="AV26" s="19">
        <f>'אוקטובר'!AV26+'נובמבר'!AV26+'דצמבר'!AV26</f>
        <v>0</v>
      </c>
      <c r="AW26" s="19">
        <f>SUM(D26:AV26)</f>
        <v>3</v>
      </c>
    </row>
    <row r="27" ht="13.65" customHeight="1">
      <c r="A27" s="55"/>
      <c r="B27" t="s" s="22">
        <v>72</v>
      </c>
      <c r="C27" s="24"/>
      <c r="D27" s="25">
        <f>'אוקטובר'!D27+'נובמבר'!D27+'דצמבר'!D27</f>
        <v>0</v>
      </c>
      <c r="E27" s="25">
        <f>'אוקטובר'!E27+'נובמבר'!E27+'דצמבר'!E27</f>
        <v>0</v>
      </c>
      <c r="F27" s="25">
        <f>'אוקטובר'!F27+'נובמבר'!F27+'דצמבר'!F27</f>
        <v>0</v>
      </c>
      <c r="G27" s="25">
        <f>'אוקטובר'!G27+'נובמבר'!G27+'דצמבר'!G27</f>
        <v>0</v>
      </c>
      <c r="H27" s="25">
        <f>'אוקטובר'!H27+'נובמבר'!H27+'דצמבר'!H27</f>
        <v>0</v>
      </c>
      <c r="I27" s="25">
        <f>'אוקטובר'!I27+'נובמבר'!I27+'דצמבר'!I27</f>
        <v>0</v>
      </c>
      <c r="J27" s="25">
        <f>'אוקטובר'!J27+'נובמבר'!J27+'דצמבר'!J27</f>
        <v>0</v>
      </c>
      <c r="K27" s="25">
        <f>'אוקטובר'!K27+'נובמבר'!K27+'דצמבר'!K27</f>
        <v>1</v>
      </c>
      <c r="L27" s="25">
        <f>'אוקטובר'!L27+'נובמבר'!L27+'דצמבר'!L27</f>
        <v>0</v>
      </c>
      <c r="M27" s="25">
        <f>'אוקטובר'!M27+'נובמבר'!M27+'דצמבר'!M27</f>
        <v>0</v>
      </c>
      <c r="N27" s="25">
        <f>'אוקטובר'!N27+'נובמבר'!N27+'דצמבר'!N27</f>
        <v>0</v>
      </c>
      <c r="O27" s="25">
        <f>'אוקטובר'!O27+'נובמבר'!O27+'דצמבר'!O27</f>
        <v>0</v>
      </c>
      <c r="P27" s="25">
        <f>'אוקטובר'!P27+'נובמבר'!P27+'דצמבר'!P27</f>
        <v>0</v>
      </c>
      <c r="Q27" s="25">
        <f>'אוקטובר'!Q27+'נובמבר'!Q27+'דצמבר'!Q27</f>
        <v>0</v>
      </c>
      <c r="R27" s="25">
        <f>'אוקטובר'!R27+'נובמבר'!R27+'דצמבר'!R27</f>
        <v>0</v>
      </c>
      <c r="S27" s="25">
        <f>'אוקטובר'!S27+'נובמבר'!S27+'דצמבר'!S27</f>
        <v>0</v>
      </c>
      <c r="T27" s="25">
        <f>'אוקטובר'!T27+'נובמבר'!T27+'דצמבר'!T27</f>
        <v>0</v>
      </c>
      <c r="U27" s="25">
        <f>'אוקטובר'!U27+'נובמבר'!U27+'דצמבר'!U27</f>
        <v>0</v>
      </c>
      <c r="V27" s="25">
        <f>'אוקטובר'!V27+'נובמבר'!V27+'דצמבר'!V27</f>
        <v>0</v>
      </c>
      <c r="W27" s="25">
        <f>'אוקטובר'!W27+'נובמבר'!W27+'דצמבר'!W27</f>
        <v>0</v>
      </c>
      <c r="X27" s="25">
        <f>'אוקטובר'!X27+'נובמבר'!X27+'דצמבר'!X27</f>
        <v>0</v>
      </c>
      <c r="Y27" s="25">
        <f>'אוקטובר'!Y27+'נובמבר'!Y27+'דצמבר'!Y27</f>
        <v>0</v>
      </c>
      <c r="Z27" s="25">
        <f>'אוקטובר'!Z27+'נובמבר'!Z27+'דצמבר'!Z27</f>
        <v>0</v>
      </c>
      <c r="AA27" s="25">
        <f>'אוקטובר'!AA27+'נובמבר'!AA27+'דצמבר'!AA27</f>
        <v>0</v>
      </c>
      <c r="AB27" s="25">
        <f>'אוקטובר'!AB27+'נובמבר'!AB27+'דצמבר'!AB27</f>
        <v>0</v>
      </c>
      <c r="AC27" s="25">
        <f>'אוקטובר'!AC27+'נובמבר'!AC27+'דצמבר'!AC27</f>
        <v>0</v>
      </c>
      <c r="AD27" s="25">
        <f>'אוקטובר'!AD27+'נובמבר'!AD27+'דצמבר'!AD27</f>
        <v>0</v>
      </c>
      <c r="AE27" s="25">
        <f>'אוקטובר'!AE27+'נובמבר'!AE27+'דצמבר'!AE27</f>
        <v>0</v>
      </c>
      <c r="AF27" s="25">
        <f>'אוקטובר'!AF27+'נובמבר'!AF27+'דצמבר'!AF27</f>
        <v>0</v>
      </c>
      <c r="AG27" s="25">
        <f>'אוקטובר'!AG27+'נובמבר'!AG27+'דצמבר'!AG27</f>
        <v>0</v>
      </c>
      <c r="AH27" s="25">
        <f>'אוקטובר'!AH27+'נובמבר'!AH27+'דצמבר'!AH27</f>
        <v>0</v>
      </c>
      <c r="AI27" s="25">
        <f>'אוקטובר'!AI27+'נובמבר'!AI27+'דצמבר'!AI27</f>
        <v>0</v>
      </c>
      <c r="AJ27" s="25">
        <f>'אוקטובר'!AJ27+'נובמבר'!AJ27+'דצמבר'!AJ27</f>
        <v>0</v>
      </c>
      <c r="AK27" s="25">
        <f>'אוקטובר'!AK27+'נובמבר'!AK27+'דצמבר'!AK27</f>
        <v>0</v>
      </c>
      <c r="AL27" s="25">
        <f>'אוקטובר'!AL27+'נובמבר'!AL27+'דצמבר'!AL27</f>
        <v>0</v>
      </c>
      <c r="AM27" s="25">
        <f>'אוקטובר'!AM27+'נובמבר'!AM27+'דצמבר'!AM27</f>
        <v>0</v>
      </c>
      <c r="AN27" s="25">
        <f>'אוקטובר'!AN27+'נובמבר'!AN27+'דצמבר'!AN27</f>
        <v>0</v>
      </c>
      <c r="AO27" s="25">
        <f>'אוקטובר'!AO27+'נובמבר'!AO27+'דצמבר'!AO27</f>
        <v>0</v>
      </c>
      <c r="AP27" s="25">
        <f>'אוקטובר'!AP27+'נובמבר'!AP27+'דצמבר'!AP27</f>
        <v>0</v>
      </c>
      <c r="AQ27" s="25">
        <f>'אוקטובר'!AQ27+'נובמבר'!AQ27+'דצמבר'!AQ27</f>
        <v>0</v>
      </c>
      <c r="AR27" s="25">
        <f>'אוקטובר'!AR27+'נובמבר'!AR27+'דצמבר'!AR27</f>
        <v>0</v>
      </c>
      <c r="AS27" s="25">
        <f>'אוקטובר'!AS27+'נובמבר'!AS27+'דצמבר'!AS27</f>
        <v>0</v>
      </c>
      <c r="AT27" s="25">
        <f>'אוקטובר'!AT27+'נובמבר'!AT27+'דצמבר'!AT27</f>
        <v>0</v>
      </c>
      <c r="AU27" s="25">
        <f>'אוקטובר'!AU27+'נובמבר'!AU27+'דצמבר'!AU27</f>
        <v>0</v>
      </c>
      <c r="AV27" s="25">
        <f>'אוקטובר'!AV27+'נובמבר'!AV27+'דצמבר'!AV27</f>
        <v>0</v>
      </c>
      <c r="AW27" s="25">
        <f>SUM(D27:AV27)</f>
        <v>1</v>
      </c>
    </row>
    <row r="28" ht="14.15" customHeight="1">
      <c r="A28" s="56"/>
      <c r="B28" t="s" s="26">
        <v>73</v>
      </c>
      <c r="C28" s="28"/>
      <c r="D28" s="29">
        <f>'אוקטובר'!D28+'נובמבר'!D28+'דצמבר'!D28</f>
        <v>0</v>
      </c>
      <c r="E28" s="29">
        <f>'אוקטובר'!E28+'נובמבר'!E28+'דצמבר'!E28</f>
        <v>0</v>
      </c>
      <c r="F28" s="29">
        <f>'אוקטובר'!F28+'נובמבר'!F28+'דצמבר'!F28</f>
        <v>0</v>
      </c>
      <c r="G28" s="29">
        <f>'אוקטובר'!G28+'נובמבר'!G28+'דצמבר'!G28</f>
        <v>0</v>
      </c>
      <c r="H28" s="29">
        <f>'אוקטובר'!H28+'נובמבר'!H28+'דצמבר'!H28</f>
        <v>0</v>
      </c>
      <c r="I28" s="29">
        <f>'אוקטובר'!I28+'נובמבר'!I28+'דצמבר'!I28</f>
        <v>0</v>
      </c>
      <c r="J28" s="29">
        <f>'אוקטובר'!J28+'נובמבר'!J28+'דצמבר'!J28</f>
        <v>0</v>
      </c>
      <c r="K28" s="29">
        <f>'אוקטובר'!K28+'נובמבר'!K28+'דצמבר'!K28</f>
        <v>0</v>
      </c>
      <c r="L28" s="29">
        <f>'אוקטובר'!L28+'נובמבר'!L28+'דצמבר'!L28</f>
        <v>0</v>
      </c>
      <c r="M28" s="29">
        <f>'אוקטובר'!M28+'נובמבר'!M28+'דצמבר'!M28</f>
        <v>0</v>
      </c>
      <c r="N28" s="29">
        <f>'אוקטובר'!N28+'נובמבר'!N28+'דצמבר'!N28</f>
        <v>0</v>
      </c>
      <c r="O28" s="29">
        <f>'אוקטובר'!O28+'נובמבר'!O28+'דצמבר'!O28</f>
        <v>0</v>
      </c>
      <c r="P28" s="29">
        <f>'אוקטובר'!P28+'נובמבר'!P28+'דצמבר'!P28</f>
        <v>0</v>
      </c>
      <c r="Q28" s="29">
        <f>'אוקטובר'!Q28+'נובמבר'!Q28+'דצמבר'!Q28</f>
        <v>0</v>
      </c>
      <c r="R28" s="29">
        <f>'אוקטובר'!R28+'נובמבר'!R28+'דצמבר'!R28</f>
        <v>0</v>
      </c>
      <c r="S28" s="29">
        <f>'אוקטובר'!S28+'נובמבר'!S28+'דצמבר'!S28</f>
        <v>0</v>
      </c>
      <c r="T28" s="29">
        <f>'אוקטובר'!T28+'נובמבר'!T28+'דצמבר'!T28</f>
        <v>0</v>
      </c>
      <c r="U28" s="29">
        <f>'אוקטובר'!U28+'נובמבר'!U28+'דצמבר'!U28</f>
        <v>0</v>
      </c>
      <c r="V28" s="29">
        <f>'אוקטובר'!V28+'נובמבר'!V28+'דצמבר'!V28</f>
        <v>0</v>
      </c>
      <c r="W28" s="29">
        <f>'אוקטובר'!W28+'נובמבר'!W28+'דצמבר'!W28</f>
        <v>0</v>
      </c>
      <c r="X28" s="29">
        <f>'אוקטובר'!X28+'נובמבר'!X28+'דצמבר'!X28</f>
        <v>0</v>
      </c>
      <c r="Y28" s="29">
        <f>'אוקטובר'!Y28+'נובמבר'!Y28+'דצמבר'!Y28</f>
        <v>0</v>
      </c>
      <c r="Z28" s="29">
        <f>'אוקטובר'!Z28+'נובמבר'!Z28+'דצמבר'!Z28</f>
        <v>0</v>
      </c>
      <c r="AA28" s="29">
        <f>'אוקטובר'!AA28+'נובמבר'!AA28+'דצמבר'!AA28</f>
        <v>0</v>
      </c>
      <c r="AB28" s="29">
        <f>'אוקטובר'!AB28+'נובמבר'!AB28+'דצמבר'!AB28</f>
        <v>0</v>
      </c>
      <c r="AC28" s="29">
        <f>'אוקטובר'!AC28+'נובמבר'!AC28+'דצמבר'!AC28</f>
        <v>0</v>
      </c>
      <c r="AD28" s="29">
        <f>'אוקטובר'!AD28+'נובמבר'!AD28+'דצמבר'!AD28</f>
        <v>0</v>
      </c>
      <c r="AE28" s="29">
        <f>'אוקטובר'!AE28+'נובמבר'!AE28+'דצמבר'!AE28</f>
        <v>0</v>
      </c>
      <c r="AF28" s="29">
        <f>'אוקטובר'!AF28+'נובמבר'!AF28+'דצמבר'!AF28</f>
        <v>0</v>
      </c>
      <c r="AG28" s="29">
        <f>'אוקטובר'!AG28+'נובמבר'!AG28+'דצמבר'!AG28</f>
        <v>0</v>
      </c>
      <c r="AH28" s="29">
        <f>'אוקטובר'!AH28+'נובמבר'!AH28+'דצמבר'!AH28</f>
        <v>0</v>
      </c>
      <c r="AI28" s="29">
        <f>'אוקטובר'!AI28+'נובמבר'!AI28+'דצמבר'!AI28</f>
        <v>0</v>
      </c>
      <c r="AJ28" s="29">
        <f>'אוקטובר'!AJ28+'נובמבר'!AJ28+'דצמבר'!AJ28</f>
        <v>0</v>
      </c>
      <c r="AK28" s="29">
        <f>'אוקטובר'!AK28+'נובמבר'!AK28+'דצמבר'!AK28</f>
        <v>0</v>
      </c>
      <c r="AL28" s="29">
        <f>'אוקטובר'!AL28+'נובמבר'!AL28+'דצמבר'!AL28</f>
        <v>0</v>
      </c>
      <c r="AM28" s="29">
        <f>'אוקטובר'!AM28+'נובמבר'!AM28+'דצמבר'!AM28</f>
        <v>0</v>
      </c>
      <c r="AN28" s="29">
        <f>'אוקטובר'!AN28+'נובמבר'!AN28+'דצמבר'!AN28</f>
        <v>0</v>
      </c>
      <c r="AO28" s="29">
        <f>'אוקטובר'!AO28+'נובמבר'!AO28+'דצמבר'!AO28</f>
        <v>0</v>
      </c>
      <c r="AP28" s="29">
        <f>'אוקטובר'!AP28+'נובמבר'!AP28+'דצמבר'!AP28</f>
        <v>0</v>
      </c>
      <c r="AQ28" s="29">
        <f>'אוקטובר'!AQ28+'נובמבר'!AQ28+'דצמבר'!AQ28</f>
        <v>0</v>
      </c>
      <c r="AR28" s="29">
        <f>'אוקטובר'!AR28+'נובמבר'!AR28+'דצמבר'!AR28</f>
        <v>0</v>
      </c>
      <c r="AS28" s="29">
        <f>'אוקטובר'!AS28+'נובמבר'!AS28+'דצמבר'!AS28</f>
        <v>0</v>
      </c>
      <c r="AT28" s="29">
        <f>'אוקטובר'!AT28+'נובמבר'!AT28+'דצמבר'!AT28</f>
        <v>0</v>
      </c>
      <c r="AU28" s="29">
        <f>'אוקטובר'!AU28+'נובמבר'!AU28+'דצמבר'!AU28</f>
        <v>0</v>
      </c>
      <c r="AV28" s="29">
        <f>'אוקטובר'!AV28+'נובמבר'!AV28+'דצמבר'!AV28</f>
        <v>0</v>
      </c>
      <c r="AW28" s="29">
        <f>SUM(D28:AV28)</f>
        <v>0</v>
      </c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ht="14.15" customHeight="1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4"/>
    </row>
  </sheetData>
  <mergeCells count="29">
    <mergeCell ref="B23:C23"/>
    <mergeCell ref="B12:B13"/>
    <mergeCell ref="B8:B9"/>
    <mergeCell ref="B20:C20"/>
    <mergeCell ref="A1:C1"/>
    <mergeCell ref="B10:B11"/>
    <mergeCell ref="B21:C21"/>
    <mergeCell ref="A2:C2"/>
    <mergeCell ref="B14:B15"/>
    <mergeCell ref="A29:C29"/>
    <mergeCell ref="B25:C25"/>
    <mergeCell ref="B24:C24"/>
    <mergeCell ref="B6:C6"/>
    <mergeCell ref="B4:C4"/>
    <mergeCell ref="A8:A19"/>
    <mergeCell ref="B27:C27"/>
    <mergeCell ref="A31:C31"/>
    <mergeCell ref="A30:C30"/>
    <mergeCell ref="B26:C26"/>
    <mergeCell ref="B3:C3"/>
    <mergeCell ref="B22:C22"/>
    <mergeCell ref="A26:A28"/>
    <mergeCell ref="A3:A7"/>
    <mergeCell ref="B7:C7"/>
    <mergeCell ref="B18:B19"/>
    <mergeCell ref="B28:C28"/>
    <mergeCell ref="B5:C5"/>
    <mergeCell ref="A20:A25"/>
    <mergeCell ref="B16:B17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AA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77" customWidth="1"/>
    <col min="2" max="2" width="23.6719" style="77" customWidth="1"/>
    <col min="3" max="3" width="5.5" style="77" customWidth="1"/>
    <col min="4" max="4" width="6.17188" style="77" customWidth="1"/>
    <col min="5" max="5" width="6.17188" style="77" customWidth="1"/>
    <col min="6" max="6" width="6.17188" style="77" customWidth="1"/>
    <col min="7" max="7" width="6.17188" style="77" customWidth="1"/>
    <col min="8" max="8" width="6.17188" style="77" customWidth="1"/>
    <col min="9" max="9" width="6.17188" style="77" customWidth="1"/>
    <col min="10" max="10" width="6.17188" style="77" customWidth="1"/>
    <col min="11" max="11" width="6.17188" style="77" customWidth="1"/>
    <col min="12" max="12" width="7.35156" style="77" customWidth="1"/>
    <col min="13" max="13" width="6.17188" style="77" customWidth="1"/>
    <col min="14" max="14" width="6.17188" style="77" customWidth="1"/>
    <col min="15" max="15" width="6.17188" style="77" customWidth="1"/>
    <col min="16" max="16" width="7.5" style="77" customWidth="1"/>
    <col min="17" max="17" width="8.85156" style="77" customWidth="1"/>
    <col min="18" max="18" width="8.85156" style="77" customWidth="1"/>
    <col min="19" max="19" width="8.85156" style="77" customWidth="1"/>
    <col min="20" max="20" width="8.85156" style="77" customWidth="1"/>
    <col min="21" max="21" width="8.85156" style="77" customWidth="1"/>
    <col min="22" max="22" width="8.85156" style="77" customWidth="1"/>
    <col min="23" max="23" width="8.85156" style="77" customWidth="1"/>
    <col min="24" max="24" width="8.85156" style="77" customWidth="1"/>
    <col min="25" max="25" width="8.85156" style="77" customWidth="1"/>
    <col min="26" max="26" width="8.85156" style="77" customWidth="1"/>
    <col min="27" max="27" width="8.85156" style="77" customWidth="1"/>
    <col min="28" max="256" width="8.85156" style="77" customWidth="1"/>
  </cols>
  <sheetData>
    <row r="1" ht="14.65" customHeight="1">
      <c r="A1" t="s" s="78">
        <v>0</v>
      </c>
      <c r="B1" s="79"/>
      <c r="C1" s="80"/>
      <c r="D1" t="s" s="81">
        <v>91</v>
      </c>
      <c r="E1" t="s" s="82">
        <v>92</v>
      </c>
      <c r="F1" t="s" s="82">
        <v>93</v>
      </c>
      <c r="G1" t="s" s="82">
        <v>94</v>
      </c>
      <c r="H1" t="s" s="82">
        <v>95</v>
      </c>
      <c r="I1" t="s" s="82">
        <v>96</v>
      </c>
      <c r="J1" t="s" s="82">
        <v>97</v>
      </c>
      <c r="K1" t="s" s="82">
        <v>98</v>
      </c>
      <c r="L1" t="s" s="82">
        <v>99</v>
      </c>
      <c r="M1" t="s" s="82">
        <v>100</v>
      </c>
      <c r="N1" t="s" s="82">
        <v>101</v>
      </c>
      <c r="O1" t="s" s="82">
        <v>102</v>
      </c>
      <c r="P1" t="s" s="83">
        <v>103</v>
      </c>
      <c r="Q1" s="84"/>
      <c r="R1" s="85"/>
      <c r="S1" s="85"/>
      <c r="T1" s="85"/>
      <c r="U1" s="85"/>
      <c r="V1" t="s" s="86">
        <v>104</v>
      </c>
      <c r="W1" s="85"/>
      <c r="X1" s="85"/>
      <c r="Y1" s="85"/>
      <c r="Z1" s="85"/>
      <c r="AA1" t="s" s="86">
        <v>105</v>
      </c>
    </row>
    <row r="2" ht="14.65" customHeight="1">
      <c r="A2" t="s" s="87">
        <v>46</v>
      </c>
      <c r="B2" s="88"/>
      <c r="C2" s="89"/>
      <c r="D2" s="90">
        <v>15</v>
      </c>
      <c r="E2" s="91">
        <f>'פברואר'!AW2</f>
        <v>6</v>
      </c>
      <c r="F2" s="91">
        <f>'מרץ'!AW2</f>
        <v>20</v>
      </c>
      <c r="G2" s="91">
        <v>8</v>
      </c>
      <c r="H2" s="91">
        <v>14</v>
      </c>
      <c r="I2" s="91">
        <v>8</v>
      </c>
      <c r="J2" s="91">
        <v>16</v>
      </c>
      <c r="K2" s="91">
        <v>13</v>
      </c>
      <c r="L2" s="91">
        <f>'ספטמבר'!AW2</f>
        <v>10</v>
      </c>
      <c r="M2" s="91">
        <f>'אוקטובר'!AW2</f>
        <v>8</v>
      </c>
      <c r="N2" s="91">
        <f>'נובמבר'!AW2</f>
        <v>9</v>
      </c>
      <c r="O2" s="91">
        <f>'דצמבר'!AW2</f>
        <v>6</v>
      </c>
      <c r="P2" s="92">
        <f>SUM(D2:O2)</f>
        <v>133</v>
      </c>
      <c r="Q2" s="84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ht="14.15" customHeight="1">
      <c r="A3" t="s" s="93">
        <v>48</v>
      </c>
      <c r="B3" t="s" s="16">
        <v>49</v>
      </c>
      <c r="C3" s="18"/>
      <c r="D3" s="94">
        <v>0</v>
      </c>
      <c r="E3" s="17">
        <f>'פברואר'!AW3</f>
        <v>0</v>
      </c>
      <c r="F3" s="17">
        <f>'מרץ'!AW3</f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f>'ספטמבר'!AW3</f>
        <v>0</v>
      </c>
      <c r="M3" s="17">
        <f>'אוקטובר'!AW3</f>
        <v>0</v>
      </c>
      <c r="N3" s="17">
        <f>'נובמבר'!AW3</f>
        <v>0</v>
      </c>
      <c r="O3" s="17">
        <f>'דצמבר'!AW3</f>
        <v>0</v>
      </c>
      <c r="P3" s="18">
        <f>SUM(D3:O3)</f>
        <v>0</v>
      </c>
      <c r="Q3" s="84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ht="13.65" customHeight="1">
      <c r="A4" s="95"/>
      <c r="B4" t="s" s="22">
        <v>50</v>
      </c>
      <c r="C4" s="24"/>
      <c r="D4" s="96">
        <v>0</v>
      </c>
      <c r="E4" s="23">
        <f>'פברואר'!AW4</f>
        <v>0</v>
      </c>
      <c r="F4" s="23">
        <f>'מרץ'!AW4</f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f>'ספטמבר'!AW4</f>
        <v>0</v>
      </c>
      <c r="M4" s="23">
        <f>'אוקטובר'!AW4</f>
        <v>0</v>
      </c>
      <c r="N4" s="23">
        <f>'נובמבר'!AW4</f>
        <v>0</v>
      </c>
      <c r="O4" s="23">
        <f>'דצמבר'!AW4</f>
        <v>0</v>
      </c>
      <c r="P4" s="24">
        <f>SUM(D4:O4)</f>
        <v>0</v>
      </c>
      <c r="Q4" s="84"/>
      <c r="R4" s="85"/>
      <c r="S4" s="85"/>
      <c r="T4" s="85"/>
      <c r="U4" s="85"/>
      <c r="V4" s="85"/>
      <c r="W4" s="85"/>
      <c r="X4" s="85"/>
      <c r="Y4" s="85"/>
      <c r="Z4" s="85"/>
      <c r="AA4" s="85"/>
    </row>
    <row r="5" ht="13.65" customHeight="1">
      <c r="A5" s="95"/>
      <c r="B5" t="s" s="22">
        <v>51</v>
      </c>
      <c r="C5" s="24"/>
      <c r="D5" s="96">
        <v>12</v>
      </c>
      <c r="E5" s="23">
        <f>'פברואר'!AW5</f>
        <v>5</v>
      </c>
      <c r="F5" s="23">
        <f>'מרץ'!AW5</f>
        <v>16</v>
      </c>
      <c r="G5" s="23">
        <v>6</v>
      </c>
      <c r="H5" s="23">
        <v>11</v>
      </c>
      <c r="I5" s="23">
        <v>7</v>
      </c>
      <c r="J5" s="23">
        <v>14</v>
      </c>
      <c r="K5" s="23">
        <v>9</v>
      </c>
      <c r="L5" s="23">
        <f>'ספטמבר'!AW5</f>
        <v>10</v>
      </c>
      <c r="M5" s="23">
        <f>'אוקטובר'!AW5</f>
        <v>7</v>
      </c>
      <c r="N5" s="23">
        <f>'נובמבר'!AW5</f>
        <v>7</v>
      </c>
      <c r="O5" s="23">
        <f>'דצמבר'!AW5</f>
        <v>2</v>
      </c>
      <c r="P5" s="24">
        <f>SUM(D5:O5)</f>
        <v>106</v>
      </c>
      <c r="Q5" s="84"/>
      <c r="R5" s="85"/>
      <c r="S5" s="85"/>
      <c r="T5" s="85"/>
      <c r="U5" s="85"/>
      <c r="V5" s="85"/>
      <c r="W5" s="85"/>
      <c r="X5" s="85"/>
      <c r="Y5" s="85"/>
      <c r="Z5" s="85"/>
      <c r="AA5" s="85"/>
    </row>
    <row r="6" ht="13.65" customHeight="1">
      <c r="A6" s="95"/>
      <c r="B6" t="s" s="22">
        <v>52</v>
      </c>
      <c r="C6" s="24"/>
      <c r="D6" s="96">
        <v>1</v>
      </c>
      <c r="E6" s="23">
        <f>'פברואר'!AW6</f>
        <v>1</v>
      </c>
      <c r="F6" s="23">
        <f>'מרץ'!AW6</f>
        <v>3</v>
      </c>
      <c r="G6" s="23">
        <v>1</v>
      </c>
      <c r="H6" s="23">
        <v>2</v>
      </c>
      <c r="I6" s="23">
        <v>0</v>
      </c>
      <c r="J6" s="23">
        <v>2</v>
      </c>
      <c r="K6" s="23">
        <v>4</v>
      </c>
      <c r="L6" s="23">
        <f>'ספטמבר'!AW6</f>
        <v>0</v>
      </c>
      <c r="M6" s="23">
        <f>'אוקטובר'!AW6</f>
        <v>1</v>
      </c>
      <c r="N6" s="23">
        <f>'נובמבר'!AW6</f>
        <v>2</v>
      </c>
      <c r="O6" s="23">
        <f>'דצמבר'!AW6</f>
        <v>2</v>
      </c>
      <c r="P6" s="24">
        <f>SUM(D6:O6)</f>
        <v>19</v>
      </c>
      <c r="Q6" s="84"/>
      <c r="R6" s="85"/>
      <c r="S6" s="85"/>
      <c r="T6" s="85"/>
      <c r="U6" s="85"/>
      <c r="V6" s="85"/>
      <c r="W6" s="85"/>
      <c r="X6" s="85"/>
      <c r="Y6" s="85"/>
      <c r="Z6" s="85"/>
      <c r="AA6" s="85"/>
    </row>
    <row r="7" ht="14.15" customHeight="1">
      <c r="A7" s="97"/>
      <c r="B7" t="s" s="26">
        <v>53</v>
      </c>
      <c r="C7" s="28"/>
      <c r="D7" s="98">
        <v>0</v>
      </c>
      <c r="E7" s="27">
        <f>'פברואר'!AW7</f>
        <v>0</v>
      </c>
      <c r="F7" s="27">
        <f>'מרץ'!AW7</f>
        <v>0</v>
      </c>
      <c r="G7" s="27">
        <v>1</v>
      </c>
      <c r="H7" s="27">
        <v>1</v>
      </c>
      <c r="I7" s="27">
        <v>1</v>
      </c>
      <c r="J7" s="27">
        <v>2</v>
      </c>
      <c r="K7" s="27">
        <v>0</v>
      </c>
      <c r="L7" s="27">
        <f>'ספטמבר'!AW7</f>
        <v>0</v>
      </c>
      <c r="M7" s="27">
        <f>'אוקטובר'!AW7</f>
        <v>0</v>
      </c>
      <c r="N7" s="27">
        <f>'נובמבר'!AW7</f>
        <v>0</v>
      </c>
      <c r="O7" s="27">
        <f>'דצמבר'!AW7</f>
        <v>2</v>
      </c>
      <c r="P7" s="28">
        <f>SUM(D7:O7)</f>
        <v>7</v>
      </c>
      <c r="Q7" s="84"/>
      <c r="R7" s="85"/>
      <c r="S7" s="85"/>
      <c r="T7" s="85"/>
      <c r="U7" s="85"/>
      <c r="V7" s="85"/>
      <c r="W7" s="85"/>
      <c r="X7" s="85"/>
      <c r="Y7" s="85"/>
      <c r="Z7" s="85"/>
      <c r="AA7" s="85"/>
    </row>
    <row r="8" ht="14.15" customHeight="1">
      <c r="A8" t="s" s="93">
        <v>89</v>
      </c>
      <c r="B8" t="s" s="99">
        <v>55</v>
      </c>
      <c r="C8" t="s" s="31">
        <v>56</v>
      </c>
      <c r="D8" s="94">
        <v>6</v>
      </c>
      <c r="E8" s="17">
        <f>'פברואר'!AW8</f>
        <v>3</v>
      </c>
      <c r="F8" s="17">
        <f>'מרץ'!AW8</f>
        <v>3</v>
      </c>
      <c r="G8" s="17">
        <v>1</v>
      </c>
      <c r="H8" s="17">
        <v>3</v>
      </c>
      <c r="I8" s="17">
        <v>1</v>
      </c>
      <c r="J8" s="17">
        <v>4</v>
      </c>
      <c r="K8" s="17">
        <v>0</v>
      </c>
      <c r="L8" s="17">
        <f>'ספטמבר'!AW8</f>
        <v>1</v>
      </c>
      <c r="M8" s="17">
        <f>'אוקטובר'!AW8</f>
        <v>1</v>
      </c>
      <c r="N8" s="17">
        <f>'נובמבר'!AW8</f>
        <v>4</v>
      </c>
      <c r="O8" s="17">
        <f>'דצמבר'!AW8</f>
        <v>2</v>
      </c>
      <c r="P8" s="18">
        <f>SUM(D8:O8)</f>
        <v>29</v>
      </c>
      <c r="Q8" s="84"/>
      <c r="R8" s="85"/>
      <c r="S8" s="85"/>
      <c r="T8" s="85"/>
      <c r="U8" s="85"/>
      <c r="V8" s="85"/>
      <c r="W8" s="85"/>
      <c r="X8" s="85"/>
      <c r="Y8" s="85"/>
      <c r="Z8" s="85"/>
      <c r="AA8" s="85"/>
    </row>
    <row r="9" ht="13.65" customHeight="1">
      <c r="A9" s="95"/>
      <c r="B9" s="100"/>
      <c r="C9" t="s" s="33">
        <v>57</v>
      </c>
      <c r="D9" s="96">
        <v>4</v>
      </c>
      <c r="E9" s="23">
        <f>'פברואר'!AW9</f>
        <v>2</v>
      </c>
      <c r="F9" s="23">
        <f>'מרץ'!AW9</f>
        <v>9</v>
      </c>
      <c r="G9" s="23">
        <v>4</v>
      </c>
      <c r="H9" s="23">
        <v>8</v>
      </c>
      <c r="I9" s="23">
        <v>3</v>
      </c>
      <c r="J9" s="23">
        <v>11</v>
      </c>
      <c r="K9" s="23">
        <v>9</v>
      </c>
      <c r="L9" s="23">
        <f>'ספטמבר'!AW9</f>
        <v>5</v>
      </c>
      <c r="M9" s="23">
        <f>'אוקטובר'!AW9</f>
        <v>2</v>
      </c>
      <c r="N9" s="23">
        <f>'נובמבר'!AW9</f>
        <v>0</v>
      </c>
      <c r="O9" s="23">
        <f>'דצמבר'!AW9</f>
        <v>3</v>
      </c>
      <c r="P9" s="24">
        <f>SUM(D9:O9)</f>
        <v>60</v>
      </c>
      <c r="Q9" s="84"/>
      <c r="R9" s="85"/>
      <c r="S9" s="85"/>
      <c r="T9" s="85"/>
      <c r="U9" s="85"/>
      <c r="V9" s="85"/>
      <c r="W9" s="85"/>
      <c r="X9" s="85"/>
      <c r="Y9" s="85"/>
      <c r="Z9" s="85"/>
      <c r="AA9" s="85"/>
    </row>
    <row r="10" ht="13.65" customHeight="1">
      <c r="A10" s="95"/>
      <c r="B10" t="s" s="101">
        <v>58</v>
      </c>
      <c r="C10" t="s" s="33">
        <v>56</v>
      </c>
      <c r="D10" s="96">
        <v>0</v>
      </c>
      <c r="E10" s="23">
        <f>'פברואר'!AW10</f>
        <v>0</v>
      </c>
      <c r="F10" s="23">
        <f>'מרץ'!AW10</f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f>'ספטמבר'!AW10</f>
        <v>0</v>
      </c>
      <c r="M10" s="23">
        <f>'אוקטובר'!AW10</f>
        <v>1</v>
      </c>
      <c r="N10" s="23">
        <f>'נובמבר'!AW10</f>
        <v>0</v>
      </c>
      <c r="O10" s="23">
        <f>'דצמבר'!AW10</f>
        <v>0</v>
      </c>
      <c r="P10" s="24">
        <f>SUM(D10:O10)</f>
        <v>1</v>
      </c>
      <c r="Q10" s="84"/>
      <c r="R10" s="85"/>
      <c r="S10" s="85"/>
      <c r="T10" s="85"/>
      <c r="U10" s="85"/>
      <c r="V10" s="85"/>
      <c r="W10" s="85"/>
      <c r="X10" s="85"/>
      <c r="Y10" s="85"/>
      <c r="Z10" s="85"/>
      <c r="AA10" s="85"/>
    </row>
    <row r="11" ht="13.65" customHeight="1">
      <c r="A11" s="95"/>
      <c r="B11" s="100"/>
      <c r="C11" t="s" s="33">
        <v>57</v>
      </c>
      <c r="D11" s="96">
        <v>1</v>
      </c>
      <c r="E11" s="23">
        <f>'פברואר'!AW11</f>
        <v>0</v>
      </c>
      <c r="F11" s="23">
        <f>'מרץ'!AW11</f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f>'ספטמבר'!AW11</f>
        <v>0</v>
      </c>
      <c r="M11" s="23">
        <f>'אוקטובר'!AW11</f>
        <v>1</v>
      </c>
      <c r="N11" s="23">
        <f>'נובמבר'!AW11</f>
        <v>0</v>
      </c>
      <c r="O11" s="23">
        <f>'דצמבר'!AW11</f>
        <v>0</v>
      </c>
      <c r="P11" s="24">
        <f>SUM(D11:O11)</f>
        <v>2</v>
      </c>
      <c r="Q11" s="84"/>
      <c r="R11" s="85"/>
      <c r="S11" s="85"/>
      <c r="T11" s="85"/>
      <c r="U11" s="85"/>
      <c r="V11" s="85"/>
      <c r="W11" s="85"/>
      <c r="X11" s="85"/>
      <c r="Y11" s="85"/>
      <c r="Z11" s="85"/>
      <c r="AA11" s="85"/>
    </row>
    <row r="12" ht="13.65" customHeight="1">
      <c r="A12" s="95"/>
      <c r="B12" t="s" s="101">
        <v>59</v>
      </c>
      <c r="C12" t="s" s="33">
        <v>56</v>
      </c>
      <c r="D12" s="96">
        <v>2</v>
      </c>
      <c r="E12" s="23">
        <f>'פברואר'!AW12</f>
        <v>0</v>
      </c>
      <c r="F12" s="23">
        <f>'מרץ'!AW12</f>
        <v>0</v>
      </c>
      <c r="G12" s="23">
        <v>1</v>
      </c>
      <c r="H12" s="23">
        <v>2</v>
      </c>
      <c r="I12" s="23">
        <v>1</v>
      </c>
      <c r="J12" s="23">
        <v>3</v>
      </c>
      <c r="K12" s="23">
        <v>0</v>
      </c>
      <c r="L12" s="23">
        <f>'ספטמבר'!AW12</f>
        <v>0</v>
      </c>
      <c r="M12" s="23">
        <f>'אוקטובר'!AW12</f>
        <v>0</v>
      </c>
      <c r="N12" s="23">
        <f>'נובמבר'!AW12</f>
        <v>2</v>
      </c>
      <c r="O12" s="23">
        <f>'דצמבר'!AW12</f>
        <v>1</v>
      </c>
      <c r="P12" s="24">
        <f>SUM(D12:O12)</f>
        <v>12</v>
      </c>
      <c r="Q12" s="84"/>
      <c r="R12" s="85"/>
      <c r="S12" s="85"/>
      <c r="T12" s="85"/>
      <c r="U12" s="85"/>
      <c r="V12" s="85"/>
      <c r="W12" s="85"/>
      <c r="X12" s="85"/>
      <c r="Y12" s="85"/>
      <c r="Z12" s="85"/>
      <c r="AA12" s="85"/>
    </row>
    <row r="13" ht="13.65" customHeight="1">
      <c r="A13" s="95"/>
      <c r="B13" s="100"/>
      <c r="C13" t="s" s="33">
        <v>57</v>
      </c>
      <c r="D13" s="96">
        <v>0</v>
      </c>
      <c r="E13" s="23">
        <f>'פברואר'!AW13</f>
        <v>0</v>
      </c>
      <c r="F13" s="23">
        <f>'מרץ'!AW13</f>
        <v>2</v>
      </c>
      <c r="G13" s="23">
        <v>0</v>
      </c>
      <c r="H13" s="23">
        <v>0</v>
      </c>
      <c r="I13" s="23">
        <v>0</v>
      </c>
      <c r="J13" s="23">
        <v>0</v>
      </c>
      <c r="K13" s="23">
        <v>1</v>
      </c>
      <c r="L13" s="23">
        <f>'ספטמבר'!AW13</f>
        <v>0</v>
      </c>
      <c r="M13" s="23">
        <f>'אוקטובר'!AW13</f>
        <v>2</v>
      </c>
      <c r="N13" s="23">
        <f>'נובמבר'!AW13</f>
        <v>1</v>
      </c>
      <c r="O13" s="23">
        <f>'דצמבר'!AW13</f>
        <v>1</v>
      </c>
      <c r="P13" s="24">
        <f>SUM(D13:O13)</f>
        <v>7</v>
      </c>
      <c r="Q13" s="84"/>
      <c r="R13" s="85"/>
      <c r="S13" s="85"/>
      <c r="T13" s="85"/>
      <c r="U13" s="85"/>
      <c r="V13" s="85"/>
      <c r="W13" s="85"/>
      <c r="X13" s="85"/>
      <c r="Y13" s="85"/>
      <c r="Z13" s="85"/>
      <c r="AA13" s="85"/>
    </row>
    <row r="14" ht="13.65" customHeight="1">
      <c r="A14" s="95"/>
      <c r="B14" t="s" s="101">
        <v>60</v>
      </c>
      <c r="C14" t="s" s="33">
        <v>56</v>
      </c>
      <c r="D14" s="96">
        <v>0</v>
      </c>
      <c r="E14" s="23">
        <f>'פברואר'!AW14</f>
        <v>0</v>
      </c>
      <c r="F14" s="23">
        <f>'מרץ'!AW14</f>
        <v>1</v>
      </c>
      <c r="G14" s="23">
        <v>0</v>
      </c>
      <c r="H14" s="23">
        <v>1</v>
      </c>
      <c r="I14" s="23">
        <v>1</v>
      </c>
      <c r="J14" s="23">
        <v>0</v>
      </c>
      <c r="K14" s="23">
        <v>0</v>
      </c>
      <c r="L14" s="23">
        <f>'ספטמבר'!AW14</f>
        <v>1</v>
      </c>
      <c r="M14" s="23">
        <f>'אוקטובר'!AW14</f>
        <v>0</v>
      </c>
      <c r="N14" s="23">
        <f>'נובמבר'!AW14</f>
        <v>0</v>
      </c>
      <c r="O14" s="23">
        <f>'דצמבר'!AW14</f>
        <v>0</v>
      </c>
      <c r="P14" s="24">
        <f>SUM(D14:O14)</f>
        <v>4</v>
      </c>
      <c r="Q14" s="84"/>
      <c r="R14" s="85"/>
      <c r="S14" s="85"/>
      <c r="T14" s="85"/>
      <c r="U14" s="85"/>
      <c r="V14" s="85"/>
      <c r="W14" s="85"/>
      <c r="X14" s="85"/>
      <c r="Y14" s="85"/>
      <c r="Z14" s="85"/>
      <c r="AA14" s="85"/>
    </row>
    <row r="15" ht="13.65" customHeight="1">
      <c r="A15" s="95"/>
      <c r="B15" s="100"/>
      <c r="C15" t="s" s="33">
        <v>57</v>
      </c>
      <c r="D15" s="96">
        <v>2</v>
      </c>
      <c r="E15" s="23">
        <f>'פברואר'!AW15</f>
        <v>1</v>
      </c>
      <c r="F15" s="23">
        <f>'מרץ'!AW15</f>
        <v>1</v>
      </c>
      <c r="G15" s="23">
        <v>2</v>
      </c>
      <c r="H15" s="23">
        <v>1</v>
      </c>
      <c r="I15" s="23">
        <v>2</v>
      </c>
      <c r="J15" s="23">
        <v>0</v>
      </c>
      <c r="K15" s="23">
        <v>3</v>
      </c>
      <c r="L15" s="23">
        <f>'ספטמבר'!AW15</f>
        <v>3</v>
      </c>
      <c r="M15" s="23">
        <f>'אוקטובר'!AW15</f>
        <v>1</v>
      </c>
      <c r="N15" s="23">
        <f>'נובמבר'!AW15</f>
        <v>2</v>
      </c>
      <c r="O15" s="23">
        <f>'דצמבר'!AW15</f>
        <v>1</v>
      </c>
      <c r="P15" s="24">
        <f>SUM(D15:O15)</f>
        <v>19</v>
      </c>
      <c r="Q15" s="84"/>
      <c r="R15" s="85"/>
      <c r="S15" s="85"/>
      <c r="T15" s="85"/>
      <c r="U15" s="85"/>
      <c r="V15" s="85"/>
      <c r="W15" s="85"/>
      <c r="X15" s="85"/>
      <c r="Y15" s="85"/>
      <c r="Z15" s="85"/>
      <c r="AA15" s="85"/>
    </row>
    <row r="16" ht="13.65" customHeight="1">
      <c r="A16" s="95"/>
      <c r="B16" t="s" s="101">
        <v>61</v>
      </c>
      <c r="C16" t="s" s="33">
        <v>56</v>
      </c>
      <c r="D16" s="96">
        <v>0</v>
      </c>
      <c r="E16" s="23">
        <f>'פברואר'!AW16</f>
        <v>0</v>
      </c>
      <c r="F16" s="23">
        <f>'מרץ'!AW16</f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f>'ספטמבר'!AW16</f>
        <v>0</v>
      </c>
      <c r="M16" s="23">
        <f>'אוקטובר'!AW16</f>
        <v>0</v>
      </c>
      <c r="N16" s="23">
        <f>'נובמבר'!AW16</f>
        <v>0</v>
      </c>
      <c r="O16" s="23">
        <f>'דצמבר'!AW16</f>
        <v>0</v>
      </c>
      <c r="P16" s="24">
        <f>SUM(D16:O16)</f>
        <v>0</v>
      </c>
      <c r="Q16" s="84"/>
      <c r="R16" s="85"/>
      <c r="S16" s="85"/>
      <c r="T16" s="85"/>
      <c r="U16" s="85"/>
      <c r="V16" s="85"/>
      <c r="W16" s="85"/>
      <c r="X16" s="85"/>
      <c r="Y16" s="85"/>
      <c r="Z16" s="85"/>
      <c r="AA16" s="85"/>
    </row>
    <row r="17" ht="13.65" customHeight="1">
      <c r="A17" s="95"/>
      <c r="B17" s="100"/>
      <c r="C17" t="s" s="33">
        <v>57</v>
      </c>
      <c r="D17" s="96">
        <v>0</v>
      </c>
      <c r="E17" s="23">
        <f>'פברואר'!AW17</f>
        <v>0</v>
      </c>
      <c r="F17" s="23">
        <f>'מרץ'!AW17</f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f>'ספטמבר'!AW17</f>
        <v>0</v>
      </c>
      <c r="M17" s="23">
        <f>'אוקטובר'!AW17</f>
        <v>0</v>
      </c>
      <c r="N17" s="23">
        <f>'נובמבר'!AW17</f>
        <v>0</v>
      </c>
      <c r="O17" s="23">
        <f>'דצמבר'!AW17</f>
        <v>0</v>
      </c>
      <c r="P17" s="24">
        <f>SUM(D17:O17)</f>
        <v>0</v>
      </c>
      <c r="Q17" s="84"/>
      <c r="R17" s="85"/>
      <c r="S17" s="85"/>
      <c r="T17" s="85"/>
      <c r="U17" s="85"/>
      <c r="V17" s="85"/>
      <c r="W17" s="85"/>
      <c r="X17" s="85"/>
      <c r="Y17" s="85"/>
      <c r="Z17" s="85"/>
      <c r="AA17" s="85"/>
    </row>
    <row r="18" ht="13.65" customHeight="1">
      <c r="A18" s="95"/>
      <c r="B18" t="s" s="101">
        <v>62</v>
      </c>
      <c r="C18" t="s" s="33">
        <v>56</v>
      </c>
      <c r="D18" s="96">
        <v>0</v>
      </c>
      <c r="E18" s="23">
        <f>'פברואר'!AW18</f>
        <v>0</v>
      </c>
      <c r="F18" s="23">
        <f>'מרץ'!AW18</f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f>'ספטמבר'!AW18</f>
        <v>0</v>
      </c>
      <c r="M18" s="23">
        <f>'אוקטובר'!AW18</f>
        <v>0</v>
      </c>
      <c r="N18" s="23">
        <f>'נובמבר'!AW18</f>
        <v>0</v>
      </c>
      <c r="O18" s="23">
        <f>'דצמבר'!AW18</f>
        <v>0</v>
      </c>
      <c r="P18" s="24">
        <f>SUM(D18:O18)</f>
        <v>0</v>
      </c>
      <c r="Q18" s="84"/>
      <c r="R18" s="85"/>
      <c r="S18" s="85"/>
      <c r="T18" s="85"/>
      <c r="U18" s="85"/>
      <c r="V18" s="85"/>
      <c r="W18" s="85"/>
      <c r="X18" s="85"/>
      <c r="Y18" s="85"/>
      <c r="Z18" s="85"/>
      <c r="AA18" s="85"/>
    </row>
    <row r="19" ht="14.15" customHeight="1">
      <c r="A19" s="97"/>
      <c r="B19" s="102"/>
      <c r="C19" t="s" s="36">
        <v>57</v>
      </c>
      <c r="D19" s="98">
        <v>0</v>
      </c>
      <c r="E19" s="27">
        <f>'פברואר'!AW19</f>
        <v>0</v>
      </c>
      <c r="F19" s="27">
        <f>'מרץ'!AW19</f>
        <v>2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f>'ספטמבר'!AW19</f>
        <v>0</v>
      </c>
      <c r="M19" s="27">
        <f>'אוקטובר'!AW19</f>
        <v>0</v>
      </c>
      <c r="N19" s="27">
        <f>'נובמבר'!AW19</f>
        <v>0</v>
      </c>
      <c r="O19" s="27">
        <f>'דצמבר'!AW19</f>
        <v>0</v>
      </c>
      <c r="P19" s="28">
        <f>SUM(D19:O19)</f>
        <v>2</v>
      </c>
      <c r="Q19" s="84"/>
      <c r="R19" s="85"/>
      <c r="S19" s="85"/>
      <c r="T19" s="85"/>
      <c r="U19" s="85"/>
      <c r="V19" s="85"/>
      <c r="W19" s="85"/>
      <c r="X19" s="85"/>
      <c r="Y19" s="85"/>
      <c r="Z19" s="85"/>
      <c r="AA19" s="85"/>
    </row>
    <row r="20" ht="14.15" customHeight="1">
      <c r="A20" t="s" s="93">
        <v>63</v>
      </c>
      <c r="B20" t="s" s="16">
        <v>64</v>
      </c>
      <c r="C20" s="18"/>
      <c r="D20" s="94">
        <v>1</v>
      </c>
      <c r="E20" s="17">
        <f>'פברואר'!AW20</f>
        <v>0</v>
      </c>
      <c r="F20" s="17">
        <f>'מרץ'!AW20</f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f>'ספטמבר'!AW20</f>
        <v>0</v>
      </c>
      <c r="M20" s="17">
        <f>'אוקטובר'!AW20</f>
        <v>0</v>
      </c>
      <c r="N20" s="17">
        <f>'נובמבר'!AW20</f>
        <v>0</v>
      </c>
      <c r="O20" s="17">
        <f>'דצמבר'!AW20</f>
        <v>0</v>
      </c>
      <c r="P20" s="18">
        <f>SUM(D20:O20)</f>
        <v>1</v>
      </c>
      <c r="Q20" s="84"/>
      <c r="R20" s="85"/>
      <c r="S20" s="85"/>
      <c r="T20" s="85"/>
      <c r="U20" s="85"/>
      <c r="V20" s="85"/>
      <c r="W20" s="85"/>
      <c r="X20" s="85"/>
      <c r="Y20" s="85"/>
      <c r="Z20" s="85"/>
      <c r="AA20" s="85"/>
    </row>
    <row r="21" ht="13.65" customHeight="1">
      <c r="A21" s="103"/>
      <c r="B21" t="s" s="22">
        <v>65</v>
      </c>
      <c r="C21" s="24"/>
      <c r="D21" s="96">
        <v>0</v>
      </c>
      <c r="E21" s="23">
        <f>'פברואר'!AW21</f>
        <v>0</v>
      </c>
      <c r="F21" s="23">
        <f>'מרץ'!AW21</f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f>'ספטמבר'!AW21</f>
        <v>0</v>
      </c>
      <c r="M21" s="23">
        <f>'אוקטובר'!AW21</f>
        <v>0</v>
      </c>
      <c r="N21" s="23">
        <f>'נובמבר'!AW21</f>
        <v>0</v>
      </c>
      <c r="O21" s="23">
        <f>'דצמבר'!AW21</f>
        <v>0</v>
      </c>
      <c r="P21" s="24">
        <f>SUM(D21:O21)</f>
        <v>0</v>
      </c>
      <c r="Q21" s="84"/>
      <c r="R21" s="85"/>
      <c r="S21" s="85"/>
      <c r="T21" s="85"/>
      <c r="U21" s="85"/>
      <c r="V21" s="85"/>
      <c r="W21" s="85"/>
      <c r="X21" s="85"/>
      <c r="Y21" s="85"/>
      <c r="Z21" s="85"/>
      <c r="AA21" s="85"/>
    </row>
    <row r="22" ht="13.65" customHeight="1">
      <c r="A22" s="103"/>
      <c r="B22" t="s" s="22">
        <v>66</v>
      </c>
      <c r="C22" s="24"/>
      <c r="D22" s="96">
        <v>0</v>
      </c>
      <c r="E22" s="23">
        <f>'פברואר'!AW22</f>
        <v>0</v>
      </c>
      <c r="F22" s="23">
        <f>'מרץ'!AW22</f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f>'ספטמבר'!AW22</f>
        <v>0</v>
      </c>
      <c r="M22" s="23">
        <f>'אוקטובר'!AW22</f>
        <v>1</v>
      </c>
      <c r="N22" s="23">
        <f>'נובמבר'!AW22</f>
        <v>0</v>
      </c>
      <c r="O22" s="23">
        <f>'דצמבר'!AW22</f>
        <v>0</v>
      </c>
      <c r="P22" s="24">
        <f>SUM(D22:O22)</f>
        <v>1</v>
      </c>
      <c r="Q22" s="84"/>
      <c r="R22" s="85"/>
      <c r="S22" s="85"/>
      <c r="T22" s="85"/>
      <c r="U22" s="85"/>
      <c r="V22" s="85"/>
      <c r="W22" s="85"/>
      <c r="X22" s="85"/>
      <c r="Y22" s="85"/>
      <c r="Z22" s="85"/>
      <c r="AA22" s="85"/>
    </row>
    <row r="23" ht="13.65" customHeight="1">
      <c r="A23" s="103"/>
      <c r="B23" t="s" s="22">
        <v>67</v>
      </c>
      <c r="C23" s="24"/>
      <c r="D23" s="96">
        <v>14</v>
      </c>
      <c r="E23" s="23">
        <f>'פברואר'!AW23</f>
        <v>5</v>
      </c>
      <c r="F23" s="23">
        <f>'מרץ'!AW23</f>
        <v>17</v>
      </c>
      <c r="G23" s="23">
        <v>7</v>
      </c>
      <c r="H23" s="23">
        <v>11</v>
      </c>
      <c r="I23" s="23">
        <v>7</v>
      </c>
      <c r="J23" s="23">
        <v>16</v>
      </c>
      <c r="K23" s="23">
        <v>13</v>
      </c>
      <c r="L23" s="23">
        <f>'ספטמבר'!AW23</f>
        <v>9</v>
      </c>
      <c r="M23" s="23">
        <f>'אוקטובר'!AW23</f>
        <v>7</v>
      </c>
      <c r="N23" s="23">
        <f>'נובמבר'!AW23</f>
        <v>9</v>
      </c>
      <c r="O23" s="23">
        <f>'דצמבר'!AW23</f>
        <v>6</v>
      </c>
      <c r="P23" s="24">
        <f>SUM(D23:O23)</f>
        <v>121</v>
      </c>
      <c r="Q23" s="84"/>
      <c r="R23" s="85"/>
      <c r="S23" s="85"/>
      <c r="T23" s="85"/>
      <c r="U23" s="85"/>
      <c r="V23" s="85"/>
      <c r="W23" s="85"/>
      <c r="X23" s="85"/>
      <c r="Y23" s="85"/>
      <c r="Z23" s="85"/>
      <c r="AA23" s="85"/>
    </row>
    <row r="24" ht="13.65" customHeight="1">
      <c r="A24" s="103"/>
      <c r="B24" t="s" s="22">
        <v>68</v>
      </c>
      <c r="C24" s="24"/>
      <c r="D24" s="96">
        <v>0</v>
      </c>
      <c r="E24" s="23">
        <f>'פברואר'!AW24</f>
        <v>0</v>
      </c>
      <c r="F24" s="23">
        <f>'מרץ'!AW24</f>
        <v>1</v>
      </c>
      <c r="G24" s="23">
        <v>1</v>
      </c>
      <c r="H24" s="23">
        <v>0</v>
      </c>
      <c r="I24" s="23">
        <v>1</v>
      </c>
      <c r="J24" s="23">
        <v>0</v>
      </c>
      <c r="K24" s="23">
        <v>0</v>
      </c>
      <c r="L24" s="23">
        <f>'ספטמבר'!AW24</f>
        <v>0</v>
      </c>
      <c r="M24" s="23">
        <f>'אוקטובר'!AW24</f>
        <v>0</v>
      </c>
      <c r="N24" s="23">
        <f>'נובמבר'!AW24</f>
        <v>0</v>
      </c>
      <c r="O24" s="23">
        <f>'דצמבר'!AW24</f>
        <v>0</v>
      </c>
      <c r="P24" s="24">
        <f>SUM(D24:O24)</f>
        <v>3</v>
      </c>
      <c r="Q24" s="84"/>
      <c r="R24" s="85"/>
      <c r="S24" s="85"/>
      <c r="T24" s="85"/>
      <c r="U24" s="85"/>
      <c r="V24" s="85"/>
      <c r="W24" s="85"/>
      <c r="X24" s="85"/>
      <c r="Y24" s="85"/>
      <c r="Z24" s="85"/>
      <c r="AA24" s="85"/>
    </row>
    <row r="25" ht="14.15" customHeight="1">
      <c r="A25" s="104"/>
      <c r="B25" t="s" s="26">
        <v>69</v>
      </c>
      <c r="C25" s="28"/>
      <c r="D25" s="98">
        <v>0</v>
      </c>
      <c r="E25" s="27">
        <f>'פברואר'!AW25</f>
        <v>1</v>
      </c>
      <c r="F25" s="27">
        <f>'מרץ'!AW25</f>
        <v>0</v>
      </c>
      <c r="G25" s="27">
        <v>0</v>
      </c>
      <c r="H25" s="27">
        <v>1</v>
      </c>
      <c r="I25" s="27">
        <v>0</v>
      </c>
      <c r="J25" s="27">
        <v>1</v>
      </c>
      <c r="K25" s="27">
        <v>0</v>
      </c>
      <c r="L25" s="27">
        <f>'ספטמבר'!AW25</f>
        <v>1</v>
      </c>
      <c r="M25" s="27">
        <f>'אוקטובר'!AW25</f>
        <v>0</v>
      </c>
      <c r="N25" s="27">
        <f>'נובמבר'!AW25</f>
        <v>0</v>
      </c>
      <c r="O25" s="27">
        <f>'דצמבר'!AW25</f>
        <v>2</v>
      </c>
      <c r="P25" s="28">
        <f>SUM(D25:O25)</f>
        <v>6</v>
      </c>
      <c r="Q25" s="84"/>
      <c r="R25" s="85"/>
      <c r="S25" s="85"/>
      <c r="T25" s="85"/>
      <c r="U25" s="85"/>
      <c r="V25" s="85"/>
      <c r="W25" s="85"/>
      <c r="X25" s="85"/>
      <c r="Y25" s="85"/>
      <c r="Z25" s="85"/>
      <c r="AA25" s="85"/>
    </row>
    <row r="26" ht="14.15" customHeight="1">
      <c r="A26" t="s" s="93">
        <v>90</v>
      </c>
      <c r="B26" t="s" s="16">
        <v>71</v>
      </c>
      <c r="C26" s="18"/>
      <c r="D26" s="94">
        <v>3</v>
      </c>
      <c r="E26" s="17">
        <f>'פברואר'!AW26</f>
        <v>0</v>
      </c>
      <c r="F26" s="17">
        <f>'מרץ'!AW26</f>
        <v>1</v>
      </c>
      <c r="G26" s="17">
        <v>0</v>
      </c>
      <c r="H26" s="17">
        <v>4</v>
      </c>
      <c r="I26" s="17">
        <v>3</v>
      </c>
      <c r="J26" s="17">
        <v>2</v>
      </c>
      <c r="K26" s="17">
        <v>0</v>
      </c>
      <c r="L26" s="17">
        <f>'ספטמבר'!AW26</f>
        <v>1</v>
      </c>
      <c r="M26" s="17">
        <f>'אוקטובר'!AW26</f>
        <v>1</v>
      </c>
      <c r="N26" s="17">
        <f>'נובמבר'!AW26</f>
        <v>1</v>
      </c>
      <c r="O26" s="17">
        <f>'דצמבר'!AW26</f>
        <v>1</v>
      </c>
      <c r="P26" s="18">
        <f>SUM(D26:O26)</f>
        <v>17</v>
      </c>
      <c r="Q26" s="84"/>
      <c r="R26" s="85"/>
      <c r="S26" s="85"/>
      <c r="T26" s="85"/>
      <c r="U26" s="85"/>
      <c r="V26" s="85"/>
      <c r="W26" s="85"/>
      <c r="X26" s="85"/>
      <c r="Y26" s="85"/>
      <c r="Z26" s="85"/>
      <c r="AA26" s="85"/>
    </row>
    <row r="27" ht="13.65" customHeight="1">
      <c r="A27" s="103"/>
      <c r="B27" t="s" s="22">
        <v>72</v>
      </c>
      <c r="C27" s="24"/>
      <c r="D27" s="96">
        <v>1</v>
      </c>
      <c r="E27" s="23">
        <f>'פברואר'!AW27</f>
        <v>2</v>
      </c>
      <c r="F27" s="23">
        <f>'מרץ'!AW27</f>
        <v>2</v>
      </c>
      <c r="G27" s="23">
        <v>2</v>
      </c>
      <c r="H27" s="23">
        <v>2</v>
      </c>
      <c r="I27" s="23">
        <v>1</v>
      </c>
      <c r="J27" s="23">
        <v>2</v>
      </c>
      <c r="K27" s="23">
        <v>0</v>
      </c>
      <c r="L27" s="23">
        <f>'ספטמבר'!AW27</f>
        <v>1</v>
      </c>
      <c r="M27" s="23">
        <f>'אוקטובר'!AW27</f>
        <v>0</v>
      </c>
      <c r="N27" s="23">
        <f>'נובמבר'!AW27</f>
        <v>1</v>
      </c>
      <c r="O27" s="23">
        <f>'דצמבר'!AW27</f>
        <v>0</v>
      </c>
      <c r="P27" s="24">
        <f>SUM(D27:O27)</f>
        <v>14</v>
      </c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</row>
    <row r="28" ht="14.15" customHeight="1">
      <c r="A28" s="104"/>
      <c r="B28" t="s" s="26">
        <v>73</v>
      </c>
      <c r="C28" s="28"/>
      <c r="D28" s="98">
        <v>0</v>
      </c>
      <c r="E28" s="27">
        <f>'פברואר'!AW28</f>
        <v>0</v>
      </c>
      <c r="F28" s="27">
        <f>'מרץ'!AW28</f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f>'ספטמבר'!AW28</f>
        <v>0</v>
      </c>
      <c r="M28" s="27">
        <f>'אוקטובר'!AW28</f>
        <v>0</v>
      </c>
      <c r="N28" s="27">
        <f>'נובמבר'!AW28</f>
        <v>0</v>
      </c>
      <c r="O28" s="27">
        <f>'דצמבר'!AW28</f>
        <v>0</v>
      </c>
      <c r="P28" s="28">
        <f>SUM(D28:O28)</f>
        <v>0</v>
      </c>
      <c r="Q28" s="84"/>
      <c r="R28" s="85"/>
      <c r="S28" s="85"/>
      <c r="T28" s="85"/>
      <c r="U28" s="85"/>
      <c r="V28" s="85"/>
      <c r="W28" s="85"/>
      <c r="X28" s="85"/>
      <c r="Y28" s="85"/>
      <c r="Z28" s="85"/>
      <c r="AA28" s="85"/>
    </row>
    <row r="29" ht="14.65" customHeight="1">
      <c r="A29" t="s" s="40">
        <v>74</v>
      </c>
      <c r="B29" s="41"/>
      <c r="C29" s="42"/>
      <c r="D29" s="90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2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</row>
    <row r="30" ht="14.65" customHeight="1">
      <c r="A30" t="s" s="40">
        <v>75</v>
      </c>
      <c r="B30" s="41"/>
      <c r="C30" s="42"/>
      <c r="D30" s="90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2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</row>
    <row r="31" ht="14.65" customHeight="1">
      <c r="A31" t="s" s="40">
        <v>76</v>
      </c>
      <c r="B31" s="41"/>
      <c r="C31" s="42"/>
      <c r="D31" s="90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2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</row>
    <row r="32" ht="14.65" customHeight="1">
      <c r="A32" t="s" s="40">
        <v>77</v>
      </c>
      <c r="B32" s="43"/>
      <c r="C32" s="44"/>
      <c r="D32" s="90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2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</row>
  </sheetData>
  <mergeCells count="30">
    <mergeCell ref="B7:C7"/>
    <mergeCell ref="B18:B19"/>
    <mergeCell ref="B6:C6"/>
    <mergeCell ref="B5:C5"/>
    <mergeCell ref="B28:C28"/>
    <mergeCell ref="A32:C32"/>
    <mergeCell ref="B14:B15"/>
    <mergeCell ref="A30:C30"/>
    <mergeCell ref="B26:C26"/>
    <mergeCell ref="B3:C3"/>
    <mergeCell ref="B10:B11"/>
    <mergeCell ref="A2:C2"/>
    <mergeCell ref="B21:C21"/>
    <mergeCell ref="B12:B13"/>
    <mergeCell ref="B8:B9"/>
    <mergeCell ref="B24:C24"/>
    <mergeCell ref="B23:C23"/>
    <mergeCell ref="A1:C1"/>
    <mergeCell ref="B20:C20"/>
    <mergeCell ref="B25:C25"/>
    <mergeCell ref="A29:C29"/>
    <mergeCell ref="B4:C4"/>
    <mergeCell ref="A8:A19"/>
    <mergeCell ref="B27:C27"/>
    <mergeCell ref="A31:C31"/>
    <mergeCell ref="B16:B17"/>
    <mergeCell ref="A20:A25"/>
    <mergeCell ref="A3:A7"/>
    <mergeCell ref="B22:C22"/>
    <mergeCell ref="A26:A28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AW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105" customWidth="1"/>
    <col min="2" max="2" width="23.6719" style="105" customWidth="1"/>
    <col min="3" max="3" width="8.85156" style="105" customWidth="1"/>
    <col min="4" max="4" width="8.85156" style="105" customWidth="1"/>
    <col min="5" max="5" width="12.3516" style="105" customWidth="1"/>
    <col min="6" max="6" width="8.85156" style="105" customWidth="1"/>
    <col min="7" max="7" width="8.85156" style="105" customWidth="1"/>
    <col min="8" max="8" width="8.85156" style="105" customWidth="1"/>
    <col min="9" max="9" width="12" style="105" customWidth="1"/>
    <col min="10" max="10" width="8.85156" style="105" customWidth="1"/>
    <col min="11" max="11" width="8.85156" style="105" customWidth="1"/>
    <col min="12" max="12" width="8.85156" style="105" customWidth="1"/>
    <col min="13" max="13" width="8.85156" style="105" customWidth="1"/>
    <col min="14" max="14" width="8.85156" style="105" customWidth="1"/>
    <col min="15" max="15" width="8.85156" style="105" customWidth="1"/>
    <col min="16" max="16" width="8.85156" style="105" customWidth="1"/>
    <col min="17" max="17" width="8.85156" style="105" customWidth="1"/>
    <col min="18" max="18" width="8.85156" style="105" customWidth="1"/>
    <col min="19" max="19" width="8.85156" style="105" customWidth="1"/>
    <col min="20" max="20" width="8.85156" style="105" customWidth="1"/>
    <col min="21" max="21" width="8.85156" style="105" customWidth="1"/>
    <col min="22" max="22" width="8.85156" style="105" customWidth="1"/>
    <col min="23" max="23" width="9.35156" style="105" customWidth="1"/>
    <col min="24" max="24" width="12.8516" style="105" customWidth="1"/>
    <col min="25" max="25" width="10.3516" style="105" customWidth="1"/>
    <col min="26" max="26" width="8.85156" style="105" customWidth="1"/>
    <col min="27" max="27" width="8.85156" style="105" customWidth="1"/>
    <col min="28" max="28" width="8.85156" style="105" customWidth="1"/>
    <col min="29" max="29" width="8.85156" style="105" customWidth="1"/>
    <col min="30" max="30" width="8.85156" style="105" customWidth="1"/>
    <col min="31" max="31" width="8.85156" style="105" customWidth="1"/>
    <col min="32" max="32" width="8.85156" style="105" customWidth="1"/>
    <col min="33" max="33" width="13.6719" style="105" customWidth="1"/>
    <col min="34" max="34" width="9.85156" style="105" customWidth="1"/>
    <col min="35" max="35" width="8.85156" style="105" customWidth="1"/>
    <col min="36" max="36" width="9.35156" style="105" customWidth="1"/>
    <col min="37" max="37" width="8.85156" style="105" customWidth="1"/>
    <col min="38" max="38" width="8.85156" style="105" customWidth="1"/>
    <col min="39" max="39" width="8.85156" style="105" customWidth="1"/>
    <col min="40" max="40" width="11.3516" style="105" customWidth="1"/>
    <col min="41" max="41" width="8.85156" style="105" customWidth="1"/>
    <col min="42" max="42" width="8.85156" style="105" customWidth="1"/>
    <col min="43" max="43" width="10" style="105" customWidth="1"/>
    <col min="44" max="44" width="8.85156" style="105" customWidth="1"/>
    <col min="45" max="45" width="8.85156" style="105" customWidth="1"/>
    <col min="46" max="46" width="8.85156" style="105" customWidth="1"/>
    <col min="47" max="47" width="8.85156" style="105" customWidth="1"/>
    <col min="48" max="48" width="8.85156" style="105" customWidth="1"/>
    <col min="49" max="49" width="8.85156" style="105" customWidth="1"/>
    <col min="50" max="256" width="8.85156" style="105" customWidth="1"/>
  </cols>
  <sheetData>
    <row r="1" ht="36.65" customHeight="1">
      <c r="A1" t="s" s="2">
        <v>0</v>
      </c>
      <c r="B1" s="3"/>
      <c r="C1" s="4"/>
      <c r="D1" t="s" s="5">
        <v>1</v>
      </c>
      <c r="E1" t="s" s="6">
        <v>2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15</v>
      </c>
      <c r="S1" t="s" s="5">
        <v>16</v>
      </c>
      <c r="T1" t="s" s="5">
        <v>17</v>
      </c>
      <c r="U1" t="s" s="5">
        <v>18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106</v>
      </c>
      <c r="AE1" t="s" s="5">
        <v>28</v>
      </c>
      <c r="AF1" t="s" s="5">
        <v>29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35</v>
      </c>
      <c r="AN1" t="s" s="5">
        <v>36</v>
      </c>
      <c r="AO1" t="s" s="5">
        <v>37</v>
      </c>
      <c r="AP1" t="s" s="5">
        <v>38</v>
      </c>
      <c r="AQ1" t="s" s="5">
        <v>39</v>
      </c>
      <c r="AR1" t="s" s="5">
        <v>40</v>
      </c>
      <c r="AS1" t="s" s="5">
        <v>41</v>
      </c>
      <c r="AT1" t="s" s="5">
        <v>42</v>
      </c>
      <c r="AU1" t="s" s="5">
        <v>43</v>
      </c>
      <c r="AV1" t="s" s="5">
        <v>44</v>
      </c>
      <c r="AW1" t="s" s="5">
        <v>45</v>
      </c>
    </row>
    <row r="2" ht="14.65" customHeight="1">
      <c r="A2" t="s" s="9">
        <v>46</v>
      </c>
      <c r="B2" s="10"/>
      <c r="C2" s="11"/>
      <c r="D2" s="12">
        <f>'רבעון I'!D2+'רבעון II'!D2+'רבעון III'!D2+'רבעון IV'!D2</f>
        <v>3</v>
      </c>
      <c r="E2" s="12">
        <f>'רבעון I'!E2+'רבעון II'!E2+'רבעון III'!E2+'רבעון IV'!E2</f>
        <v>3</v>
      </c>
      <c r="F2" s="12">
        <f>'רבעון I'!F2+'רבעון II'!F2+'רבעון III'!F2+'רבעון IV'!F2</f>
        <v>4</v>
      </c>
      <c r="G2" s="12">
        <f>'רבעון I'!G2+'רבעון II'!G2+'רבעון III'!G2+'רבעון IV'!G2</f>
        <v>2</v>
      </c>
      <c r="H2" s="12">
        <f>'רבעון I'!H2+'רבעון II'!H2+'רבעון III'!H2+'רבעון IV'!H2</f>
        <v>2</v>
      </c>
      <c r="I2" s="12">
        <f>'רבעון I'!I2+'רבעון II'!I2+'רבעון III'!I2+'רבעון IV'!I2</f>
        <v>3</v>
      </c>
      <c r="J2" s="12">
        <f>'רבעון I'!J2+'רבעון II'!J2+'רבעון III'!J2+'רבעון IV'!J2</f>
        <v>11</v>
      </c>
      <c r="K2" s="12">
        <f>'רבעון I'!K2+'רבעון II'!K2+'רבעון III'!K2+'רבעון IV'!K2</f>
        <v>15</v>
      </c>
      <c r="L2" s="12">
        <f>'רבעון I'!L2+'רבעון II'!L2+'רבעון III'!L2+'רבעון IV'!L2</f>
        <v>0</v>
      </c>
      <c r="M2" s="12">
        <f>'רבעון I'!M2+'רבעון II'!M2+'רבעון III'!M2+'רבעון IV'!M2</f>
        <v>4</v>
      </c>
      <c r="N2" s="12">
        <f>'רבעון I'!N2+'רבעון II'!N2+'רבעון III'!N2+'רבעון IV'!N2</f>
        <v>3</v>
      </c>
      <c r="O2" s="12">
        <f>'רבעון I'!O2+'רבעון II'!O2+'רבעון III'!O2+'רבעון IV'!O2</f>
        <v>6</v>
      </c>
      <c r="P2" s="12">
        <f>'רבעון I'!P2+'רבעון II'!P2+'רבעון III'!P2+'רבעון IV'!P2</f>
        <v>0</v>
      </c>
      <c r="Q2" s="12">
        <f>'רבעון I'!Q2+'רבעון II'!Q2+'רבעון III'!Q2+'רבעון IV'!Q2</f>
        <v>0</v>
      </c>
      <c r="R2" s="12">
        <f>'רבעון I'!R2+'רבעון II'!R2+'רבעון III'!R2+'רבעון IV'!R2</f>
        <v>1</v>
      </c>
      <c r="S2" s="12">
        <f>'רבעון I'!S2+'רבעון II'!S2+'רבעון III'!S2+'רבעון IV'!S2</f>
        <v>2</v>
      </c>
      <c r="T2" s="12">
        <f>'רבעון I'!T2+'רבעון II'!T2+'רבעון III'!T2+'רבעון IV'!T2</f>
        <v>0</v>
      </c>
      <c r="U2" s="12">
        <f>'רבעון I'!U2+'רבעון II'!U2+'רבעון III'!U2+'רבעון IV'!U2</f>
        <v>1</v>
      </c>
      <c r="V2" s="12">
        <f>'רבעון I'!V2+'רבעון II'!V2+'רבעון III'!V2+'רבעון IV'!V2</f>
        <v>1</v>
      </c>
      <c r="W2" s="12">
        <f>'רבעון I'!W2+'רבעון II'!W2+'רבעון III'!W2+'רבעון IV'!W2</f>
        <v>0</v>
      </c>
      <c r="X2" s="12">
        <f>'רבעון I'!X2+'רבעון II'!X2+'רבעון III'!X2+'רבעון IV'!X2</f>
        <v>9</v>
      </c>
      <c r="Y2" s="12">
        <f>'רבעון I'!Y2+'רבעון II'!Y2+'רבעון III'!Y2+'רבעון IV'!Y2</f>
        <v>1</v>
      </c>
      <c r="Z2" s="12">
        <f>'רבעון I'!Z2+'רבעון II'!Z2+'רבעון III'!Z2+'רבעון IV'!Z2</f>
        <v>2</v>
      </c>
      <c r="AA2" s="12">
        <f>'רבעון I'!AA2+'רבעון II'!AA2+'רבעון III'!AA2+'רבעון IV'!AA2</f>
        <v>3</v>
      </c>
      <c r="AB2" s="12">
        <f>'רבעון I'!AB2+'רבעון II'!AB2+'רבעון III'!AB2+'רבעון IV'!AB2</f>
        <v>2</v>
      </c>
      <c r="AC2" s="12">
        <f>'רבעון I'!AC2+'רבעון II'!AC2+'רבעון III'!AC2+'רבעון IV'!AC2</f>
        <v>4</v>
      </c>
      <c r="AD2" s="12">
        <f>'רבעון I'!AD2+'רבעון II'!AD2+'רבעון III'!AD2+'רבעון IV'!AD2</f>
        <v>1</v>
      </c>
      <c r="AE2" s="12">
        <f>'רבעון I'!AE2+'רבעון II'!AE2+'רבעון III'!AE2+'רבעון IV'!AE2</f>
        <v>0</v>
      </c>
      <c r="AF2" s="12">
        <f>'רבעון I'!AF2+'רבעון II'!AF2+'רבעון III'!AF2+'רבעון IV'!AF2</f>
        <v>31</v>
      </c>
      <c r="AG2" s="12">
        <f>'רבעון I'!AG2+'רבעון II'!AG2+'רבעון III'!AG2+'רבעון IV'!AG2</f>
        <v>3</v>
      </c>
      <c r="AH2" s="12">
        <f>'רבעון I'!AH2+'רבעון II'!AH2+'רבעון III'!AH2+'רבעון IV'!AH2</f>
        <v>0</v>
      </c>
      <c r="AI2" s="12">
        <f>'רבעון I'!AI2+'רבעון II'!AI2+'רבעון III'!AI2+'רבעון IV'!AI2</f>
        <v>0</v>
      </c>
      <c r="AJ2" s="12">
        <f>'רבעון I'!AJ2+'רבעון II'!AJ2+'רבעון III'!AJ2+'רבעון IV'!AJ2</f>
        <v>0</v>
      </c>
      <c r="AK2" s="12">
        <f>'רבעון I'!AK2+'רבעון II'!AK2+'רבעון III'!AK2+'רבעון IV'!AK2</f>
        <v>1</v>
      </c>
      <c r="AL2" s="12">
        <f>'רבעון I'!AL2+'רבעון II'!AL2+'רבעון III'!AL2+'רבעון IV'!AL2</f>
        <v>0</v>
      </c>
      <c r="AM2" s="12">
        <f>'רבעון I'!AM2+'רבעון II'!AM2+'רבעון III'!AM2+'רבעון IV'!AM2</f>
        <v>3</v>
      </c>
      <c r="AN2" s="12">
        <f>'רבעון I'!AN2+'רבעון II'!AN2+'רבעון III'!AN2+'רבעון IV'!AN2</f>
        <v>7</v>
      </c>
      <c r="AO2" s="12">
        <f>'רבעון I'!AO2+'רבעון II'!AO2+'רבעון III'!AO2+'רבעון IV'!AO2</f>
        <v>0</v>
      </c>
      <c r="AP2" s="12">
        <f>'רבעון I'!AP2+'רבעון II'!AP2+'רבעון III'!AP2+'רבעון IV'!AP2</f>
        <v>3</v>
      </c>
      <c r="AQ2" s="12">
        <f>'רבעון I'!AQ2+'רבעון II'!AQ2+'רבעון III'!AQ2+'רבעון IV'!AQ2</f>
        <v>0</v>
      </c>
      <c r="AR2" s="12">
        <f>'רבעון I'!AR2+'רבעון II'!AR2+'רבעון III'!AR2+'רבעון IV'!AR2</f>
        <v>0</v>
      </c>
      <c r="AS2" s="12">
        <f>'רבעון I'!AS2+'רבעון II'!AS2+'רבעון III'!AS2+'רבעון IV'!AS2</f>
        <v>0</v>
      </c>
      <c r="AT2" s="12">
        <f>'רבעון I'!AT2+'רבעון II'!AT2+'רבעון III'!AT2+'רבעון IV'!AT2</f>
        <v>0</v>
      </c>
      <c r="AU2" s="12">
        <f>'רבעון I'!AU2+'רבעון II'!AU2+'רבעון III'!AU2+'רבעון IV'!AU2</f>
        <v>2</v>
      </c>
      <c r="AV2" s="12">
        <f>'רבעון I'!AV2+'רבעון II'!AV2+'רבעון III'!AV2+'רבעון IV'!AV2</f>
        <v>0</v>
      </c>
      <c r="AW2" s="12">
        <f>SUM(D2:AV2)</f>
        <v>133</v>
      </c>
    </row>
    <row r="3" ht="14.15" customHeight="1">
      <c r="A3" t="s" s="15">
        <v>48</v>
      </c>
      <c r="B3" t="s" s="16">
        <v>49</v>
      </c>
      <c r="C3" s="17"/>
      <c r="D3" s="18">
        <f>'רבעון I'!D3+'רבעון II'!D3+'רבעון III'!D3+'רבעון IV'!D3</f>
        <v>0</v>
      </c>
      <c r="E3" s="19">
        <f>'רבעון I'!E3+'רבעון II'!E3+'רבעון III'!E3+'רבעון IV'!E3</f>
        <v>0</v>
      </c>
      <c r="F3" s="19">
        <f>'רבעון I'!F3+'רבעון II'!F3+'רבעון III'!F3+'רבעון IV'!F3</f>
        <v>0</v>
      </c>
      <c r="G3" s="19">
        <f>'רבעון I'!G3+'רבעון II'!G3+'רבעון III'!G3+'רבעון IV'!G3</f>
        <v>0</v>
      </c>
      <c r="H3" s="19">
        <f>'רבעון I'!H3+'רבעון II'!H3+'רבעון III'!H3+'רבעון IV'!H3</f>
        <v>0</v>
      </c>
      <c r="I3" s="19">
        <f>'רבעון I'!I3+'רבעון II'!I3+'רבעון III'!I3+'רבעון IV'!I3</f>
        <v>0</v>
      </c>
      <c r="J3" s="19">
        <f>'רבעון I'!J3+'רבעון II'!J3+'רבעון III'!J3+'רבעון IV'!J3</f>
        <v>0</v>
      </c>
      <c r="K3" s="19">
        <f>'רבעון I'!K3+'רבעון II'!K3+'רבעון III'!K3+'רבעון IV'!K3</f>
        <v>0</v>
      </c>
      <c r="L3" s="19">
        <f>'רבעון I'!L3+'רבעון II'!L3+'רבעון III'!L3+'רבעון IV'!L3</f>
        <v>0</v>
      </c>
      <c r="M3" s="19">
        <f>'רבעון I'!M3+'רבעון II'!M3+'רבעון III'!M3+'רבעון IV'!M3</f>
        <v>0</v>
      </c>
      <c r="N3" s="19">
        <f>'רבעון I'!N3+'רבעון II'!N3+'רבעון III'!N3+'רבעון IV'!N3</f>
        <v>0</v>
      </c>
      <c r="O3" s="19">
        <f>'רבעון I'!O3+'רבעון II'!O3+'רבעון III'!O3+'רבעון IV'!O3</f>
        <v>0</v>
      </c>
      <c r="P3" s="19">
        <f>'רבעון I'!P3+'רבעון II'!P3+'רבעון III'!P3+'רבעון IV'!P3</f>
        <v>0</v>
      </c>
      <c r="Q3" s="19">
        <f>'רבעון I'!Q3+'רבעון II'!Q3+'רבעון III'!Q3+'רבעון IV'!Q3</f>
        <v>0</v>
      </c>
      <c r="R3" s="19">
        <f>'רבעון I'!R3+'רבעון II'!R3+'רבעון III'!R3+'רבעון IV'!R3</f>
        <v>0</v>
      </c>
      <c r="S3" s="19">
        <f>'רבעון I'!S3+'רבעון II'!S3+'רבעון III'!S3+'רבעון IV'!S3</f>
        <v>0</v>
      </c>
      <c r="T3" s="19">
        <f>'רבעון I'!T3+'רבעון II'!T3+'רבעון III'!T3+'רבעון IV'!T3</f>
        <v>0</v>
      </c>
      <c r="U3" s="19">
        <f>'רבעון I'!U3+'רבעון II'!U3+'רבעון III'!U3+'רבעון IV'!U3</f>
        <v>0</v>
      </c>
      <c r="V3" s="19">
        <f>'רבעון I'!V3+'רבעון II'!V3+'רבעון III'!V3+'רבעון IV'!V3</f>
        <v>0</v>
      </c>
      <c r="W3" s="19">
        <f>'רבעון I'!W3+'רבעון II'!W3+'רבעון III'!W3+'רבעון IV'!W3</f>
        <v>0</v>
      </c>
      <c r="X3" s="19">
        <f>'רבעון I'!X3+'רבעון II'!X3+'רבעון III'!X3+'רבעון IV'!X3</f>
        <v>0</v>
      </c>
      <c r="Y3" s="19">
        <f>'רבעון I'!Y3+'רבעון II'!Y3+'רבעון III'!Y3+'רבעון IV'!Y3</f>
        <v>0</v>
      </c>
      <c r="Z3" s="19">
        <f>'רבעון I'!Z3+'רבעון II'!Z3+'רבעון III'!Z3+'רבעון IV'!Z3</f>
        <v>0</v>
      </c>
      <c r="AA3" s="19">
        <f>'רבעון I'!AA3+'רבעון II'!AA3+'רבעון III'!AA3+'רבעון IV'!AA3</f>
        <v>0</v>
      </c>
      <c r="AB3" s="19">
        <f>'רבעון I'!AB3+'רבעון II'!AB3+'רבעון III'!AB3+'רבעון IV'!AB3</f>
        <v>0</v>
      </c>
      <c r="AC3" s="19">
        <f>'רבעון I'!AC3+'רבעון II'!AC3+'רבעון III'!AC3+'רבעון IV'!AC3</f>
        <v>0</v>
      </c>
      <c r="AD3" s="19">
        <f>'רבעון I'!AD3+'רבעון II'!AD3+'רבעון III'!AD3+'רבעון IV'!AD3</f>
        <v>0</v>
      </c>
      <c r="AE3" s="19">
        <f>'רבעון I'!AE3+'רבעון II'!AE3+'רבעון III'!AE3+'רבעון IV'!AE3</f>
        <v>0</v>
      </c>
      <c r="AF3" s="19">
        <f>'רבעון I'!AF3+'רבעון II'!AF3+'רבעון III'!AF3+'רבעון IV'!AF3</f>
        <v>0</v>
      </c>
      <c r="AG3" s="19">
        <f>'רבעון I'!AG3+'רבעון II'!AG3+'רבעון III'!AG3+'רבעון IV'!AG3</f>
        <v>0</v>
      </c>
      <c r="AH3" s="19">
        <f>'רבעון I'!AH3+'רבעון II'!AH3+'רבעון III'!AH3+'רבעון IV'!AH3</f>
        <v>0</v>
      </c>
      <c r="AI3" s="19">
        <f>'רבעון I'!AI3+'רבעון II'!AI3+'רבעון III'!AI3+'רבעון IV'!AI3</f>
        <v>0</v>
      </c>
      <c r="AJ3" s="19">
        <f>'רבעון I'!AJ3+'רבעון II'!AJ3+'רבעון III'!AJ3+'רבעון IV'!AJ3</f>
        <v>0</v>
      </c>
      <c r="AK3" s="19">
        <f>'רבעון I'!AK3+'רבעון II'!AK3+'רבעון III'!AK3+'רבעון IV'!AK3</f>
        <v>0</v>
      </c>
      <c r="AL3" s="19">
        <f>'רבעון I'!AL3+'רבעון II'!AL3+'רבעון III'!AL3+'רבעון IV'!AL3</f>
        <v>0</v>
      </c>
      <c r="AM3" s="19">
        <f>'רבעון I'!AM3+'רבעון II'!AM3+'רבעון III'!AM3+'רבעון IV'!AM3</f>
        <v>0</v>
      </c>
      <c r="AN3" s="19">
        <f>'רבעון I'!AN3+'רבעון II'!AN3+'רבעון III'!AN3+'רבעון IV'!AN3</f>
        <v>0</v>
      </c>
      <c r="AO3" s="19">
        <f>'רבעון I'!AO3+'רבעון II'!AO3+'רבעון III'!AO3+'רבעון IV'!AO3</f>
        <v>0</v>
      </c>
      <c r="AP3" s="19">
        <f>'רבעון I'!AP3+'רבעון II'!AP3+'רבעון III'!AP3+'רבעון IV'!AP3</f>
        <v>0</v>
      </c>
      <c r="AQ3" s="19">
        <f>'רבעון I'!AQ3+'רבעון II'!AQ3+'רבעון III'!AQ3+'רבעון IV'!AQ3</f>
        <v>0</v>
      </c>
      <c r="AR3" s="19">
        <f>'רבעון I'!AR3+'רבעון II'!AR3+'רבעון III'!AR3+'רבעון IV'!AR3</f>
        <v>0</v>
      </c>
      <c r="AS3" s="19">
        <f>'רבעון I'!AS3+'רבעון II'!AS3+'רבעון III'!AS3+'רבעון IV'!AS3</f>
        <v>0</v>
      </c>
      <c r="AT3" s="19">
        <f>'רבעון I'!AT3+'רבעון II'!AT3+'רבעון III'!AT3+'רבעון IV'!AT3</f>
        <v>0</v>
      </c>
      <c r="AU3" s="19">
        <f>'רבעון I'!AU3+'רבעון II'!AU3+'רבעון III'!AU3+'רבעון IV'!AU3</f>
        <v>0</v>
      </c>
      <c r="AV3" s="19">
        <f>'רבעון I'!AV3+'רבעון II'!AV3+'רבעון III'!AV3+'רבעון IV'!AV3</f>
        <v>0</v>
      </c>
      <c r="AW3" s="19">
        <f>SUM(D3:AV3)</f>
        <v>0</v>
      </c>
    </row>
    <row r="4" ht="13.65" customHeight="1">
      <c r="A4" t="s" s="15">
        <v>48</v>
      </c>
      <c r="B4" t="s" s="22">
        <v>50</v>
      </c>
      <c r="C4" s="23"/>
      <c r="D4" s="24">
        <f>'רבעון I'!D4+'רבעון II'!D4+'רבעון III'!D4+'רבעון IV'!D4</f>
        <v>0</v>
      </c>
      <c r="E4" s="25">
        <f>'רבעון I'!E4+'רבעון II'!E4+'רבעון III'!E4+'רבעון IV'!E4</f>
        <v>0</v>
      </c>
      <c r="F4" s="25">
        <f>'רבעון I'!F4+'רבעון II'!F4+'רבעון III'!F4+'רבעון IV'!F4</f>
        <v>0</v>
      </c>
      <c r="G4" s="25">
        <f>'רבעון I'!G4+'רבעון II'!G4+'רבעון III'!G4+'רבעון IV'!G4</f>
        <v>0</v>
      </c>
      <c r="H4" s="25">
        <f>'רבעון I'!H4+'רבעון II'!H4+'רבעון III'!H4+'רבעון IV'!H4</f>
        <v>0</v>
      </c>
      <c r="I4" s="25">
        <f>'רבעון I'!I4+'רבעון II'!I4+'רבעון III'!I4+'רבעון IV'!I4</f>
        <v>0</v>
      </c>
      <c r="J4" s="25">
        <f>'רבעון I'!J4+'רבעון II'!J4+'רבעון III'!J4+'רבעון IV'!J4</f>
        <v>0</v>
      </c>
      <c r="K4" s="25">
        <f>'רבעון I'!K4+'רבעון II'!K4+'רבעון III'!K4+'רבעון IV'!K4</f>
        <v>0</v>
      </c>
      <c r="L4" s="25">
        <f>'רבעון I'!L4+'רבעון II'!L4+'רבעון III'!L4+'רבעון IV'!L4</f>
        <v>0</v>
      </c>
      <c r="M4" s="25">
        <f>'רבעון I'!M4+'רבעון II'!M4+'רבעון III'!M4+'רבעון IV'!M4</f>
        <v>0</v>
      </c>
      <c r="N4" s="25">
        <f>'רבעון I'!N4+'רבעון II'!N4+'רבעון III'!N4+'רבעון IV'!N4</f>
        <v>0</v>
      </c>
      <c r="O4" s="25">
        <f>'רבעון I'!O4+'רבעון II'!O4+'רבעון III'!O4+'רבעון IV'!O4</f>
        <v>0</v>
      </c>
      <c r="P4" s="25">
        <f>'רבעון I'!P4+'רבעון II'!P4+'רבעון III'!P4+'רבעון IV'!P4</f>
        <v>0</v>
      </c>
      <c r="Q4" s="25">
        <f>'רבעון I'!Q4+'רבעון II'!Q4+'רבעון III'!Q4+'רבעון IV'!Q4</f>
        <v>0</v>
      </c>
      <c r="R4" s="25">
        <f>'רבעון I'!R4+'רבעון II'!R4+'רבעון III'!R4+'רבעון IV'!R4</f>
        <v>0</v>
      </c>
      <c r="S4" s="25">
        <f>'רבעון I'!S4+'רבעון II'!S4+'רבעון III'!S4+'רבעון IV'!S4</f>
        <v>0</v>
      </c>
      <c r="T4" s="25">
        <f>'רבעון I'!T4+'רבעון II'!T4+'רבעון III'!T4+'רבעון IV'!T4</f>
        <v>0</v>
      </c>
      <c r="U4" s="25">
        <f>'רבעון I'!U4+'רבעון II'!U4+'רבעון III'!U4+'רבעון IV'!U4</f>
        <v>0</v>
      </c>
      <c r="V4" s="25">
        <f>'רבעון I'!V4+'רבעון II'!V4+'רבעון III'!V4+'רבעון IV'!V4</f>
        <v>0</v>
      </c>
      <c r="W4" s="25">
        <f>'רבעון I'!W4+'רבעון II'!W4+'רבעון III'!W4+'רבעון IV'!W4</f>
        <v>0</v>
      </c>
      <c r="X4" s="25">
        <f>'רבעון I'!X4+'רבעון II'!X4+'רבעון III'!X4+'רבעון IV'!X4</f>
        <v>0</v>
      </c>
      <c r="Y4" s="25">
        <f>'רבעון I'!Y4+'רבעון II'!Y4+'רבעון III'!Y4+'רבעון IV'!Y4</f>
        <v>0</v>
      </c>
      <c r="Z4" s="25">
        <f>'רבעון I'!Z4+'רבעון II'!Z4+'רבעון III'!Z4+'רבעון IV'!Z4</f>
        <v>0</v>
      </c>
      <c r="AA4" s="25">
        <f>'רבעון I'!AA4+'רבעון II'!AA4+'רבעון III'!AA4+'רבעון IV'!AA4</f>
        <v>0</v>
      </c>
      <c r="AB4" s="25">
        <f>'רבעון I'!AB4+'רבעון II'!AB4+'רבעון III'!AB4+'רבעון IV'!AB4</f>
        <v>0</v>
      </c>
      <c r="AC4" s="25">
        <f>'רבעון I'!AC4+'רבעון II'!AC4+'רבעון III'!AC4+'רבעון IV'!AC4</f>
        <v>0</v>
      </c>
      <c r="AD4" s="25">
        <f>'רבעון I'!AD4+'רבעון II'!AD4+'רבעון III'!AD4+'רבעון IV'!AD4</f>
        <v>0</v>
      </c>
      <c r="AE4" s="25">
        <f>'רבעון I'!AE4+'רבעון II'!AE4+'רבעון III'!AE4+'רבעון IV'!AE4</f>
        <v>0</v>
      </c>
      <c r="AF4" s="25">
        <f>'רבעון I'!AF4+'רבעון II'!AF4+'רבעון III'!AF4+'רבעון IV'!AF4</f>
        <v>0</v>
      </c>
      <c r="AG4" s="25">
        <f>'רבעון I'!AG4+'רבעון II'!AG4+'רבעון III'!AG4+'רבעון IV'!AG4</f>
        <v>0</v>
      </c>
      <c r="AH4" s="25">
        <f>'רבעון I'!AH4+'רבעון II'!AH4+'רבעון III'!AH4+'רבעון IV'!AH4</f>
        <v>0</v>
      </c>
      <c r="AI4" s="25">
        <f>'רבעון I'!AI4+'רבעון II'!AI4+'רבעון III'!AI4+'רבעון IV'!AI4</f>
        <v>0</v>
      </c>
      <c r="AJ4" s="25">
        <f>'רבעון I'!AJ4+'רבעון II'!AJ4+'רבעון III'!AJ4+'רבעון IV'!AJ4</f>
        <v>0</v>
      </c>
      <c r="AK4" s="25">
        <f>'רבעון I'!AK4+'רבעון II'!AK4+'רבעון III'!AK4+'רבעון IV'!AK4</f>
        <v>0</v>
      </c>
      <c r="AL4" s="25">
        <f>'רבעון I'!AL4+'רבעון II'!AL4+'רבעון III'!AL4+'רבעון IV'!AL4</f>
        <v>0</v>
      </c>
      <c r="AM4" s="25">
        <f>'רבעון I'!AM4+'רבעון II'!AM4+'רבעון III'!AM4+'רבעון IV'!AM4</f>
        <v>0</v>
      </c>
      <c r="AN4" s="25">
        <f>'רבעון I'!AN4+'רבעון II'!AN4+'רבעון III'!AN4+'רבעון IV'!AN4</f>
        <v>0</v>
      </c>
      <c r="AO4" s="25">
        <f>'רבעון I'!AO4+'רבעון II'!AO4+'רבעון III'!AO4+'רבעון IV'!AO4</f>
        <v>0</v>
      </c>
      <c r="AP4" s="25">
        <f>'רבעון I'!AP4+'רבעון II'!AP4+'רבעון III'!AP4+'רבעון IV'!AP4</f>
        <v>0</v>
      </c>
      <c r="AQ4" s="25">
        <f>'רבעון I'!AQ4+'רבעון II'!AQ4+'רבעון III'!AQ4+'רבעון IV'!AQ4</f>
        <v>0</v>
      </c>
      <c r="AR4" s="25">
        <f>'רבעון I'!AR4+'רבעון II'!AR4+'רבעון III'!AR4+'רבעון IV'!AR4</f>
        <v>0</v>
      </c>
      <c r="AS4" s="25">
        <f>'רבעון I'!AS4+'רבעון II'!AS4+'רבעון III'!AS4+'רבעון IV'!AS4</f>
        <v>0</v>
      </c>
      <c r="AT4" s="25">
        <f>'רבעון I'!AT4+'רבעון II'!AT4+'רבעון III'!AT4+'רבעון IV'!AT4</f>
        <v>0</v>
      </c>
      <c r="AU4" s="25">
        <f>'רבעון I'!AU4+'רבעון II'!AU4+'רבעון III'!AU4+'רבעון IV'!AU4</f>
        <v>0</v>
      </c>
      <c r="AV4" s="25">
        <f>'רבעון I'!AV4+'רבעון II'!AV4+'רבעון III'!AV4+'רבעון IV'!AV4</f>
        <v>0</v>
      </c>
      <c r="AW4" s="25">
        <f>SUM(D4:AV4)</f>
        <v>0</v>
      </c>
    </row>
    <row r="5" ht="13.65" customHeight="1">
      <c r="A5" t="s" s="15">
        <v>48</v>
      </c>
      <c r="B5" t="s" s="22">
        <v>51</v>
      </c>
      <c r="C5" s="23"/>
      <c r="D5" s="24">
        <f>'רבעון I'!D5+'רבעון II'!D5+'רבעון III'!D5+'רבעון IV'!D5</f>
        <v>3</v>
      </c>
      <c r="E5" s="25">
        <f>'רבעון I'!E5+'רבעון II'!E5+'רבעון III'!E5+'רבעון IV'!E5</f>
        <v>1</v>
      </c>
      <c r="F5" s="25">
        <f>'רבעון I'!F5+'רבעון II'!F5+'רבעון III'!F5+'רבעון IV'!F5</f>
        <v>3</v>
      </c>
      <c r="G5" s="25">
        <f>'רבעון I'!G5+'רבעון II'!G5+'רבעון III'!G5+'רבעון IV'!G5</f>
        <v>1</v>
      </c>
      <c r="H5" s="25">
        <f>'רבעון I'!H5+'רבעון II'!H5+'רבעון III'!H5+'רבעון IV'!H5</f>
        <v>2</v>
      </c>
      <c r="I5" s="25">
        <f>'רבעון I'!I5+'רבעון II'!I5+'רבעון III'!I5+'רבעון IV'!I5</f>
        <v>3</v>
      </c>
      <c r="J5" s="25">
        <f>'רבעון I'!J5+'רבעון II'!J5+'רבעון III'!J5+'רבעון IV'!J5</f>
        <v>9</v>
      </c>
      <c r="K5" s="25">
        <f>'רבעון I'!K5+'רבעון II'!K5+'רבעון III'!K5+'רבעון IV'!K5</f>
        <v>11</v>
      </c>
      <c r="L5" s="25">
        <f>'רבעון I'!L5+'רבעון II'!L5+'רבעון III'!L5+'רבעון IV'!L5</f>
        <v>0</v>
      </c>
      <c r="M5" s="25">
        <f>'רבעון I'!M5+'רבעון II'!M5+'רבעון III'!M5+'רבעון IV'!M5</f>
        <v>2</v>
      </c>
      <c r="N5" s="25">
        <f>'רבעון I'!N5+'רבעון II'!N5+'רבעון III'!N5+'רבעון IV'!N5</f>
        <v>1</v>
      </c>
      <c r="O5" s="25">
        <f>'רבעון I'!O5+'רבעון II'!O5+'רבעון III'!O5+'רבעון IV'!O5</f>
        <v>4</v>
      </c>
      <c r="P5" s="25">
        <f>'רבעון I'!P5+'רבעון II'!P5+'רבעון III'!P5+'רבעון IV'!P5</f>
        <v>0</v>
      </c>
      <c r="Q5" s="25">
        <f>'רבעון I'!Q5+'רבעון II'!Q5+'רבעון III'!Q5+'רבעון IV'!Q5</f>
        <v>0</v>
      </c>
      <c r="R5" s="25">
        <f>'רבעון I'!R5+'רבעון II'!R5+'רבעון III'!R5+'רבעון IV'!R5</f>
        <v>1</v>
      </c>
      <c r="S5" s="25">
        <f>'רבעון I'!S5+'רבעון II'!S5+'רבעון III'!S5+'רבעון IV'!S5</f>
        <v>2</v>
      </c>
      <c r="T5" s="25">
        <f>'רבעון I'!T5+'רבעון II'!T5+'רבעון III'!T5+'רבעון IV'!T5</f>
        <v>0</v>
      </c>
      <c r="U5" s="25">
        <f>'רבעון I'!U5+'רבעון II'!U5+'רבעון III'!U5+'רבעון IV'!U5</f>
        <v>1</v>
      </c>
      <c r="V5" s="25">
        <f>'רבעון I'!V5+'רבעון II'!V5+'רבעון III'!V5+'רבעון IV'!V5</f>
        <v>1</v>
      </c>
      <c r="W5" s="25">
        <f>'רבעון I'!W5+'רבעון II'!W5+'רבעון III'!W5+'רבעון IV'!W5</f>
        <v>0</v>
      </c>
      <c r="X5" s="25">
        <f>'רבעון I'!X5+'רבעון II'!X5+'רבעון III'!X5+'רבעון IV'!X5</f>
        <v>8</v>
      </c>
      <c r="Y5" s="25">
        <f>'רבעון I'!Y5+'רבעון II'!Y5+'רבעון III'!Y5+'רבעון IV'!Y5</f>
        <v>1</v>
      </c>
      <c r="Z5" s="25">
        <f>'רבעון I'!Z5+'רבעון II'!Z5+'רבעון III'!Z5+'רבעון IV'!Z5</f>
        <v>1</v>
      </c>
      <c r="AA5" s="25">
        <f>'רבעון I'!AA5+'רבעון II'!AA5+'רבעון III'!AA5+'רבעון IV'!AA5</f>
        <v>3</v>
      </c>
      <c r="AB5" s="25">
        <f>'רבעון I'!AB5+'רבעון II'!AB5+'רבעון III'!AB5+'רבעון IV'!AB5</f>
        <v>2</v>
      </c>
      <c r="AC5" s="25">
        <f>'רבעון I'!AC5+'רבעון II'!AC5+'רבעון III'!AC5+'רבעון IV'!AC5</f>
        <v>4</v>
      </c>
      <c r="AD5" s="25">
        <f>'רבעון I'!AD5+'רבעון II'!AD5+'רבעון III'!AD5+'רבעון IV'!AD5</f>
        <v>1</v>
      </c>
      <c r="AE5" s="25">
        <f>'רבעון I'!AE5+'רבעון II'!AE5+'רבעון III'!AE5+'רבעון IV'!AE5</f>
        <v>0</v>
      </c>
      <c r="AF5" s="25">
        <f>'רבעון I'!AF5+'רבעון II'!AF5+'רבעון III'!AF5+'רבעון IV'!AF5</f>
        <v>30</v>
      </c>
      <c r="AG5" s="25">
        <f>'רבעון I'!AG5+'רבעון II'!AG5+'רבעון III'!AG5+'רבעון IV'!AG5</f>
        <v>3</v>
      </c>
      <c r="AH5" s="25">
        <f>'רבעון I'!AH5+'רבעון II'!AH5+'רבעון III'!AH5+'רבעון IV'!AH5</f>
        <v>0</v>
      </c>
      <c r="AI5" s="25">
        <f>'רבעון I'!AI5+'רבעון II'!AI5+'רבעון III'!AI5+'רבעון IV'!AI5</f>
        <v>0</v>
      </c>
      <c r="AJ5" s="25">
        <f>'רבעון I'!AJ5+'רבעון II'!AJ5+'רבעון III'!AJ5+'רבעון IV'!AJ5</f>
        <v>0</v>
      </c>
      <c r="AK5" s="25">
        <f>'רבעון I'!AK5+'רבעון II'!AK5+'רבעון III'!AK5+'רבעון IV'!AK5</f>
        <v>1</v>
      </c>
      <c r="AL5" s="25">
        <f>'רבעון I'!AL5+'רבעון II'!AL5+'רבעון III'!AL5+'רבעון IV'!AL5</f>
        <v>0</v>
      </c>
      <c r="AM5" s="25">
        <f>'רבעון I'!AM5+'רבעון II'!AM5+'רבעון III'!AM5+'רבעון IV'!AM5</f>
        <v>0</v>
      </c>
      <c r="AN5" s="25">
        <f>'רבעון I'!AN5+'רבעון II'!AN5+'רבעון III'!AN5+'רבעון IV'!AN5</f>
        <v>5</v>
      </c>
      <c r="AO5" s="25">
        <f>'רבעון I'!AO5+'רבעון II'!AO5+'רבעון III'!AO5+'רבעון IV'!AO5</f>
        <v>0</v>
      </c>
      <c r="AP5" s="25">
        <f>'רבעון I'!AP5+'רבעון II'!AP5+'רבעון III'!AP5+'רבעון IV'!AP5</f>
        <v>1</v>
      </c>
      <c r="AQ5" s="25">
        <f>'רבעון I'!AQ5+'רבעון II'!AQ5+'רבעון III'!AQ5+'רבעון IV'!AQ5</f>
        <v>0</v>
      </c>
      <c r="AR5" s="25">
        <f>'רבעון I'!AR5+'רבעון II'!AR5+'רבעון III'!AR5+'רבעון IV'!AR5</f>
        <v>0</v>
      </c>
      <c r="AS5" s="25">
        <f>'רבעון I'!AS5+'רבעון II'!AS5+'רבעון III'!AS5+'רבעון IV'!AS5</f>
        <v>0</v>
      </c>
      <c r="AT5" s="25">
        <f>'רבעון I'!AT5+'רבעון II'!AT5+'רבעון III'!AT5+'רבעון IV'!AT5</f>
        <v>0</v>
      </c>
      <c r="AU5" s="25">
        <f>'רבעון I'!AU5+'רבעון II'!AU5+'רבעון III'!AU5+'רבעון IV'!AU5</f>
        <v>1</v>
      </c>
      <c r="AV5" s="25">
        <f>'רבעון I'!AV5+'רבעון II'!AV5+'רבעון III'!AV5+'רבעון IV'!AV5</f>
        <v>0</v>
      </c>
      <c r="AW5" s="25">
        <f>SUM(D5:AV5)</f>
        <v>106</v>
      </c>
    </row>
    <row r="6" ht="13.65" customHeight="1">
      <c r="A6" t="s" s="15">
        <v>48</v>
      </c>
      <c r="B6" t="s" s="22">
        <v>52</v>
      </c>
      <c r="C6" s="23"/>
      <c r="D6" s="24">
        <f>'רבעון I'!D6+'רבעון II'!D6+'רבעון III'!D6+'רבעון IV'!D6</f>
        <v>0</v>
      </c>
      <c r="E6" s="25">
        <f>'רבעון I'!E6+'רבעון II'!E6+'רבעון III'!E6+'רבעון IV'!E6</f>
        <v>1</v>
      </c>
      <c r="F6" s="25">
        <f>'רבעון I'!F6+'רבעון II'!F6+'רבעון III'!F6+'רבעון IV'!F6</f>
        <v>0</v>
      </c>
      <c r="G6" s="25">
        <f>'רבעון I'!G6+'רבעון II'!G6+'רבעון III'!G6+'רבעון IV'!G6</f>
        <v>0</v>
      </c>
      <c r="H6" s="25">
        <f>'רבעון I'!H6+'רבעון II'!H6+'רבעון III'!H6+'רבעון IV'!H6</f>
        <v>0</v>
      </c>
      <c r="I6" s="25">
        <f>'רבעון I'!I6+'רבעון II'!I6+'רבעון III'!I6+'רבעון IV'!I6</f>
        <v>0</v>
      </c>
      <c r="J6" s="25">
        <f>'רבעון I'!J6+'רבעון II'!J6+'רבעון III'!J6+'רבעון IV'!J6</f>
        <v>2</v>
      </c>
      <c r="K6" s="25">
        <f>'רבעון I'!K6+'רבעון II'!K6+'רבעון III'!K6+'רבעון IV'!K6</f>
        <v>3</v>
      </c>
      <c r="L6" s="25">
        <f>'רבעון I'!L6+'רבעון II'!L6+'רבעון III'!L6+'רבעון IV'!L6</f>
        <v>0</v>
      </c>
      <c r="M6" s="25">
        <f>'רבעון I'!M6+'רבעון II'!M6+'רבעון III'!M6+'רבעון IV'!M6</f>
        <v>2</v>
      </c>
      <c r="N6" s="25">
        <f>'רבעון I'!N6+'רבעון II'!N6+'רבעון III'!N6+'רבעון IV'!N6</f>
        <v>2</v>
      </c>
      <c r="O6" s="25">
        <f>'רבעון I'!O6+'רבעון II'!O6+'רבעון III'!O6+'רבעון IV'!O6</f>
        <v>2</v>
      </c>
      <c r="P6" s="25">
        <f>'רבעון I'!P6+'רבעון II'!P6+'רבעון III'!P6+'רבעון IV'!P6</f>
        <v>0</v>
      </c>
      <c r="Q6" s="25">
        <f>'רבעון I'!Q6+'רבעון II'!Q6+'רבעון III'!Q6+'רבעון IV'!Q6</f>
        <v>0</v>
      </c>
      <c r="R6" s="25">
        <f>'רבעון I'!R6+'רבעון II'!R6+'רבעון III'!R6+'רבעון IV'!R6</f>
        <v>0</v>
      </c>
      <c r="S6" s="25">
        <f>'רבעון I'!S6+'רבעון II'!S6+'רבעון III'!S6+'רבעון IV'!S6</f>
        <v>0</v>
      </c>
      <c r="T6" s="25">
        <f>'רבעון I'!T6+'רבעון II'!T6+'רבעון III'!T6+'רבעון IV'!T6</f>
        <v>0</v>
      </c>
      <c r="U6" s="25">
        <f>'רבעון I'!U6+'רבעון II'!U6+'רבעון III'!U6+'רבעון IV'!U6</f>
        <v>0</v>
      </c>
      <c r="V6" s="25">
        <f>'רבעון I'!V6+'רבעון II'!V6+'רבעון III'!V6+'רבעון IV'!V6</f>
        <v>0</v>
      </c>
      <c r="W6" s="25">
        <f>'רבעון I'!W6+'רבעון II'!W6+'רבעון III'!W6+'רבעון IV'!W6</f>
        <v>0</v>
      </c>
      <c r="X6" s="25">
        <f>'רבעון I'!X6+'רבעון II'!X6+'רבעון III'!X6+'רבעון IV'!X6</f>
        <v>1</v>
      </c>
      <c r="Y6" s="25">
        <f>'רבעון I'!Y6+'רבעון II'!Y6+'רבעון III'!Y6+'רבעון IV'!Y6</f>
        <v>0</v>
      </c>
      <c r="Z6" s="25">
        <f>'רבעון I'!Z6+'רבעון II'!Z6+'רבעון III'!Z6+'רבעון IV'!Z6</f>
        <v>0</v>
      </c>
      <c r="AA6" s="25">
        <f>'רבעון I'!AA6+'רבעון II'!AA6+'רבעון III'!AA6+'רבעון IV'!AA6</f>
        <v>0</v>
      </c>
      <c r="AB6" s="25">
        <f>'רבעון I'!AB6+'רבעון II'!AB6+'רבעון III'!AB6+'רבעון IV'!AB6</f>
        <v>0</v>
      </c>
      <c r="AC6" s="25">
        <f>'רבעון I'!AC6+'רבעון II'!AC6+'רבעון III'!AC6+'רבעון IV'!AC6</f>
        <v>0</v>
      </c>
      <c r="AD6" s="25">
        <f>'רבעון I'!AD6+'רבעון II'!AD6+'רבעון III'!AD6+'רבעון IV'!AD6</f>
        <v>0</v>
      </c>
      <c r="AE6" s="25">
        <f>'רבעון I'!AE6+'רבעון II'!AE6+'רבעון III'!AE6+'רבעון IV'!AE6</f>
        <v>0</v>
      </c>
      <c r="AF6" s="25">
        <f>'רבעון I'!AF6+'רבעון II'!AF6+'רבעון III'!AF6+'רבעון IV'!AF6</f>
        <v>1</v>
      </c>
      <c r="AG6" s="25">
        <f>'רבעון I'!AG6+'רבעון II'!AG6+'רבעון III'!AG6+'רבעון IV'!AG6</f>
        <v>0</v>
      </c>
      <c r="AH6" s="25">
        <f>'רבעון I'!AH6+'רבעון II'!AH6+'רבעון III'!AH6+'רבעון IV'!AH6</f>
        <v>0</v>
      </c>
      <c r="AI6" s="25">
        <f>'רבעון I'!AI6+'רבעון II'!AI6+'רבעון III'!AI6+'רבעון IV'!AI6</f>
        <v>0</v>
      </c>
      <c r="AJ6" s="25">
        <f>'רבעון I'!AJ6+'רבעון II'!AJ6+'רבעון III'!AJ6+'רבעון IV'!AJ6</f>
        <v>0</v>
      </c>
      <c r="AK6" s="25">
        <f>'רבעון I'!AK6+'רבעון II'!AK6+'רבעון III'!AK6+'רבעון IV'!AK6</f>
        <v>0</v>
      </c>
      <c r="AL6" s="25">
        <f>'רבעון I'!AL6+'רבעון II'!AL6+'רבעון III'!AL6+'רבעון IV'!AL6</f>
        <v>0</v>
      </c>
      <c r="AM6" s="25">
        <f>'רבעון I'!AM6+'רבעון II'!AM6+'רבעון III'!AM6+'רבעון IV'!AM6</f>
        <v>3</v>
      </c>
      <c r="AN6" s="25">
        <f>'רבעון I'!AN6+'רבעון II'!AN6+'רבעון III'!AN6+'רבעון IV'!AN6</f>
        <v>2</v>
      </c>
      <c r="AO6" s="25">
        <f>'רבעון I'!AO6+'רבעון II'!AO6+'רבעון III'!AO6+'רבעון IV'!AO6</f>
        <v>0</v>
      </c>
      <c r="AP6" s="25">
        <f>'רבעון I'!AP6+'רבעון II'!AP6+'רבעון III'!AP6+'רבעון IV'!AP6</f>
        <v>0</v>
      </c>
      <c r="AQ6" s="25">
        <f>'רבעון I'!AQ6+'רבעון II'!AQ6+'רבעון III'!AQ6+'רבעון IV'!AQ6</f>
        <v>0</v>
      </c>
      <c r="AR6" s="25">
        <f>'רבעון I'!AR6+'רבעון II'!AR6+'רבעון III'!AR6+'רבעון IV'!AR6</f>
        <v>0</v>
      </c>
      <c r="AS6" s="25">
        <f>'רבעון I'!AS6+'רבעון II'!AS6+'רבעון III'!AS6+'רבעון IV'!AS6</f>
        <v>0</v>
      </c>
      <c r="AT6" s="25">
        <f>'רבעון I'!AT6+'רבעון II'!AT6+'רבעון III'!AT6+'רבעון IV'!AT6</f>
        <v>0</v>
      </c>
      <c r="AU6" s="25">
        <f>'רבעון I'!AU6+'רבעון II'!AU6+'רבעון III'!AU6+'רבעון IV'!AU6</f>
        <v>0</v>
      </c>
      <c r="AV6" s="25">
        <f>'רבעון I'!AV6+'רבעון II'!AV6+'רבעון III'!AV6+'רבעון IV'!AV6</f>
        <v>0</v>
      </c>
      <c r="AW6" s="25">
        <f>SUM(D6:AV6)</f>
        <v>19</v>
      </c>
    </row>
    <row r="7" ht="14.15" customHeight="1">
      <c r="A7" t="s" s="15">
        <v>48</v>
      </c>
      <c r="B7" t="s" s="26">
        <v>53</v>
      </c>
      <c r="C7" s="27"/>
      <c r="D7" s="28">
        <f>'רבעון I'!D7+'רבעון II'!D7+'רבעון III'!D7+'רבעון IV'!D7</f>
        <v>0</v>
      </c>
      <c r="E7" s="29">
        <f>'רבעון I'!E7+'רבעון II'!E7+'רבעון III'!E7+'רבעון IV'!E7</f>
        <v>0</v>
      </c>
      <c r="F7" s="29">
        <f>'רבעון I'!F7+'רבעון II'!F7+'רבעון III'!F7+'רבעון IV'!F7</f>
        <v>0</v>
      </c>
      <c r="G7" s="29">
        <f>'רבעון I'!G7+'רבעון II'!G7+'רבעון III'!G7+'רבעון IV'!G7</f>
        <v>0</v>
      </c>
      <c r="H7" s="29">
        <f>'רבעון I'!H7+'רבעון II'!H7+'רבעון III'!H7+'רבעון IV'!H7</f>
        <v>0</v>
      </c>
      <c r="I7" s="29">
        <f>'רבעון I'!I7+'רבעון II'!I7+'רבעון III'!I7+'רבעון IV'!I7</f>
        <v>0</v>
      </c>
      <c r="J7" s="29">
        <f>'רבעון I'!J7+'רבעון II'!J7+'רבעון III'!J7+'רבעון IV'!J7</f>
        <v>0</v>
      </c>
      <c r="K7" s="29">
        <f>'רבעון I'!K7+'רבעון II'!K7+'רבעון III'!K7+'רבעון IV'!K7</f>
        <v>0</v>
      </c>
      <c r="L7" s="29">
        <f>'רבעון I'!L7+'רבעון II'!L7+'רבעון III'!L7+'רבעון IV'!L7</f>
        <v>0</v>
      </c>
      <c r="M7" s="29">
        <f>'רבעון I'!M7+'רבעון II'!M7+'רבעון III'!M7+'רבעון IV'!M7</f>
        <v>0</v>
      </c>
      <c r="N7" s="29">
        <f>'רבעון I'!N7+'רבעון II'!N7+'רבעון III'!N7+'רבעון IV'!N7</f>
        <v>0</v>
      </c>
      <c r="O7" s="29">
        <f>'רבעון I'!O7+'רבעון II'!O7+'רבעון III'!O7+'רבעון IV'!O7</f>
        <v>0</v>
      </c>
      <c r="P7" s="29">
        <f>'רבעון I'!P7+'רבעון II'!P7+'רבעון III'!P7+'רבעון IV'!P7</f>
        <v>0</v>
      </c>
      <c r="Q7" s="29">
        <f>'רבעון I'!Q7+'רבעון II'!Q7+'רבעון III'!Q7+'רבעון IV'!Q7</f>
        <v>0</v>
      </c>
      <c r="R7" s="29">
        <f>'רבעון I'!R7+'רבעון II'!R7+'רבעון III'!R7+'רבעון IV'!R7</f>
        <v>0</v>
      </c>
      <c r="S7" s="29">
        <f>'רבעון I'!S7+'רבעון II'!S7+'רבעון III'!S7+'רבעון IV'!S7</f>
        <v>0</v>
      </c>
      <c r="T7" s="29">
        <f>'רבעון I'!T7+'רבעון II'!T7+'רבעון III'!T7+'רבעון IV'!T7</f>
        <v>0</v>
      </c>
      <c r="U7" s="29">
        <f>'רבעון I'!U7+'רבעון II'!U7+'רבעון III'!U7+'רבעון IV'!U7</f>
        <v>0</v>
      </c>
      <c r="V7" s="29">
        <f>'רבעון I'!V7+'רבעון II'!V7+'רבעון III'!V7+'רבעון IV'!V7</f>
        <v>0</v>
      </c>
      <c r="W7" s="29">
        <f>'רבעון I'!W7+'רבעון II'!W7+'רבעון III'!W7+'רבעון IV'!W7</f>
        <v>0</v>
      </c>
      <c r="X7" s="29">
        <f>'רבעון I'!X7+'רבעון II'!X7+'רבעון III'!X7+'רבעון IV'!X7</f>
        <v>0</v>
      </c>
      <c r="Y7" s="29">
        <f>'רבעון I'!Y7+'רבעון II'!Y7+'רבעון III'!Y7+'רבעון IV'!Y7</f>
        <v>0</v>
      </c>
      <c r="Z7" s="29">
        <f>'רבעון I'!Z7+'רבעון II'!Z7+'רבעון III'!Z7+'רבעון IV'!Z7</f>
        <v>1</v>
      </c>
      <c r="AA7" s="29">
        <f>'רבעון I'!AA7+'רבעון II'!AA7+'רבעון III'!AA7+'רבעון IV'!AA7</f>
        <v>0</v>
      </c>
      <c r="AB7" s="29">
        <f>'רבעון I'!AB7+'רבעון II'!AB7+'רבעון III'!AB7+'רבעון IV'!AB7</f>
        <v>0</v>
      </c>
      <c r="AC7" s="29">
        <f>'רבעון I'!AC7+'רבעון II'!AC7+'רבעון III'!AC7+'רבעון IV'!AC7</f>
        <v>0</v>
      </c>
      <c r="AD7" s="29">
        <f>'רבעון I'!AD7+'רבעון II'!AD7+'רבעון III'!AD7+'רבעון IV'!AD7</f>
        <v>0</v>
      </c>
      <c r="AE7" s="29">
        <f>'רבעון I'!AE7+'רבעון II'!AE7+'רבעון III'!AE7+'רבעון IV'!AE7</f>
        <v>0</v>
      </c>
      <c r="AF7" s="29">
        <f>'רבעון I'!AF7+'רבעון II'!AF7+'רבעון III'!AF7+'רבעון IV'!AF7</f>
        <v>0</v>
      </c>
      <c r="AG7" s="29">
        <f>'רבעון I'!AG7+'רבעון II'!AG7+'רבעון III'!AG7+'רבעון IV'!AG7</f>
        <v>0</v>
      </c>
      <c r="AH7" s="29">
        <f>'רבעון I'!AH7+'רבעון II'!AH7+'רבעון III'!AH7+'רבעון IV'!AH7</f>
        <v>0</v>
      </c>
      <c r="AI7" s="29">
        <f>'רבעון I'!AI7+'רבעון II'!AI7+'רבעון III'!AI7+'רבעון IV'!AI7</f>
        <v>0</v>
      </c>
      <c r="AJ7" s="29">
        <f>'רבעון I'!AJ7+'רבעון II'!AJ7+'רבעון III'!AJ7+'רבעון IV'!AJ7</f>
        <v>0</v>
      </c>
      <c r="AK7" s="29">
        <f>'רבעון I'!AK7+'רבעון II'!AK7+'רבעון III'!AK7+'רבעון IV'!AK7</f>
        <v>0</v>
      </c>
      <c r="AL7" s="29">
        <f>'רבעון I'!AL7+'רבעון II'!AL7+'רבעון III'!AL7+'רבעון IV'!AL7</f>
        <v>0</v>
      </c>
      <c r="AM7" s="29">
        <f>'רבעון I'!AM7+'רבעון II'!AM7+'רבעון III'!AM7+'רבעון IV'!AM7</f>
        <v>0</v>
      </c>
      <c r="AN7" s="29">
        <f>'רבעון I'!AN7+'רבעון II'!AN7+'רבעון III'!AN7+'רבעון IV'!AN7</f>
        <v>0</v>
      </c>
      <c r="AO7" s="29">
        <f>'רבעון I'!AO7+'רבעון II'!AO7+'רבעון III'!AO7+'רבעון IV'!AO7</f>
        <v>0</v>
      </c>
      <c r="AP7" s="29">
        <f>'רבעון I'!AP7+'רבעון II'!AP7+'רבעון III'!AP7+'רבעון IV'!AP7</f>
        <v>6</v>
      </c>
      <c r="AQ7" s="29">
        <f>'רבעון I'!AQ7+'רבעון II'!AQ7+'רבעון III'!AQ7+'רבעון IV'!AQ7</f>
        <v>0</v>
      </c>
      <c r="AR7" s="29">
        <f>'רבעון I'!AR7+'רבעון II'!AR7+'רבעון III'!AR7+'רבעון IV'!AR7</f>
        <v>0</v>
      </c>
      <c r="AS7" s="29">
        <f>'רבעון I'!AS7+'רבעון II'!AS7+'רבעון III'!AS7+'רבעון IV'!AS7</f>
        <v>0</v>
      </c>
      <c r="AT7" s="29">
        <f>'רבעון I'!AT7+'רבעון II'!AT7+'רבעון III'!AT7+'רבעון IV'!AT7</f>
        <v>0</v>
      </c>
      <c r="AU7" s="29">
        <f>'רבעון I'!AU7+'רבעון II'!AU7+'רבעון III'!AU7+'רבעון IV'!AU7</f>
        <v>0</v>
      </c>
      <c r="AV7" s="29">
        <f>'רבעון I'!AV7+'רבעון II'!AV7+'רבעון III'!AV7+'רבעון IV'!AV7</f>
        <v>0</v>
      </c>
      <c r="AW7" s="29">
        <f>SUM(D7:AV7)</f>
        <v>7</v>
      </c>
    </row>
    <row r="8" ht="12.75" customHeight="1">
      <c r="A8" t="s" s="15">
        <v>54</v>
      </c>
      <c r="B8" t="s" s="30">
        <v>55</v>
      </c>
      <c r="C8" t="s" s="31">
        <v>56</v>
      </c>
      <c r="D8" s="19">
        <f>'רבעון I'!D8+'רבעון II'!D8+'רבעון III'!D8+'רבעון IV'!D8</f>
        <v>0</v>
      </c>
      <c r="E8" s="19">
        <f>'רבעון I'!E8+'רבעון II'!E8+'רבעון III'!E8+'רבעון IV'!E8</f>
        <v>0</v>
      </c>
      <c r="F8" s="19">
        <f>'רבעון I'!F8+'רבעון II'!F8+'רבעון III'!F8+'רבעון IV'!F8</f>
        <v>1</v>
      </c>
      <c r="G8" s="19">
        <f>'רבעון I'!G8+'רבעון II'!G8+'רבעון III'!G8+'רבעון IV'!G8</f>
        <v>0</v>
      </c>
      <c r="H8" s="19">
        <f>'רבעון I'!H8+'רבעון II'!H8+'רבעון III'!H8+'רבעון IV'!H8</f>
        <v>0</v>
      </c>
      <c r="I8" s="19">
        <f>'רבעון I'!I8+'רבעון II'!I8+'רבעון III'!I8+'רבעון IV'!I8</f>
        <v>0</v>
      </c>
      <c r="J8" s="19">
        <f>'רבעון I'!J8+'רבעון II'!J8+'רבעון III'!J8+'רבעון IV'!J8</f>
        <v>1</v>
      </c>
      <c r="K8" s="19">
        <f>'רבעון I'!K8+'רבעון II'!K8+'רבעון III'!K8+'רבעון IV'!K8</f>
        <v>7</v>
      </c>
      <c r="L8" s="19">
        <f>'רבעון I'!L8+'רבעון II'!L8+'רבעון III'!L8+'רבעון IV'!L8</f>
        <v>0</v>
      </c>
      <c r="M8" s="19">
        <f>'רבעון I'!M8+'רבעון II'!M8+'רבעון III'!M8+'רבעון IV'!M8</f>
        <v>1</v>
      </c>
      <c r="N8" s="19">
        <f>'רבעון I'!N8+'רבעון II'!N8+'רבעון III'!N8+'רבעון IV'!N8</f>
        <v>0</v>
      </c>
      <c r="O8" s="19">
        <f>'רבעון I'!O8+'רבעון II'!O8+'רבעון III'!O8+'רבעון IV'!O8</f>
        <v>2</v>
      </c>
      <c r="P8" s="19">
        <f>'רבעון I'!P8+'רבעון II'!P8+'רבעון III'!P8+'רבעון IV'!P8</f>
        <v>0</v>
      </c>
      <c r="Q8" s="19">
        <f>'רבעון I'!Q8+'רבעון II'!Q8+'רבעון III'!Q8+'רבעון IV'!Q8</f>
        <v>0</v>
      </c>
      <c r="R8" s="19">
        <f>'רבעון I'!R8+'רבעון II'!R8+'רבעון III'!R8+'רבעון IV'!R8</f>
        <v>0</v>
      </c>
      <c r="S8" s="19">
        <f>'רבעון I'!S8+'רבעון II'!S8+'רבעון III'!S8+'רבעון IV'!S8</f>
        <v>0</v>
      </c>
      <c r="T8" s="19">
        <f>'רבעון I'!T8+'רבעון II'!T8+'רבעון III'!T8+'רבעון IV'!T8</f>
        <v>0</v>
      </c>
      <c r="U8" s="19">
        <f>'רבעון I'!U8+'רבעון II'!U8+'רבעון III'!U8+'רבעון IV'!U8</f>
        <v>0</v>
      </c>
      <c r="V8" s="19">
        <f>'רבעון I'!V8+'רבעון II'!V8+'רבעון III'!V8+'רבעון IV'!V8</f>
        <v>0</v>
      </c>
      <c r="W8" s="19">
        <f>'רבעון I'!W8+'רבעון II'!W8+'רבעון III'!W8+'רבעון IV'!W8</f>
        <v>0</v>
      </c>
      <c r="X8" s="19">
        <f>'רבעון I'!X8+'רבעון II'!X8+'רבעון III'!X8+'רבעון IV'!X8</f>
        <v>4</v>
      </c>
      <c r="Y8" s="19">
        <f>'רבעון I'!Y8+'רבעון II'!Y8+'רבעון III'!Y8+'רבעון IV'!Y8</f>
        <v>1</v>
      </c>
      <c r="Z8" s="19">
        <f>'רבעון I'!Z8+'רבעון II'!Z8+'רבעון III'!Z8+'רבעון IV'!Z8</f>
        <v>0</v>
      </c>
      <c r="AA8" s="19">
        <f>'רבעון I'!AA8+'רבעון II'!AA8+'רבעון III'!AA8+'רבעון IV'!AA8</f>
        <v>1</v>
      </c>
      <c r="AB8" s="19">
        <f>'רבעון I'!AB8+'רבעון II'!AB8+'רבעון III'!AB8+'רבעון IV'!AB8</f>
        <v>0</v>
      </c>
      <c r="AC8" s="19">
        <f>'רבעון I'!AC8+'רבעון II'!AC8+'רבעון III'!AC8+'רבעון IV'!AC8</f>
        <v>1</v>
      </c>
      <c r="AD8" s="19">
        <f>'רבעון I'!AD8+'רבעון II'!AD8+'רבעון III'!AD8+'רבעון IV'!AD8</f>
        <v>0</v>
      </c>
      <c r="AE8" s="19">
        <f>'רבעון I'!AE8+'רבעון II'!AE8+'רבעון III'!AE8+'רבעון IV'!AE8</f>
        <v>0</v>
      </c>
      <c r="AF8" s="19">
        <f>'רבעון I'!AF8+'רבעון II'!AF8+'רבעון III'!AF8+'רבעון IV'!AF8</f>
        <v>4</v>
      </c>
      <c r="AG8" s="19">
        <f>'רבעון I'!AG8+'רבעון II'!AG8+'רבעון III'!AG8+'רבעון IV'!AG8</f>
        <v>0</v>
      </c>
      <c r="AH8" s="19">
        <f>'רבעון I'!AH8+'רבעון II'!AH8+'רבעון III'!AH8+'רבעון IV'!AH8</f>
        <v>0</v>
      </c>
      <c r="AI8" s="19">
        <f>'רבעון I'!AI8+'רבעון II'!AI8+'רבעון III'!AI8+'רבעון IV'!AI8</f>
        <v>0</v>
      </c>
      <c r="AJ8" s="19">
        <f>'רבעון I'!AJ8+'רבעון II'!AJ8+'רבעון III'!AJ8+'רבעון IV'!AJ8</f>
        <v>0</v>
      </c>
      <c r="AK8" s="19">
        <f>'רבעון I'!AK8+'רבעון II'!AK8+'רבעון III'!AK8+'רבעון IV'!AK8</f>
        <v>1</v>
      </c>
      <c r="AL8" s="19">
        <f>'רבעון I'!AL8+'רבעון II'!AL8+'רבעון III'!AL8+'רבעון IV'!AL8</f>
        <v>0</v>
      </c>
      <c r="AM8" s="19">
        <f>'רבעון I'!AM8+'רבעון II'!AM8+'רבעון III'!AM8+'רבעון IV'!AM8</f>
        <v>0</v>
      </c>
      <c r="AN8" s="19">
        <f>'רבעון I'!AN8+'רבעון II'!AN8+'רבעון III'!AN8+'רבעון IV'!AN8</f>
        <v>2</v>
      </c>
      <c r="AO8" s="19">
        <f>'רבעון I'!AO8+'רבעון II'!AO8+'רבעון III'!AO8+'רבעון IV'!AO8</f>
        <v>0</v>
      </c>
      <c r="AP8" s="19">
        <f>'רבעון I'!AP8+'רבעון II'!AP8+'רבעון III'!AP8+'רבעון IV'!AP8</f>
        <v>3</v>
      </c>
      <c r="AQ8" s="19">
        <f>'רבעון I'!AQ8+'רבעון II'!AQ8+'רבעון III'!AQ8+'רבעון IV'!AQ8</f>
        <v>0</v>
      </c>
      <c r="AR8" s="19">
        <f>'רבעון I'!AR8+'רבעון II'!AR8+'רבעון III'!AR8+'רבעון IV'!AR8</f>
        <v>0</v>
      </c>
      <c r="AS8" s="19">
        <f>'רבעון I'!AS8+'רבעון II'!AS8+'רבעון III'!AS8+'רבעון IV'!AS8</f>
        <v>0</v>
      </c>
      <c r="AT8" s="19">
        <f>'רבעון I'!AT8+'רבעון II'!AT8+'רבעון III'!AT8+'רבעון IV'!AT8</f>
        <v>0</v>
      </c>
      <c r="AU8" s="19">
        <f>'רבעון I'!AU8+'רבעון II'!AU8+'רבעון III'!AU8+'רבעון IV'!AU8</f>
        <v>0</v>
      </c>
      <c r="AV8" s="19">
        <f>'רבעון I'!AV8+'רבעון II'!AV8+'רבעון III'!AV8+'רבעון IV'!AV8</f>
        <v>0</v>
      </c>
      <c r="AW8" s="19">
        <f>SUM(D8:AV8)</f>
        <v>29</v>
      </c>
    </row>
    <row r="9" ht="13.65" customHeight="1">
      <c r="A9" t="s" s="15">
        <v>54</v>
      </c>
      <c r="B9" t="s" s="32">
        <v>55</v>
      </c>
      <c r="C9" t="s" s="33">
        <v>57</v>
      </c>
      <c r="D9" s="25">
        <f>'רבעון I'!D9+'רבעון II'!D9+'רבעון III'!D9+'רבעון IV'!D9</f>
        <v>2</v>
      </c>
      <c r="E9" s="25">
        <f>'רבעון I'!E9+'רבעון II'!E9+'רבעון III'!E9+'רבעון IV'!E9</f>
        <v>1</v>
      </c>
      <c r="F9" s="25">
        <f>'רבעון I'!F9+'רבעון II'!F9+'רבעון III'!F9+'רבעון IV'!F9</f>
        <v>1</v>
      </c>
      <c r="G9" s="25">
        <f>'רבעון I'!G9+'רבעון II'!G9+'רבעון III'!G9+'רבעון IV'!G9</f>
        <v>2</v>
      </c>
      <c r="H9" s="25">
        <f>'רבעון I'!H9+'רבעון II'!H9+'רבעון III'!H9+'רבעון IV'!H9</f>
        <v>1</v>
      </c>
      <c r="I9" s="25">
        <f>'רבעון I'!I9+'רבעון II'!I9+'רבעון III'!I9+'רבעון IV'!I9</f>
        <v>0</v>
      </c>
      <c r="J9" s="25">
        <f>'רבעון I'!J9+'רבעון II'!J9+'רבעון III'!J9+'רבעון IV'!J9</f>
        <v>8</v>
      </c>
      <c r="K9" s="25">
        <f>'רבעון I'!K9+'רבעון II'!K9+'רבעון III'!K9+'רבעון IV'!K9</f>
        <v>7</v>
      </c>
      <c r="L9" s="25">
        <f>'רבעון I'!L9+'רבעון II'!L9+'רבעון III'!L9+'רבעון IV'!L9</f>
        <v>0</v>
      </c>
      <c r="M9" s="25">
        <f>'רבעון I'!M9+'רבעון II'!M9+'רבעון III'!M9+'רבעון IV'!M9</f>
        <v>0</v>
      </c>
      <c r="N9" s="25">
        <f>'רבעון I'!N9+'רבעון II'!N9+'רבעון III'!N9+'רבעון IV'!N9</f>
        <v>2</v>
      </c>
      <c r="O9" s="25">
        <f>'רבעון I'!O9+'רבעון II'!O9+'רבעון III'!O9+'רבעון IV'!O9</f>
        <v>0</v>
      </c>
      <c r="P9" s="25">
        <f>'רבעון I'!P9+'רבעון II'!P9+'רבעון III'!P9+'רבעון IV'!P9</f>
        <v>0</v>
      </c>
      <c r="Q9" s="25">
        <f>'רבעון I'!Q9+'רבעון II'!Q9+'רבעון III'!Q9+'רבעון IV'!Q9</f>
        <v>0</v>
      </c>
      <c r="R9" s="25">
        <f>'רבעון I'!R9+'רבעון II'!R9+'רבעון III'!R9+'רבעון IV'!R9</f>
        <v>1</v>
      </c>
      <c r="S9" s="25">
        <f>'רבעון I'!S9+'רבעון II'!S9+'רבעון III'!S9+'רבעון IV'!S9</f>
        <v>1</v>
      </c>
      <c r="T9" s="25">
        <f>'רבעון I'!T9+'רבעון II'!T9+'רבעון III'!T9+'רבעון IV'!T9</f>
        <v>0</v>
      </c>
      <c r="U9" s="25">
        <f>'רבעון I'!U9+'רבעון II'!U9+'רבעון III'!U9+'רבעון IV'!U9</f>
        <v>0</v>
      </c>
      <c r="V9" s="25">
        <f>'רבעון I'!V9+'רבעון II'!V9+'רבעון III'!V9+'רבעון IV'!V9</f>
        <v>0</v>
      </c>
      <c r="W9" s="25">
        <f>'רבעון I'!W9+'רבעון II'!W9+'רבעון III'!W9+'רבעון IV'!W9</f>
        <v>0</v>
      </c>
      <c r="X9" s="25">
        <f>'רבעון I'!X9+'רבעון II'!X9+'רבעון III'!X9+'רבעון IV'!X9</f>
        <v>3</v>
      </c>
      <c r="Y9" s="25">
        <f>'רבעון I'!Y9+'רבעון II'!Y9+'רבעון III'!Y9+'רבעון IV'!Y9</f>
        <v>0</v>
      </c>
      <c r="Z9" s="25">
        <f>'רבעון I'!Z9+'רבעון II'!Z9+'רבעון III'!Z9+'רבעון IV'!Z9</f>
        <v>0</v>
      </c>
      <c r="AA9" s="25">
        <f>'רבעון I'!AA9+'רבעון II'!AA9+'רבעון III'!AA9+'רבעון IV'!AA9</f>
        <v>0</v>
      </c>
      <c r="AB9" s="25">
        <f>'רבעון I'!AB9+'רבעון II'!AB9+'רבעון III'!AB9+'רבעון IV'!AB9</f>
        <v>0</v>
      </c>
      <c r="AC9" s="25">
        <f>'רבעון I'!AC9+'רבעון II'!AC9+'רבעון III'!AC9+'רבעון IV'!AC9</f>
        <v>0</v>
      </c>
      <c r="AD9" s="25">
        <f>'רבעון I'!AD9+'רבעון II'!AD9+'רבעון III'!AD9+'רבעון IV'!AD9</f>
        <v>0</v>
      </c>
      <c r="AE9" s="25">
        <f>'רבעון I'!AE9+'רבעון II'!AE9+'רבעון III'!AE9+'רבעון IV'!AE9</f>
        <v>0</v>
      </c>
      <c r="AF9" s="25">
        <f>'רבעון I'!AF9+'רבעון II'!AF9+'רבעון III'!AF9+'רבעון IV'!AF9</f>
        <v>23</v>
      </c>
      <c r="AG9" s="25">
        <f>'רבעון I'!AG9+'רבעון II'!AG9+'רבעון III'!AG9+'רבעון IV'!AG9</f>
        <v>1</v>
      </c>
      <c r="AH9" s="25">
        <f>'רבעון I'!AH9+'רבעון II'!AH9+'רבעון III'!AH9+'רבעון IV'!AH9</f>
        <v>0</v>
      </c>
      <c r="AI9" s="25">
        <f>'רבעון I'!AI9+'רבעון II'!AI9+'רבעון III'!AI9+'רבעון IV'!AI9</f>
        <v>0</v>
      </c>
      <c r="AJ9" s="25">
        <f>'רבעון I'!AJ9+'רבעון II'!AJ9+'רבעון III'!AJ9+'רבעון IV'!AJ9</f>
        <v>0</v>
      </c>
      <c r="AK9" s="25">
        <f>'רבעון I'!AK9+'רבעון II'!AK9+'רבעון III'!AK9+'רבעון IV'!AK9</f>
        <v>0</v>
      </c>
      <c r="AL9" s="25">
        <f>'רבעון I'!AL9+'רבעון II'!AL9+'רבעון III'!AL9+'רבעון IV'!AL9</f>
        <v>0</v>
      </c>
      <c r="AM9" s="25">
        <f>'רבעון I'!AM9+'רבעון II'!AM9+'רבעון III'!AM9+'רבעון IV'!AM9</f>
        <v>0</v>
      </c>
      <c r="AN9" s="25">
        <f>'רבעון I'!AN9+'רבעון II'!AN9+'רבעון III'!AN9+'רבעון IV'!AN9</f>
        <v>3</v>
      </c>
      <c r="AO9" s="25">
        <f>'רבעון I'!AO9+'רבעון II'!AO9+'רבעון III'!AO9+'רבעון IV'!AO9</f>
        <v>0</v>
      </c>
      <c r="AP9" s="25">
        <f>'רבעון I'!AP9+'רבעון II'!AP9+'רבעון III'!AP9+'רבעון IV'!AP9</f>
        <v>2</v>
      </c>
      <c r="AQ9" s="25">
        <f>'רבעון I'!AQ9+'רבעון II'!AQ9+'רבעון III'!AQ9+'רבעון IV'!AQ9</f>
        <v>0</v>
      </c>
      <c r="AR9" s="25">
        <f>'רבעון I'!AR9+'רבעון II'!AR9+'רבעון III'!AR9+'רבעון IV'!AR9</f>
        <v>0</v>
      </c>
      <c r="AS9" s="25">
        <f>'רבעון I'!AS9+'רבעון II'!AS9+'רבעון III'!AS9+'רבעון IV'!AS9</f>
        <v>0</v>
      </c>
      <c r="AT9" s="25">
        <f>'רבעון I'!AT9+'רבעון II'!AT9+'רבעון III'!AT9+'רבעון IV'!AT9</f>
        <v>0</v>
      </c>
      <c r="AU9" s="25">
        <f>'רבעון I'!AU9+'רבעון II'!AU9+'רבעון III'!AU9+'רבעון IV'!AU9</f>
        <v>2</v>
      </c>
      <c r="AV9" s="25">
        <f>'רבעון I'!AV9+'רבעון II'!AV9+'רבעון III'!AV9+'רבעון IV'!AV9</f>
        <v>0</v>
      </c>
      <c r="AW9" s="25">
        <f>SUM(D9:AV9)</f>
        <v>60</v>
      </c>
    </row>
    <row r="10" ht="13.65" customHeight="1">
      <c r="A10" t="s" s="15">
        <v>54</v>
      </c>
      <c r="B10" t="s" s="34">
        <v>58</v>
      </c>
      <c r="C10" t="s" s="33">
        <v>56</v>
      </c>
      <c r="D10" s="25">
        <f>'רבעון I'!D10+'רבעון II'!D10+'רבעון III'!D10+'רבעון IV'!D10</f>
        <v>0</v>
      </c>
      <c r="E10" s="25">
        <f>'רבעון I'!E10+'רבעון II'!E10+'רבעון III'!E10+'רבעון IV'!E10</f>
        <v>0</v>
      </c>
      <c r="F10" s="25">
        <f>'רבעון I'!F10+'רבעון II'!F10+'רבעון III'!F10+'רבעון IV'!F10</f>
        <v>0</v>
      </c>
      <c r="G10" s="25">
        <f>'רבעון I'!G10+'רבעון II'!G10+'רבעון III'!G10+'רבעון IV'!G10</f>
        <v>0</v>
      </c>
      <c r="H10" s="25">
        <f>'רבעון I'!H10+'רבעון II'!H10+'רבעון III'!H10+'רבעון IV'!H10</f>
        <v>0</v>
      </c>
      <c r="I10" s="25">
        <f>'רבעון I'!I10+'רבעון II'!I10+'רבעון III'!I10+'רבעון IV'!I10</f>
        <v>0</v>
      </c>
      <c r="J10" s="25">
        <f>'רבעון I'!J10+'רבעון II'!J10+'רבעון III'!J10+'רבעון IV'!J10</f>
        <v>0</v>
      </c>
      <c r="K10" s="25">
        <f>'רבעון I'!K10+'רבעון II'!K10+'רבעון III'!K10+'רבעון IV'!K10</f>
        <v>0</v>
      </c>
      <c r="L10" s="25">
        <f>'רבעון I'!L10+'רבעון II'!L10+'רבעון III'!L10+'רבעון IV'!L10</f>
        <v>0</v>
      </c>
      <c r="M10" s="25">
        <f>'רבעון I'!M10+'רבעון II'!M10+'רבעון III'!M10+'רבעון IV'!M10</f>
        <v>0</v>
      </c>
      <c r="N10" s="25">
        <f>'רבעון I'!N10+'רבעון II'!N10+'רבעון III'!N10+'רבעון IV'!N10</f>
        <v>0</v>
      </c>
      <c r="O10" s="25">
        <f>'רבעון I'!O10+'רבעון II'!O10+'רבעון III'!O10+'רבעון IV'!O10</f>
        <v>0</v>
      </c>
      <c r="P10" s="25">
        <f>'רבעון I'!P10+'רבעון II'!P10+'רבעון III'!P10+'רבעון IV'!P10</f>
        <v>0</v>
      </c>
      <c r="Q10" s="25">
        <f>'רבעון I'!Q10+'רבעון II'!Q10+'רבעון III'!Q10+'רבעון IV'!Q10</f>
        <v>0</v>
      </c>
      <c r="R10" s="25">
        <f>'רבעון I'!R10+'רבעון II'!R10+'רבעון III'!R10+'רבעון IV'!R10</f>
        <v>0</v>
      </c>
      <c r="S10" s="25">
        <f>'רבעון I'!S10+'רבעון II'!S10+'רבעון III'!S10+'רבעון IV'!S10</f>
        <v>0</v>
      </c>
      <c r="T10" s="25">
        <f>'רבעון I'!T10+'רבעון II'!T10+'רבעון III'!T10+'רבעון IV'!T10</f>
        <v>0</v>
      </c>
      <c r="U10" s="25">
        <f>'רבעון I'!U10+'רבעון II'!U10+'רבעון III'!U10+'רבעון IV'!U10</f>
        <v>1</v>
      </c>
      <c r="V10" s="25">
        <f>'רבעון I'!V10+'רבעון II'!V10+'רבעון III'!V10+'רבעון IV'!V10</f>
        <v>0</v>
      </c>
      <c r="W10" s="25">
        <f>'רבעון I'!W10+'רבעון II'!W10+'רבעון III'!W10+'רבעון IV'!W10</f>
        <v>0</v>
      </c>
      <c r="X10" s="25">
        <f>'רבעון I'!X10+'רבעון II'!X10+'רבעון III'!X10+'רבעון IV'!X10</f>
        <v>0</v>
      </c>
      <c r="Y10" s="25">
        <f>'רבעון I'!Y10+'רבעון II'!Y10+'רבעון III'!Y10+'רבעון IV'!Y10</f>
        <v>0</v>
      </c>
      <c r="Z10" s="25">
        <f>'רבעון I'!Z10+'רבעון II'!Z10+'רבעון III'!Z10+'רבעון IV'!Z10</f>
        <v>0</v>
      </c>
      <c r="AA10" s="25">
        <f>'רבעון I'!AA10+'רבעון II'!AA10+'רבעון III'!AA10+'רבעון IV'!AA10</f>
        <v>0</v>
      </c>
      <c r="AB10" s="25">
        <f>'רבעון I'!AB10+'רבעון II'!AB10+'רבעון III'!AB10+'רבעון IV'!AB10</f>
        <v>0</v>
      </c>
      <c r="AC10" s="25">
        <f>'רבעון I'!AC10+'רבעון II'!AC10+'רבעון III'!AC10+'רבעון IV'!AC10</f>
        <v>0</v>
      </c>
      <c r="AD10" s="25">
        <f>'רבעון I'!AD10+'רבעון II'!AD10+'רבעון III'!AD10+'רבעון IV'!AD10</f>
        <v>0</v>
      </c>
      <c r="AE10" s="25">
        <f>'רבעון I'!AE10+'רבעון II'!AE10+'רבעון III'!AE10+'רבעון IV'!AE10</f>
        <v>0</v>
      </c>
      <c r="AF10" s="25">
        <f>'רבעון I'!AF10+'רבעון II'!AF10+'רבעון III'!AF10+'רבעון IV'!AF10</f>
        <v>0</v>
      </c>
      <c r="AG10" s="25">
        <f>'רבעון I'!AG10+'רבעון II'!AG10+'רבעון III'!AG10+'רבעון IV'!AG10</f>
        <v>0</v>
      </c>
      <c r="AH10" s="25">
        <f>'רבעון I'!AH10+'רבעון II'!AH10+'רבעון III'!AH10+'רבעון IV'!AH10</f>
        <v>0</v>
      </c>
      <c r="AI10" s="25">
        <f>'רבעון I'!AI10+'רבעון II'!AI10+'רבעון III'!AI10+'רבעון IV'!AI10</f>
        <v>0</v>
      </c>
      <c r="AJ10" s="25">
        <f>'רבעון I'!AJ10+'רבעון II'!AJ10+'רבעון III'!AJ10+'רבעון IV'!AJ10</f>
        <v>0</v>
      </c>
      <c r="AK10" s="25">
        <f>'רבעון I'!AK10+'רבעון II'!AK10+'רבעון III'!AK10+'רבעון IV'!AK10</f>
        <v>0</v>
      </c>
      <c r="AL10" s="25">
        <f>'רבעון I'!AL10+'רבעון II'!AL10+'רבעון III'!AL10+'רבעון IV'!AL10</f>
        <v>0</v>
      </c>
      <c r="AM10" s="25">
        <f>'רבעון I'!AM10+'רבעון II'!AM10+'רבעון III'!AM10+'רבעון IV'!AM10</f>
        <v>0</v>
      </c>
      <c r="AN10" s="25">
        <f>'רבעון I'!AN10+'רבעון II'!AN10+'רבעון III'!AN10+'רבעון IV'!AN10</f>
        <v>0</v>
      </c>
      <c r="AO10" s="25">
        <f>'רבעון I'!AO10+'רבעון II'!AO10+'רבעון III'!AO10+'רבעון IV'!AO10</f>
        <v>0</v>
      </c>
      <c r="AP10" s="25">
        <f>'רבעון I'!AP10+'רבעון II'!AP10+'רבעון III'!AP10+'רבעון IV'!AP10</f>
        <v>0</v>
      </c>
      <c r="AQ10" s="25">
        <f>'רבעון I'!AQ10+'רבעון II'!AQ10+'רבעון III'!AQ10+'רבעון IV'!AQ10</f>
        <v>0</v>
      </c>
      <c r="AR10" s="25">
        <f>'רבעון I'!AR10+'רבעון II'!AR10+'רבעון III'!AR10+'רבעון IV'!AR10</f>
        <v>0</v>
      </c>
      <c r="AS10" s="25">
        <f>'רבעון I'!AS10+'רבעון II'!AS10+'רבעון III'!AS10+'רבעון IV'!AS10</f>
        <v>0</v>
      </c>
      <c r="AT10" s="25">
        <f>'רבעון I'!AT10+'רבעון II'!AT10+'רבעון III'!AT10+'רבעון IV'!AT10</f>
        <v>0</v>
      </c>
      <c r="AU10" s="25">
        <f>'רבעון I'!AU10+'רבעון II'!AU10+'רבעון III'!AU10+'רבעון IV'!AU10</f>
        <v>0</v>
      </c>
      <c r="AV10" s="25">
        <f>'רבעון I'!AV10+'רבעון II'!AV10+'רבעון III'!AV10+'רבעון IV'!AV10</f>
        <v>0</v>
      </c>
      <c r="AW10" s="25">
        <f>SUM(D10:AV10)</f>
        <v>1</v>
      </c>
    </row>
    <row r="11" ht="13.65" customHeight="1">
      <c r="A11" t="s" s="15">
        <v>54</v>
      </c>
      <c r="B11" t="s" s="34">
        <v>58</v>
      </c>
      <c r="C11" t="s" s="33">
        <v>57</v>
      </c>
      <c r="D11" s="25">
        <f>'רבעון I'!D11+'רבעון II'!D11+'רבעון III'!D11+'רבעון IV'!D11</f>
        <v>0</v>
      </c>
      <c r="E11" s="25">
        <f>'רבעון I'!E11+'רבעון II'!E11+'רבעון III'!E11+'רבעון IV'!E11</f>
        <v>1</v>
      </c>
      <c r="F11" s="25">
        <f>'רבעון I'!F11+'רבעון II'!F11+'רבעון III'!F11+'רבעון IV'!F11</f>
        <v>0</v>
      </c>
      <c r="G11" s="25">
        <f>'רבעון I'!G11+'רבעון II'!G11+'רבעון III'!G11+'רבעון IV'!G11</f>
        <v>0</v>
      </c>
      <c r="H11" s="25">
        <f>'רבעון I'!H11+'רבעון II'!H11+'רבעון III'!H11+'רבעון IV'!H11</f>
        <v>0</v>
      </c>
      <c r="I11" s="25">
        <f>'רבעון I'!I11+'רבעון II'!I11+'רבעון III'!I11+'רבעון IV'!I11</f>
        <v>0</v>
      </c>
      <c r="J11" s="25">
        <f>'רבעון I'!J11+'רבעון II'!J11+'רבעון III'!J11+'רבעון IV'!J11</f>
        <v>0</v>
      </c>
      <c r="K11" s="25">
        <f>'רבעון I'!K11+'רבעון II'!K11+'רבעון III'!K11+'רבעון IV'!K11</f>
        <v>0</v>
      </c>
      <c r="L11" s="25">
        <f>'רבעון I'!L11+'רבעון II'!L11+'רבעון III'!L11+'רבעון IV'!L11</f>
        <v>0</v>
      </c>
      <c r="M11" s="25">
        <f>'רבעון I'!M11+'רבעון II'!M11+'רבעון III'!M11+'רבעון IV'!M11</f>
        <v>0</v>
      </c>
      <c r="N11" s="25">
        <f>'רבעון I'!N11+'רבעון II'!N11+'רבעון III'!N11+'רבעון IV'!N11</f>
        <v>0</v>
      </c>
      <c r="O11" s="25">
        <f>'רבעון I'!O11+'רבעון II'!O11+'רבעון III'!O11+'רבעון IV'!O11</f>
        <v>0</v>
      </c>
      <c r="P11" s="25">
        <f>'רבעון I'!P11+'רבעון II'!P11+'רבעון III'!P11+'רבעון IV'!P11</f>
        <v>0</v>
      </c>
      <c r="Q11" s="25">
        <f>'רבעון I'!Q11+'רבעון II'!Q11+'רבעון III'!Q11+'רבעון IV'!Q11</f>
        <v>0</v>
      </c>
      <c r="R11" s="25">
        <f>'רבעון I'!R11+'רבעון II'!R11+'רבעון III'!R11+'רבעון IV'!R11</f>
        <v>0</v>
      </c>
      <c r="S11" s="25">
        <f>'רבעון I'!S11+'רבעון II'!S11+'רבעון III'!S11+'רבעון IV'!S11</f>
        <v>0</v>
      </c>
      <c r="T11" s="25">
        <f>'רבעון I'!T11+'רבעון II'!T11+'רבעון III'!T11+'רבעון IV'!T11</f>
        <v>0</v>
      </c>
      <c r="U11" s="25">
        <f>'רבעון I'!U11+'רבעון II'!U11+'רבעון III'!U11+'רבעון IV'!U11</f>
        <v>0</v>
      </c>
      <c r="V11" s="25">
        <f>'רבעון I'!V11+'רבעון II'!V11+'רבעון III'!V11+'רבעון IV'!V11</f>
        <v>0</v>
      </c>
      <c r="W11" s="25">
        <f>'רבעון I'!W11+'רבעון II'!W11+'רבעון III'!W11+'רבעון IV'!W11</f>
        <v>0</v>
      </c>
      <c r="X11" s="25">
        <f>'רבעון I'!X11+'רבעון II'!X11+'רבעון III'!X11+'רבעון IV'!X11</f>
        <v>0</v>
      </c>
      <c r="Y11" s="25">
        <f>'רבעון I'!Y11+'רבעון II'!Y11+'רבעון III'!Y11+'רבעון IV'!Y11</f>
        <v>0</v>
      </c>
      <c r="Z11" s="25">
        <f>'רבעון I'!Z11+'רבעון II'!Z11+'רבעון III'!Z11+'רבעון IV'!Z11</f>
        <v>0</v>
      </c>
      <c r="AA11" s="25">
        <f>'רבעון I'!AA11+'רבעון II'!AA11+'רבעון III'!AA11+'רבעון IV'!AA11</f>
        <v>0</v>
      </c>
      <c r="AB11" s="25">
        <f>'רבעון I'!AB11+'רבעון II'!AB11+'רבעון III'!AB11+'רבעון IV'!AB11</f>
        <v>0</v>
      </c>
      <c r="AC11" s="25">
        <f>'רבעון I'!AC11+'רבעון II'!AC11+'רבעון III'!AC11+'רבעון IV'!AC11</f>
        <v>1</v>
      </c>
      <c r="AD11" s="25">
        <f>'רבעון I'!AD11+'רבעון II'!AD11+'רבעון III'!AD11+'רבעון IV'!AD11</f>
        <v>0</v>
      </c>
      <c r="AE11" s="25">
        <f>'רבעון I'!AE11+'רבעון II'!AE11+'רבעון III'!AE11+'רבעון IV'!AE11</f>
        <v>0</v>
      </c>
      <c r="AF11" s="25">
        <f>'רבעון I'!AF11+'רבעון II'!AF11+'רבעון III'!AF11+'רבעון IV'!AF11</f>
        <v>0</v>
      </c>
      <c r="AG11" s="25">
        <f>'רבעון I'!AG11+'רבעון II'!AG11+'רבעון III'!AG11+'רבעון IV'!AG11</f>
        <v>0</v>
      </c>
      <c r="AH11" s="25">
        <f>'רבעון I'!AH11+'רבעון II'!AH11+'רבעון III'!AH11+'רבעון IV'!AH11</f>
        <v>0</v>
      </c>
      <c r="AI11" s="25">
        <f>'רבעון I'!AI11+'רבעון II'!AI11+'רבעון III'!AI11+'רבעון IV'!AI11</f>
        <v>0</v>
      </c>
      <c r="AJ11" s="25">
        <f>'רבעון I'!AJ11+'רבעון II'!AJ11+'רבעון III'!AJ11+'רבעון IV'!AJ11</f>
        <v>0</v>
      </c>
      <c r="AK11" s="25">
        <f>'רבעון I'!AK11+'רבעון II'!AK11+'רבעון III'!AK11+'רבעון IV'!AK11</f>
        <v>0</v>
      </c>
      <c r="AL11" s="25">
        <f>'רבעון I'!AL11+'רבעון II'!AL11+'רבעון III'!AL11+'רבעון IV'!AL11</f>
        <v>0</v>
      </c>
      <c r="AM11" s="25">
        <f>'רבעון I'!AM11+'רבעון II'!AM11+'רבעון III'!AM11+'רבעון IV'!AM11</f>
        <v>0</v>
      </c>
      <c r="AN11" s="25">
        <f>'רבעון I'!AN11+'רבעון II'!AN11+'רבעון III'!AN11+'רבעון IV'!AN11</f>
        <v>0</v>
      </c>
      <c r="AO11" s="25">
        <f>'רבעון I'!AO11+'רבעון II'!AO11+'רבעון III'!AO11+'רבעון IV'!AO11</f>
        <v>0</v>
      </c>
      <c r="AP11" s="25">
        <f>'רבעון I'!AP11+'רבעון II'!AP11+'רבעון III'!AP11+'רבעון IV'!AP11</f>
        <v>0</v>
      </c>
      <c r="AQ11" s="25">
        <f>'רבעון I'!AQ11+'רבעון II'!AQ11+'רבעון III'!AQ11+'רבעון IV'!AQ11</f>
        <v>0</v>
      </c>
      <c r="AR11" s="25">
        <f>'רבעון I'!AR11+'רבעון II'!AR11+'רבעון III'!AR11+'רבעון IV'!AR11</f>
        <v>0</v>
      </c>
      <c r="AS11" s="25">
        <f>'רבעון I'!AS11+'רבעון II'!AS11+'רבעון III'!AS11+'רבעון IV'!AS11</f>
        <v>0</v>
      </c>
      <c r="AT11" s="25">
        <f>'רבעון I'!AT11+'רבעון II'!AT11+'רבעון III'!AT11+'רבעון IV'!AT11</f>
        <v>0</v>
      </c>
      <c r="AU11" s="25">
        <f>'רבעון I'!AU11+'רבעון II'!AU11+'רבעון III'!AU11+'רבעון IV'!AU11</f>
        <v>0</v>
      </c>
      <c r="AV11" s="25">
        <f>'רבעון I'!AV11+'רבעון II'!AV11+'רבעון III'!AV11+'רבעון IV'!AV11</f>
        <v>0</v>
      </c>
      <c r="AW11" s="25">
        <f>SUM(D11:AV11)</f>
        <v>2</v>
      </c>
    </row>
    <row r="12" ht="13.65" customHeight="1">
      <c r="A12" t="s" s="15">
        <v>54</v>
      </c>
      <c r="B12" t="s" s="34">
        <v>59</v>
      </c>
      <c r="C12" t="s" s="33">
        <v>56</v>
      </c>
      <c r="D12" s="25">
        <f>'רבעון I'!D12+'רבעון II'!D12+'רבעון III'!D12+'רבעון IV'!D12</f>
        <v>0</v>
      </c>
      <c r="E12" s="25">
        <f>'רבעון I'!E12+'רבעון II'!E12+'רבעון III'!E12+'רבעון IV'!E12</f>
        <v>0</v>
      </c>
      <c r="F12" s="25">
        <f>'רבעון I'!F12+'רבעון II'!F12+'רבעון III'!F12+'רבעון IV'!F12</f>
        <v>0</v>
      </c>
      <c r="G12" s="25">
        <f>'רבעון I'!G12+'רבעון II'!G12+'רבעון III'!G12+'רבעון IV'!G12</f>
        <v>0</v>
      </c>
      <c r="H12" s="25">
        <f>'רבעון I'!H12+'רבעון II'!H12+'רבעון III'!H12+'רבעון IV'!H12</f>
        <v>1</v>
      </c>
      <c r="I12" s="25">
        <f>'רבעון I'!I12+'רבעון II'!I12+'רבעון III'!I12+'רבעון IV'!I12</f>
        <v>0</v>
      </c>
      <c r="J12" s="25">
        <f>'רבעון I'!J12+'רבעון II'!J12+'רבעון III'!J12+'רבעון IV'!J12</f>
        <v>0</v>
      </c>
      <c r="K12" s="25">
        <f>'רבעון I'!K12+'רבעון II'!K12+'רבעון III'!K12+'רבעון IV'!K12</f>
        <v>0</v>
      </c>
      <c r="L12" s="25">
        <f>'רבעון I'!L12+'רבעון II'!L12+'רבעון III'!L12+'רבעון IV'!L12</f>
        <v>0</v>
      </c>
      <c r="M12" s="25">
        <f>'רבעון I'!M12+'רבעון II'!M12+'רבעון III'!M12+'רבעון IV'!M12</f>
        <v>3</v>
      </c>
      <c r="N12" s="25">
        <f>'רבעון I'!N12+'רבעון II'!N12+'רבעון III'!N12+'רבעון IV'!N12</f>
        <v>0</v>
      </c>
      <c r="O12" s="25">
        <f>'רבעון I'!O12+'רבעון II'!O12+'רבעון III'!O12+'רבעון IV'!O12</f>
        <v>1</v>
      </c>
      <c r="P12" s="25">
        <f>'רבעון I'!P12+'רבעון II'!P12+'רבעון III'!P12+'רבעון IV'!P12</f>
        <v>0</v>
      </c>
      <c r="Q12" s="25">
        <f>'רבעון I'!Q12+'רבעון II'!Q12+'רבעון III'!Q12+'רבעון IV'!Q12</f>
        <v>0</v>
      </c>
      <c r="R12" s="25">
        <f>'רבעון I'!R12+'רבעון II'!R12+'רבעון III'!R12+'רבעון IV'!R12</f>
        <v>0</v>
      </c>
      <c r="S12" s="25">
        <f>'רבעון I'!S12+'רבעון II'!S12+'רבעון III'!S12+'רבעון IV'!S12</f>
        <v>0</v>
      </c>
      <c r="T12" s="25">
        <f>'רבעון I'!T12+'רבעון II'!T12+'רבעון III'!T12+'רבעון IV'!T12</f>
        <v>0</v>
      </c>
      <c r="U12" s="25">
        <f>'רבעון I'!U12+'רבעון II'!U12+'רבעון III'!U12+'רבעון IV'!U12</f>
        <v>0</v>
      </c>
      <c r="V12" s="25">
        <f>'רבעון I'!V12+'רבעון II'!V12+'רבעון III'!V12+'רבעון IV'!V12</f>
        <v>1</v>
      </c>
      <c r="W12" s="25">
        <f>'רבעון I'!W12+'רבעון II'!W12+'רבעון III'!W12+'רבעון IV'!W12</f>
        <v>0</v>
      </c>
      <c r="X12" s="25">
        <f>'רבעון I'!X12+'רבעון II'!X12+'רבעון III'!X12+'רבעון IV'!X12</f>
        <v>1</v>
      </c>
      <c r="Y12" s="25">
        <f>'רבעון I'!Y12+'רבעון II'!Y12+'רבעון III'!Y12+'רבעון IV'!Y12</f>
        <v>0</v>
      </c>
      <c r="Z12" s="25">
        <f>'רבעון I'!Z12+'רבעון II'!Z12+'רבעון III'!Z12+'רבעון IV'!Z12</f>
        <v>1</v>
      </c>
      <c r="AA12" s="25">
        <f>'רבעון I'!AA12+'רבעון II'!AA12+'רבעון III'!AA12+'רבעון IV'!AA12</f>
        <v>1</v>
      </c>
      <c r="AB12" s="25">
        <f>'רבעון I'!AB12+'רבעון II'!AB12+'רבעון III'!AB12+'רבעון IV'!AB12</f>
        <v>2</v>
      </c>
      <c r="AC12" s="25">
        <f>'רבעון I'!AC12+'רבעון II'!AC12+'רבעון III'!AC12+'רבעון IV'!AC12</f>
        <v>0</v>
      </c>
      <c r="AD12" s="25">
        <f>'רבעון I'!AD12+'רבעון II'!AD12+'רבעון III'!AD12+'רבעון IV'!AD12</f>
        <v>0</v>
      </c>
      <c r="AE12" s="25">
        <f>'רבעון I'!AE12+'רבעון II'!AE12+'רבעון III'!AE12+'רבעון IV'!AE12</f>
        <v>0</v>
      </c>
      <c r="AF12" s="25">
        <f>'רבעון I'!AF12+'רבעון II'!AF12+'רבעון III'!AF12+'רבעון IV'!AF12</f>
        <v>0</v>
      </c>
      <c r="AG12" s="25">
        <f>'רבעון I'!AG12+'רבעון II'!AG12+'רבעון III'!AG12+'רבעון IV'!AG12</f>
        <v>0</v>
      </c>
      <c r="AH12" s="25">
        <f>'רבעון I'!AH12+'רבעון II'!AH12+'רבעון III'!AH12+'רבעון IV'!AH12</f>
        <v>0</v>
      </c>
      <c r="AI12" s="25">
        <f>'רבעון I'!AI12+'רבעון II'!AI12+'רבעון III'!AI12+'רבעון IV'!AI12</f>
        <v>0</v>
      </c>
      <c r="AJ12" s="25">
        <f>'רבעון I'!AJ12+'רבעון II'!AJ12+'רבעון III'!AJ12+'רבעון IV'!AJ12</f>
        <v>0</v>
      </c>
      <c r="AK12" s="25">
        <f>'רבעון I'!AK12+'רבעון II'!AK12+'רבעון III'!AK12+'רבעון IV'!AK12</f>
        <v>0</v>
      </c>
      <c r="AL12" s="25">
        <f>'רבעון I'!AL12+'רבעון II'!AL12+'רבעון III'!AL12+'רבעון IV'!AL12</f>
        <v>0</v>
      </c>
      <c r="AM12" s="25">
        <f>'רבעון I'!AM12+'רבעון II'!AM12+'רבעון III'!AM12+'רבעון IV'!AM12</f>
        <v>0</v>
      </c>
      <c r="AN12" s="25">
        <f>'רבעון I'!AN12+'רבעון II'!AN12+'רבעון III'!AN12+'רבעון IV'!AN12</f>
        <v>1</v>
      </c>
      <c r="AO12" s="25">
        <f>'רבעון I'!AO12+'רבעון II'!AO12+'רבעון III'!AO12+'רבעון IV'!AO12</f>
        <v>0</v>
      </c>
      <c r="AP12" s="25">
        <f>'רבעון I'!AP12+'רבעון II'!AP12+'רבעון III'!AP12+'רבעון IV'!AP12</f>
        <v>0</v>
      </c>
      <c r="AQ12" s="25">
        <f>'רבעון I'!AQ12+'רבעון II'!AQ12+'רבעון III'!AQ12+'רבעון IV'!AQ12</f>
        <v>0</v>
      </c>
      <c r="AR12" s="25">
        <f>'רבעון I'!AR12+'רבעון II'!AR12+'רבעון III'!AR12+'רבעון IV'!AR12</f>
        <v>0</v>
      </c>
      <c r="AS12" s="25">
        <f>'רבעון I'!AS12+'רבעון II'!AS12+'רבעון III'!AS12+'רבעון IV'!AS12</f>
        <v>0</v>
      </c>
      <c r="AT12" s="25">
        <f>'רבעון I'!AT12+'רבעון II'!AT12+'רבעון III'!AT12+'רבעון IV'!AT12</f>
        <v>0</v>
      </c>
      <c r="AU12" s="25">
        <f>'רבעון I'!AU12+'רבעון II'!AU12+'רבעון III'!AU12+'רבעון IV'!AU12</f>
        <v>0</v>
      </c>
      <c r="AV12" s="25">
        <f>'רבעון I'!AV12+'רבעון II'!AV12+'רבעון III'!AV12+'רבעון IV'!AV12</f>
        <v>0</v>
      </c>
      <c r="AW12" s="25">
        <f>SUM(D12:AV12)</f>
        <v>12</v>
      </c>
    </row>
    <row r="13" ht="13.65" customHeight="1">
      <c r="A13" t="s" s="15">
        <v>54</v>
      </c>
      <c r="B13" t="s" s="34">
        <v>59</v>
      </c>
      <c r="C13" t="s" s="33">
        <v>57</v>
      </c>
      <c r="D13" s="25">
        <f>'רבעון I'!D13+'רבעון II'!D13+'רבעון III'!D13+'רבעון IV'!D13</f>
        <v>0</v>
      </c>
      <c r="E13" s="25">
        <f>'רבעון I'!E13+'רבעון II'!E13+'רבעון III'!E13+'רבעון IV'!E13</f>
        <v>0</v>
      </c>
      <c r="F13" s="25">
        <f>'רבעון I'!F13+'רבעון II'!F13+'רבעון III'!F13+'רבעון IV'!F13</f>
        <v>1</v>
      </c>
      <c r="G13" s="25">
        <f>'רבעון I'!G13+'רבעון II'!G13+'רבעון III'!G13+'רבעון IV'!G13</f>
        <v>0</v>
      </c>
      <c r="H13" s="25">
        <f>'רבעון I'!H13+'רבעון II'!H13+'רבעון III'!H13+'רבעון IV'!H13</f>
        <v>0</v>
      </c>
      <c r="I13" s="25">
        <f>'רבעון I'!I13+'רבעון II'!I13+'רבעון III'!I13+'רבעון IV'!I13</f>
        <v>0</v>
      </c>
      <c r="J13" s="25">
        <f>'רבעון I'!J13+'רבעון II'!J13+'רבעון III'!J13+'רבעון IV'!J13</f>
        <v>0</v>
      </c>
      <c r="K13" s="25">
        <f>'רבעון I'!K13+'רבעון II'!K13+'רבעון III'!K13+'רבעון IV'!K13</f>
        <v>0</v>
      </c>
      <c r="L13" s="25">
        <f>'רבעון I'!L13+'רבעון II'!L13+'רבעון III'!L13+'רבעון IV'!L13</f>
        <v>0</v>
      </c>
      <c r="M13" s="25">
        <f>'רבעון I'!M13+'רבעון II'!M13+'רבעון III'!M13+'רבעון IV'!M13</f>
        <v>0</v>
      </c>
      <c r="N13" s="25">
        <f>'רבעון I'!N13+'רבעון II'!N13+'רבעון III'!N13+'רבעון IV'!N13</f>
        <v>0</v>
      </c>
      <c r="O13" s="25">
        <f>'רבעון I'!O13+'רבעון II'!O13+'רבעון III'!O13+'רבעון IV'!O13</f>
        <v>0</v>
      </c>
      <c r="P13" s="25">
        <f>'רבעון I'!P13+'רבעון II'!P13+'רבעון III'!P13+'רבעון IV'!P13</f>
        <v>0</v>
      </c>
      <c r="Q13" s="25">
        <f>'רבעון I'!Q13+'רבעון II'!Q13+'רבעון III'!Q13+'רבעון IV'!Q13</f>
        <v>0</v>
      </c>
      <c r="R13" s="25">
        <f>'רבעון I'!R13+'רבעון II'!R13+'רבעון III'!R13+'רבעון IV'!R13</f>
        <v>0</v>
      </c>
      <c r="S13" s="25">
        <f>'רבעון I'!S13+'רבעון II'!S13+'רבעון III'!S13+'רבעון IV'!S13</f>
        <v>0</v>
      </c>
      <c r="T13" s="25">
        <f>'רבעון I'!T13+'רבעון II'!T13+'רבעון III'!T13+'רבעון IV'!T13</f>
        <v>0</v>
      </c>
      <c r="U13" s="25">
        <f>'רבעון I'!U13+'רבעון II'!U13+'רבעון III'!U13+'רבעון IV'!U13</f>
        <v>0</v>
      </c>
      <c r="V13" s="25">
        <f>'רבעון I'!V13+'רבעון II'!V13+'רבעון III'!V13+'רבעון IV'!V13</f>
        <v>0</v>
      </c>
      <c r="W13" s="25">
        <f>'רבעון I'!W13+'רבעון II'!W13+'רבעון III'!W13+'רבעון IV'!W13</f>
        <v>0</v>
      </c>
      <c r="X13" s="25">
        <f>'רבעון I'!X13+'רבעון II'!X13+'רבעון III'!X13+'רבעון IV'!X13</f>
        <v>1</v>
      </c>
      <c r="Y13" s="25">
        <f>'רבעון I'!Y13+'רבעון II'!Y13+'רבעון III'!Y13+'רבעון IV'!Y13</f>
        <v>0</v>
      </c>
      <c r="Z13" s="25">
        <f>'רבעון I'!Z13+'רבעון II'!Z13+'רבעון III'!Z13+'רבעון IV'!Z13</f>
        <v>0</v>
      </c>
      <c r="AA13" s="25">
        <f>'רבעון I'!AA13+'רבעון II'!AA13+'רבעון III'!AA13+'רבעון IV'!AA13</f>
        <v>1</v>
      </c>
      <c r="AB13" s="25">
        <f>'רבעון I'!AB13+'רבעון II'!AB13+'רבעון III'!AB13+'רבעון IV'!AB13</f>
        <v>0</v>
      </c>
      <c r="AC13" s="25">
        <f>'רבעון I'!AC13+'רבעון II'!AC13+'רבעון III'!AC13+'רבעון IV'!AC13</f>
        <v>0</v>
      </c>
      <c r="AD13" s="25">
        <f>'רבעון I'!AD13+'רבעון II'!AD13+'רבעון III'!AD13+'רבעון IV'!AD13</f>
        <v>0</v>
      </c>
      <c r="AE13" s="25">
        <f>'רבעון I'!AE13+'רבעון II'!AE13+'רבעון III'!AE13+'רבעון IV'!AE13</f>
        <v>0</v>
      </c>
      <c r="AF13" s="25">
        <f>'רבעון I'!AF13+'רבעון II'!AF13+'רבעון III'!AF13+'רבעון IV'!AF13</f>
        <v>0</v>
      </c>
      <c r="AG13" s="25">
        <f>'רבעון I'!AG13+'רבעון II'!AG13+'רבעון III'!AG13+'רבעון IV'!AG13</f>
        <v>2</v>
      </c>
      <c r="AH13" s="25">
        <f>'רבעון I'!AH13+'רבעון II'!AH13+'רבעון III'!AH13+'רבעון IV'!AH13</f>
        <v>0</v>
      </c>
      <c r="AI13" s="25">
        <f>'רבעון I'!AI13+'רבעון II'!AI13+'רבעון III'!AI13+'רבעון IV'!AI13</f>
        <v>0</v>
      </c>
      <c r="AJ13" s="25">
        <f>'רבעון I'!AJ13+'רבעון II'!AJ13+'רבעון III'!AJ13+'רבעון IV'!AJ13</f>
        <v>0</v>
      </c>
      <c r="AK13" s="25">
        <f>'רבעון I'!AK13+'רבעון II'!AK13+'רבעון III'!AK13+'רבעון IV'!AK13</f>
        <v>0</v>
      </c>
      <c r="AL13" s="25">
        <f>'רבעון I'!AL13+'רבעון II'!AL13+'רבעון III'!AL13+'רבעון IV'!AL13</f>
        <v>0</v>
      </c>
      <c r="AM13" s="25">
        <f>'רבעון I'!AM13+'רבעון II'!AM13+'רבעון III'!AM13+'רבעון IV'!AM13</f>
        <v>2</v>
      </c>
      <c r="AN13" s="25">
        <f>'רבעון I'!AN13+'רבעון II'!AN13+'רבעון III'!AN13+'רבעון IV'!AN13</f>
        <v>0</v>
      </c>
      <c r="AO13" s="25">
        <f>'רבעון I'!AO13+'רבעון II'!AO13+'רבעון III'!AO13+'רבעון IV'!AO13</f>
        <v>0</v>
      </c>
      <c r="AP13" s="25">
        <f>'רבעון I'!AP13+'רבעון II'!AP13+'רבעון III'!AP13+'רבעון IV'!AP13</f>
        <v>0</v>
      </c>
      <c r="AQ13" s="25">
        <f>'רבעון I'!AQ13+'רבעון II'!AQ13+'רבעון III'!AQ13+'רבעון IV'!AQ13</f>
        <v>0</v>
      </c>
      <c r="AR13" s="25">
        <f>'רבעון I'!AR13+'רבעון II'!AR13+'רבעון III'!AR13+'רבעון IV'!AR13</f>
        <v>0</v>
      </c>
      <c r="AS13" s="25">
        <f>'רבעון I'!AS13+'רבעון II'!AS13+'רבעון III'!AS13+'רבעון IV'!AS13</f>
        <v>0</v>
      </c>
      <c r="AT13" s="25">
        <f>'רבעון I'!AT13+'רבעון II'!AT13+'רבעון III'!AT13+'רבעון IV'!AT13</f>
        <v>0</v>
      </c>
      <c r="AU13" s="25">
        <f>'רבעון I'!AU13+'רבעון II'!AU13+'רבעון III'!AU13+'רבעון IV'!AU13</f>
        <v>0</v>
      </c>
      <c r="AV13" s="25">
        <f>'רבעון I'!AV13+'רבעון II'!AV13+'רבעון III'!AV13+'רבעון IV'!AV13</f>
        <v>0</v>
      </c>
      <c r="AW13" s="25">
        <f>SUM(D13:AV13)</f>
        <v>7</v>
      </c>
    </row>
    <row r="14" ht="13.65" customHeight="1">
      <c r="A14" t="s" s="15">
        <v>54</v>
      </c>
      <c r="B14" t="s" s="34">
        <v>60</v>
      </c>
      <c r="C14" t="s" s="33">
        <v>56</v>
      </c>
      <c r="D14" s="25">
        <f>'רבעון I'!D14+'רבעון II'!D14+'רבעון III'!D14+'רבעון IV'!D14</f>
        <v>0</v>
      </c>
      <c r="E14" s="25">
        <f>'רבעון I'!E14+'רבעון II'!E14+'רבעון III'!E14+'רבעון IV'!E14</f>
        <v>0</v>
      </c>
      <c r="F14" s="25">
        <f>'רבעון I'!F14+'רבעון II'!F14+'רבעון III'!F14+'רבעון IV'!F14</f>
        <v>0</v>
      </c>
      <c r="G14" s="25">
        <f>'רבעון I'!G14+'רבעון II'!G14+'רבעון III'!G14+'רבעון IV'!G14</f>
        <v>0</v>
      </c>
      <c r="H14" s="25">
        <f>'רבעון I'!H14+'רבעון II'!H14+'רבעון III'!H14+'רבעון IV'!H14</f>
        <v>0</v>
      </c>
      <c r="I14" s="25">
        <f>'רבעון I'!I14+'רבעון II'!I14+'רבעון III'!I14+'רבעון IV'!I14</f>
        <v>1</v>
      </c>
      <c r="J14" s="25">
        <f>'רבעון I'!J14+'רבעון II'!J14+'רבעון III'!J14+'רבעון IV'!J14</f>
        <v>0</v>
      </c>
      <c r="K14" s="25">
        <f>'רבעון I'!K14+'רבעון II'!K14+'רבעון III'!K14+'רבעון IV'!K14</f>
        <v>0</v>
      </c>
      <c r="L14" s="25">
        <f>'רבעון I'!L14+'רבעון II'!L14+'רבעון III'!L14+'רבעון IV'!L14</f>
        <v>0</v>
      </c>
      <c r="M14" s="25">
        <f>'רבעון I'!M14+'רבעון II'!M14+'רבעון III'!M14+'רבעון IV'!M14</f>
        <v>0</v>
      </c>
      <c r="N14" s="25">
        <f>'רבעון I'!N14+'רבעון II'!N14+'רבעון III'!N14+'רבעון IV'!N14</f>
        <v>0</v>
      </c>
      <c r="O14" s="25">
        <f>'רבעון I'!O14+'רבעון II'!O14+'רבעון III'!O14+'רבעון IV'!O14</f>
        <v>1</v>
      </c>
      <c r="P14" s="25">
        <f>'רבעון I'!P14+'רבעון II'!P14+'רבעון III'!P14+'רבעון IV'!P14</f>
        <v>0</v>
      </c>
      <c r="Q14" s="25">
        <f>'רבעון I'!Q14+'רבעון II'!Q14+'רבעון III'!Q14+'רבעון IV'!Q14</f>
        <v>0</v>
      </c>
      <c r="R14" s="25">
        <f>'רבעון I'!R14+'רבעון II'!R14+'רבעון III'!R14+'רבעון IV'!R14</f>
        <v>0</v>
      </c>
      <c r="S14" s="25">
        <f>'רבעון I'!S14+'רבעון II'!S14+'רבעון III'!S14+'רבעון IV'!S14</f>
        <v>0</v>
      </c>
      <c r="T14" s="25">
        <f>'רבעון I'!T14+'רבעון II'!T14+'רבעון III'!T14+'רבעון IV'!T14</f>
        <v>0</v>
      </c>
      <c r="U14" s="25">
        <f>'רבעון I'!U14+'רבעון II'!U14+'רבעון III'!U14+'רבעון IV'!U14</f>
        <v>0</v>
      </c>
      <c r="V14" s="25">
        <f>'רבעון I'!V14+'רבעון II'!V14+'רבעון III'!V14+'רבעון IV'!V14</f>
        <v>0</v>
      </c>
      <c r="W14" s="25">
        <f>'רבעון I'!W14+'רבעון II'!W14+'רבעון III'!W14+'רבעון IV'!W14</f>
        <v>0</v>
      </c>
      <c r="X14" s="25">
        <f>'רבעון I'!X14+'רבעון II'!X14+'רבעון III'!X14+'רבעון IV'!X14</f>
        <v>0</v>
      </c>
      <c r="Y14" s="25">
        <f>'רבעון I'!Y14+'רבעון II'!Y14+'רבעון III'!Y14+'רבעון IV'!Y14</f>
        <v>0</v>
      </c>
      <c r="Z14" s="25">
        <f>'רבעון I'!Z14+'רבעון II'!Z14+'רבעון III'!Z14+'רבעון IV'!Z14</f>
        <v>0</v>
      </c>
      <c r="AA14" s="25">
        <f>'רבעון I'!AA14+'רבעון II'!AA14+'רבעון III'!AA14+'רבעון IV'!AA14</f>
        <v>0</v>
      </c>
      <c r="AB14" s="25">
        <f>'רבעון I'!AB14+'רבעון II'!AB14+'רבעון III'!AB14+'רבעון IV'!AB14</f>
        <v>0</v>
      </c>
      <c r="AC14" s="25">
        <f>'רבעון I'!AC14+'רבעון II'!AC14+'רבעון III'!AC14+'רבעון IV'!AC14</f>
        <v>0</v>
      </c>
      <c r="AD14" s="25">
        <f>'רבעון I'!AD14+'רבעון II'!AD14+'רבעון III'!AD14+'רבעון IV'!AD14</f>
        <v>1</v>
      </c>
      <c r="AE14" s="25">
        <f>'רבעון I'!AE14+'רבעון II'!AE14+'רבעון III'!AE14+'רבעון IV'!AE14</f>
        <v>0</v>
      </c>
      <c r="AF14" s="25">
        <f>'רבעון I'!AF14+'רבעון II'!AF14+'רבעון III'!AF14+'רבעון IV'!AF14</f>
        <v>0</v>
      </c>
      <c r="AG14" s="25">
        <f>'רבעון I'!AG14+'רבעון II'!AG14+'רבעון III'!AG14+'רבעון IV'!AG14</f>
        <v>0</v>
      </c>
      <c r="AH14" s="25">
        <f>'רבעון I'!AH14+'רבעון II'!AH14+'רבעון III'!AH14+'רבעון IV'!AH14</f>
        <v>0</v>
      </c>
      <c r="AI14" s="25">
        <f>'רבעון I'!AI14+'רבעון II'!AI14+'רבעון III'!AI14+'רבעון IV'!AI14</f>
        <v>0</v>
      </c>
      <c r="AJ14" s="25">
        <f>'רבעון I'!AJ14+'רבעון II'!AJ14+'רבעון III'!AJ14+'רבעון IV'!AJ14</f>
        <v>0</v>
      </c>
      <c r="AK14" s="25">
        <f>'רבעון I'!AK14+'רבעון II'!AK14+'רבעון III'!AK14+'רבעון IV'!AK14</f>
        <v>0</v>
      </c>
      <c r="AL14" s="25">
        <f>'רבעון I'!AL14+'רבעון II'!AL14+'רבעון III'!AL14+'רבעון IV'!AL14</f>
        <v>0</v>
      </c>
      <c r="AM14" s="25">
        <f>'רבעון I'!AM14+'רבעון II'!AM14+'רבעון III'!AM14+'רבעון IV'!AM14</f>
        <v>0</v>
      </c>
      <c r="AN14" s="25">
        <f>'רבעון I'!AN14+'רבעון II'!AN14+'רבעון III'!AN14+'רבעון IV'!AN14</f>
        <v>0</v>
      </c>
      <c r="AO14" s="25">
        <f>'רבעון I'!AO14+'רבעון II'!AO14+'רבעון III'!AO14+'רבעון IV'!AO14</f>
        <v>0</v>
      </c>
      <c r="AP14" s="25">
        <f>'רבעון I'!AP14+'רבעון II'!AP14+'רבעון III'!AP14+'רבעון IV'!AP14</f>
        <v>1</v>
      </c>
      <c r="AQ14" s="25">
        <f>'רבעון I'!AQ14+'רבעון II'!AQ14+'רבעון III'!AQ14+'רבעון IV'!AQ14</f>
        <v>0</v>
      </c>
      <c r="AR14" s="25">
        <f>'רבעון I'!AR14+'רבעון II'!AR14+'רבעון III'!AR14+'רבעון IV'!AR14</f>
        <v>0</v>
      </c>
      <c r="AS14" s="25">
        <f>'רבעון I'!AS14+'רבעון II'!AS14+'רבעון III'!AS14+'רבעון IV'!AS14</f>
        <v>0</v>
      </c>
      <c r="AT14" s="25">
        <f>'רבעון I'!AT14+'רבעון II'!AT14+'רבעון III'!AT14+'רבעון IV'!AT14</f>
        <v>0</v>
      </c>
      <c r="AU14" s="25">
        <f>'רבעון I'!AU14+'רבעון II'!AU14+'רבעון III'!AU14+'רבעון IV'!AU14</f>
        <v>0</v>
      </c>
      <c r="AV14" s="25">
        <f>'רבעון I'!AV14+'רבעון II'!AV14+'רבעון III'!AV14+'רבעון IV'!AV14</f>
        <v>0</v>
      </c>
      <c r="AW14" s="25">
        <f>SUM(D14:AV14)</f>
        <v>4</v>
      </c>
    </row>
    <row r="15" ht="13.65" customHeight="1">
      <c r="A15" t="s" s="15">
        <v>54</v>
      </c>
      <c r="B15" t="s" s="34">
        <v>60</v>
      </c>
      <c r="C15" t="s" s="33">
        <v>57</v>
      </c>
      <c r="D15" s="25">
        <f>'רבעון I'!D15+'רבעון II'!D15+'רבעון III'!D15+'רבעון IV'!D15</f>
        <v>1</v>
      </c>
      <c r="E15" s="25">
        <f>'רבעון I'!E15+'רבעון II'!E15+'רבעון III'!E15+'רבעון IV'!E15</f>
        <v>1</v>
      </c>
      <c r="F15" s="25">
        <f>'רבעון I'!F15+'רבעון II'!F15+'רבעון III'!F15+'רבעון IV'!F15</f>
        <v>1</v>
      </c>
      <c r="G15" s="25">
        <f>'רבעון I'!G15+'רבעון II'!G15+'רבעון III'!G15+'רבעון IV'!G15</f>
        <v>0</v>
      </c>
      <c r="H15" s="25">
        <f>'רבעון I'!H15+'רבעון II'!H15+'רבעון III'!H15+'רבעון IV'!H15</f>
        <v>0</v>
      </c>
      <c r="I15" s="25">
        <f>'רבעון I'!I15+'רבעון II'!I15+'רבעון III'!I15+'רבעון IV'!I15</f>
        <v>0</v>
      </c>
      <c r="J15" s="25">
        <f>'רבעון I'!J15+'רבעון II'!J15+'רבעון III'!J15+'רבעון IV'!J15</f>
        <v>2</v>
      </c>
      <c r="K15" s="25">
        <f>'רבעון I'!K15+'רבעון II'!K15+'רבעון III'!K15+'רבעון IV'!K15</f>
        <v>1</v>
      </c>
      <c r="L15" s="25">
        <f>'רבעון I'!L15+'רבעון II'!L15+'רבעון III'!L15+'רבעון IV'!L15</f>
        <v>0</v>
      </c>
      <c r="M15" s="25">
        <f>'רבעון I'!M15+'רבעון II'!M15+'רבעון III'!M15+'רבעון IV'!M15</f>
        <v>0</v>
      </c>
      <c r="N15" s="25">
        <f>'רבעון I'!N15+'רבעון II'!N15+'רבעון III'!N15+'רבעון IV'!N15</f>
        <v>1</v>
      </c>
      <c r="O15" s="25">
        <f>'רבעון I'!O15+'רבעון II'!O15+'רבעון III'!O15+'רבעון IV'!O15</f>
        <v>1</v>
      </c>
      <c r="P15" s="25">
        <f>'רבעון I'!P15+'רבעון II'!P15+'רבעון III'!P15+'רבעון IV'!P15</f>
        <v>0</v>
      </c>
      <c r="Q15" s="25">
        <f>'רבעון I'!Q15+'רבעון II'!Q15+'רבעון III'!Q15+'רבעון IV'!Q15</f>
        <v>0</v>
      </c>
      <c r="R15" s="25">
        <f>'רבעון I'!R15+'רבעון II'!R15+'רבעון III'!R15+'רבעון IV'!R15</f>
        <v>0</v>
      </c>
      <c r="S15" s="25">
        <f>'רבעון I'!S15+'רבעון II'!S15+'רבעון III'!S15+'רבעון IV'!S15</f>
        <v>1</v>
      </c>
      <c r="T15" s="25">
        <f>'רבעון I'!T15+'רבעון II'!T15+'רבעון III'!T15+'רבעון IV'!T15</f>
        <v>0</v>
      </c>
      <c r="U15" s="25">
        <f>'רבעון I'!U15+'רבעון II'!U15+'רבעון III'!U15+'רבעון IV'!U15</f>
        <v>0</v>
      </c>
      <c r="V15" s="25">
        <f>'רבעון I'!V15+'רבעון II'!V15+'רבעון III'!V15+'רבעון IV'!V15</f>
        <v>0</v>
      </c>
      <c r="W15" s="25">
        <f>'רבעון I'!W15+'רבעון II'!W15+'רבעון III'!W15+'רבעון IV'!W15</f>
        <v>0</v>
      </c>
      <c r="X15" s="25">
        <f>'רבעון I'!X15+'רבעון II'!X15+'רבעון III'!X15+'רבעון IV'!X15</f>
        <v>0</v>
      </c>
      <c r="Y15" s="25">
        <f>'רבעון I'!Y15+'רבעון II'!Y15+'רבעון III'!Y15+'רבעון IV'!Y15</f>
        <v>0</v>
      </c>
      <c r="Z15" s="25">
        <f>'רבעון I'!Z15+'רבעון II'!Z15+'רבעון III'!Z15+'רבעון IV'!Z15</f>
        <v>1</v>
      </c>
      <c r="AA15" s="25">
        <f>'רבעון I'!AA15+'רבעון II'!AA15+'רבעון III'!AA15+'רבעון IV'!AA15</f>
        <v>0</v>
      </c>
      <c r="AB15" s="25">
        <f>'רבעון I'!AB15+'רבעון II'!AB15+'רבעון III'!AB15+'רבעון IV'!AB15</f>
        <v>0</v>
      </c>
      <c r="AC15" s="25">
        <f>'רבעון I'!AC15+'רבעון II'!AC15+'רבעון III'!AC15+'רבעון IV'!AC15</f>
        <v>2</v>
      </c>
      <c r="AD15" s="25">
        <f>'רבעון I'!AD15+'רבעון II'!AD15+'רבעון III'!AD15+'רבעון IV'!AD15</f>
        <v>0</v>
      </c>
      <c r="AE15" s="25">
        <f>'רבעון I'!AE15+'רבעון II'!AE15+'רבעון III'!AE15+'רבעון IV'!AE15</f>
        <v>0</v>
      </c>
      <c r="AF15" s="25">
        <f>'רבעון I'!AF15+'רבעון II'!AF15+'רבעון III'!AF15+'רבעון IV'!AF15</f>
        <v>4</v>
      </c>
      <c r="AG15" s="25">
        <f>'רבעון I'!AG15+'רבעון II'!AG15+'רבעון III'!AG15+'רבעון IV'!AG15</f>
        <v>0</v>
      </c>
      <c r="AH15" s="25">
        <f>'רבעון I'!AH15+'רבעון II'!AH15+'רבעון III'!AH15+'רבעון IV'!AH15</f>
        <v>0</v>
      </c>
      <c r="AI15" s="25">
        <f>'רבעון I'!AI15+'רבעון II'!AI15+'רבעון III'!AI15+'רבעון IV'!AI15</f>
        <v>0</v>
      </c>
      <c r="AJ15" s="25">
        <f>'רבעון I'!AJ15+'רבעון II'!AJ15+'רבעון III'!AJ15+'רבעון IV'!AJ15</f>
        <v>0</v>
      </c>
      <c r="AK15" s="25">
        <f>'רבעון I'!AK15+'רבעון II'!AK15+'רבעון III'!AK15+'רבעון IV'!AK15</f>
        <v>0</v>
      </c>
      <c r="AL15" s="25">
        <f>'רבעון I'!AL15+'רבעון II'!AL15+'רבעון III'!AL15+'רבעון IV'!AL15</f>
        <v>0</v>
      </c>
      <c r="AM15" s="25">
        <f>'רבעון I'!AM15+'רבעון II'!AM15+'רבעון III'!AM15+'רבעון IV'!AM15</f>
        <v>1</v>
      </c>
      <c r="AN15" s="25">
        <f>'רבעון I'!AN15+'רבעון II'!AN15+'רבעון III'!AN15+'רבעון IV'!AN15</f>
        <v>1</v>
      </c>
      <c r="AO15" s="25">
        <f>'רבעון I'!AO15+'רבעון II'!AO15+'רבעון III'!AO15+'רבעון IV'!AO15</f>
        <v>0</v>
      </c>
      <c r="AP15" s="25">
        <f>'רבעון I'!AP15+'רבעון II'!AP15+'רבעון III'!AP15+'רבעון IV'!AP15</f>
        <v>1</v>
      </c>
      <c r="AQ15" s="25">
        <f>'רבעון I'!AQ15+'רבעון II'!AQ15+'רבעון III'!AQ15+'רבעון IV'!AQ15</f>
        <v>0</v>
      </c>
      <c r="AR15" s="25">
        <f>'רבעון I'!AR15+'רבעון II'!AR15+'רבעון III'!AR15+'רבעון IV'!AR15</f>
        <v>0</v>
      </c>
      <c r="AS15" s="25">
        <f>'רבעון I'!AS15+'רבעון II'!AS15+'רבעון III'!AS15+'רבעון IV'!AS15</f>
        <v>0</v>
      </c>
      <c r="AT15" s="25">
        <f>'רבעון I'!AT15+'רבעון II'!AT15+'רבעון III'!AT15+'רבעון IV'!AT15</f>
        <v>0</v>
      </c>
      <c r="AU15" s="25">
        <f>'רבעון I'!AU15+'רבעון II'!AU15+'רבעון III'!AU15+'רבעון IV'!AU15</f>
        <v>0</v>
      </c>
      <c r="AV15" s="25">
        <f>'רבעון I'!AV15+'רבעון II'!AV15+'רבעון III'!AV15+'רבעון IV'!AV15</f>
        <v>0</v>
      </c>
      <c r="AW15" s="25">
        <f>SUM(D15:AV15)</f>
        <v>19</v>
      </c>
    </row>
    <row r="16" ht="13.65" customHeight="1">
      <c r="A16" t="s" s="15">
        <v>54</v>
      </c>
      <c r="B16" t="s" s="34">
        <v>61</v>
      </c>
      <c r="C16" t="s" s="33">
        <v>56</v>
      </c>
      <c r="D16" s="25">
        <f>'רבעון I'!D16+'רבעון II'!D16+'רבעון III'!D16+'רבעון IV'!D16</f>
        <v>0</v>
      </c>
      <c r="E16" s="25">
        <f>'רבעון I'!E16+'רבעון II'!E16+'רבעון III'!E16+'רבעון IV'!E16</f>
        <v>0</v>
      </c>
      <c r="F16" s="25">
        <f>'רבעון I'!F16+'רבעון II'!F16+'רבעון III'!F16+'רבעון IV'!F16</f>
        <v>0</v>
      </c>
      <c r="G16" s="25">
        <f>'רבעון I'!G16+'רבעון II'!G16+'רבעון III'!G16+'רבעון IV'!G16</f>
        <v>0</v>
      </c>
      <c r="H16" s="25">
        <f>'רבעון I'!H16+'רבעון II'!H16+'רבעון III'!H16+'רבעון IV'!H16</f>
        <v>0</v>
      </c>
      <c r="I16" s="25">
        <f>'רבעון I'!I16+'רבעון II'!I16+'רבעון III'!I16+'רבעון IV'!I16</f>
        <v>0</v>
      </c>
      <c r="J16" s="25">
        <f>'רבעון I'!J16+'רבעון II'!J16+'רבעון III'!J16+'רבעון IV'!J16</f>
        <v>0</v>
      </c>
      <c r="K16" s="25">
        <f>'רבעון I'!K16+'רבעון II'!K16+'רבעון III'!K16+'רבעון IV'!K16</f>
        <v>0</v>
      </c>
      <c r="L16" s="25">
        <f>'רבעון I'!L16+'רבעון II'!L16+'רבעון III'!L16+'רבעון IV'!L16</f>
        <v>0</v>
      </c>
      <c r="M16" s="25">
        <f>'רבעון I'!M16+'רבעון II'!M16+'רבעון III'!M16+'רבעון IV'!M16</f>
        <v>0</v>
      </c>
      <c r="N16" s="25">
        <f>'רבעון I'!N16+'רבעון II'!N16+'רבעון III'!N16+'רבעון IV'!N16</f>
        <v>0</v>
      </c>
      <c r="O16" s="25">
        <f>'רבעון I'!O16+'רבעון II'!O16+'רבעון III'!O16+'רבעון IV'!O16</f>
        <v>0</v>
      </c>
      <c r="P16" s="25">
        <f>'רבעון I'!P16+'רבעון II'!P16+'רבעון III'!P16+'רבעון IV'!P16</f>
        <v>0</v>
      </c>
      <c r="Q16" s="25">
        <f>'רבעון I'!Q16+'רבעון II'!Q16+'רבעון III'!Q16+'רבעון IV'!Q16</f>
        <v>0</v>
      </c>
      <c r="R16" s="25">
        <f>'רבעון I'!R16+'רבעון II'!R16+'רבעון III'!R16+'רבעון IV'!R16</f>
        <v>0</v>
      </c>
      <c r="S16" s="25">
        <f>'רבעון I'!S16+'רבעון II'!S16+'רבעון III'!S16+'רבעון IV'!S16</f>
        <v>0</v>
      </c>
      <c r="T16" s="25">
        <f>'רבעון I'!T16+'רבעון II'!T16+'רבעון III'!T16+'רבעון IV'!T16</f>
        <v>0</v>
      </c>
      <c r="U16" s="25">
        <f>'רבעון I'!U16+'רבעון II'!U16+'רבעון III'!U16+'רבעון IV'!U16</f>
        <v>0</v>
      </c>
      <c r="V16" s="25">
        <f>'רבעון I'!V16+'רבעון II'!V16+'רבעון III'!V16+'רבעון IV'!V16</f>
        <v>0</v>
      </c>
      <c r="W16" s="25">
        <f>'רבעון I'!W16+'רבעון II'!W16+'רבעון III'!W16+'רבעון IV'!W16</f>
        <v>0</v>
      </c>
      <c r="X16" s="25">
        <f>'רבעון I'!X16+'רבעון II'!X16+'רבעון III'!X16+'רבעון IV'!X16</f>
        <v>0</v>
      </c>
      <c r="Y16" s="25">
        <f>'רבעון I'!Y16+'רבעון II'!Y16+'רבעון III'!Y16+'רבעון IV'!Y16</f>
        <v>0</v>
      </c>
      <c r="Z16" s="25">
        <f>'רבעון I'!Z16+'רבעון II'!Z16+'רבעון III'!Z16+'רבעון IV'!Z16</f>
        <v>0</v>
      </c>
      <c r="AA16" s="25">
        <f>'רבעון I'!AA16+'רבעון II'!AA16+'רבעון III'!AA16+'רבעון IV'!AA16</f>
        <v>0</v>
      </c>
      <c r="AB16" s="25">
        <f>'רבעון I'!AB16+'רבעון II'!AB16+'רבעון III'!AB16+'רבעון IV'!AB16</f>
        <v>0</v>
      </c>
      <c r="AC16" s="25">
        <f>'רבעון I'!AC16+'רבעון II'!AC16+'רבעון III'!AC16+'רבעון IV'!AC16</f>
        <v>0</v>
      </c>
      <c r="AD16" s="25">
        <f>'רבעון I'!AD16+'רבעון II'!AD16+'רבעון III'!AD16+'רבעון IV'!AD16</f>
        <v>0</v>
      </c>
      <c r="AE16" s="25">
        <f>'רבעון I'!AE16+'רבעון II'!AE16+'רבעון III'!AE16+'רבעון IV'!AE16</f>
        <v>0</v>
      </c>
      <c r="AF16" s="25">
        <f>'רבעון I'!AF16+'רבעון II'!AF16+'רבעון III'!AF16+'רבעון IV'!AF16</f>
        <v>0</v>
      </c>
      <c r="AG16" s="25">
        <f>'רבעון I'!AG16+'רבעון II'!AG16+'רבעון III'!AG16+'רבעון IV'!AG16</f>
        <v>0</v>
      </c>
      <c r="AH16" s="25">
        <f>'רבעון I'!AH16+'רבעון II'!AH16+'רבעון III'!AH16+'רבעון IV'!AH16</f>
        <v>0</v>
      </c>
      <c r="AI16" s="25">
        <f>'רבעון I'!AI16+'רבעון II'!AI16+'רבעון III'!AI16+'רבעון IV'!AI16</f>
        <v>0</v>
      </c>
      <c r="AJ16" s="25">
        <f>'רבעון I'!AJ16+'רבעון II'!AJ16+'רבעון III'!AJ16+'רבעון IV'!AJ16</f>
        <v>0</v>
      </c>
      <c r="AK16" s="25">
        <f>'רבעון I'!AK16+'רבעון II'!AK16+'רבעון III'!AK16+'רבעון IV'!AK16</f>
        <v>0</v>
      </c>
      <c r="AL16" s="25">
        <f>'רבעון I'!AL16+'רבעון II'!AL16+'רבעון III'!AL16+'רבעון IV'!AL16</f>
        <v>0</v>
      </c>
      <c r="AM16" s="25">
        <f>'רבעון I'!AM16+'רבעון II'!AM16+'רבעון III'!AM16+'רבעון IV'!AM16</f>
        <v>0</v>
      </c>
      <c r="AN16" s="25">
        <f>'רבעון I'!AN16+'רבעון II'!AN16+'רבעון III'!AN16+'רבעון IV'!AN16</f>
        <v>0</v>
      </c>
      <c r="AO16" s="25">
        <f>'רבעון I'!AO16+'רבעון II'!AO16+'רבעון III'!AO16+'רבעון IV'!AO16</f>
        <v>0</v>
      </c>
      <c r="AP16" s="25">
        <f>'רבעון I'!AP16+'רבעון II'!AP16+'רבעון III'!AP16+'רבעון IV'!AP16</f>
        <v>0</v>
      </c>
      <c r="AQ16" s="25">
        <f>'רבעון I'!AQ16+'רבעון II'!AQ16+'רבעון III'!AQ16+'רבעון IV'!AQ16</f>
        <v>0</v>
      </c>
      <c r="AR16" s="25">
        <f>'רבעון I'!AR16+'רבעון II'!AR16+'רבעון III'!AR16+'רבעון IV'!AR16</f>
        <v>0</v>
      </c>
      <c r="AS16" s="25">
        <f>'רבעון I'!AS16+'רבעון II'!AS16+'רבעון III'!AS16+'רבעון IV'!AS16</f>
        <v>0</v>
      </c>
      <c r="AT16" s="25">
        <f>'רבעון I'!AT16+'רבעון II'!AT16+'רבעון III'!AT16+'רבעון IV'!AT16</f>
        <v>0</v>
      </c>
      <c r="AU16" s="25">
        <f>'רבעון I'!AU16+'רבעון II'!AU16+'רבעון III'!AU16+'רבעון IV'!AU16</f>
        <v>0</v>
      </c>
      <c r="AV16" s="25">
        <f>'רבעון I'!AV16+'רבעון II'!AV16+'רבעון III'!AV16+'רבעון IV'!AV16</f>
        <v>0</v>
      </c>
      <c r="AW16" s="25">
        <f>SUM(D16:AV16)</f>
        <v>0</v>
      </c>
    </row>
    <row r="17" ht="13.65" customHeight="1">
      <c r="A17" t="s" s="15">
        <v>54</v>
      </c>
      <c r="B17" t="s" s="34">
        <v>61</v>
      </c>
      <c r="C17" t="s" s="33">
        <v>57</v>
      </c>
      <c r="D17" s="25">
        <f>'רבעון I'!D17+'רבעון II'!D17+'רבעון III'!D17+'רבעון IV'!D17</f>
        <v>0</v>
      </c>
      <c r="E17" s="25">
        <f>'רבעון I'!E17+'רבעון II'!E17+'רבעון III'!E17+'רבעון IV'!E17</f>
        <v>0</v>
      </c>
      <c r="F17" s="25">
        <f>'רבעון I'!F17+'רבעון II'!F17+'רבעון III'!F17+'רבעון IV'!F17</f>
        <v>0</v>
      </c>
      <c r="G17" s="25">
        <f>'רבעון I'!G17+'רבעון II'!G17+'רבעון III'!G17+'רבעון IV'!G17</f>
        <v>0</v>
      </c>
      <c r="H17" s="25">
        <f>'רבעון I'!H17+'רבעון II'!H17+'רבעון III'!H17+'רבעון IV'!H17</f>
        <v>0</v>
      </c>
      <c r="I17" s="25">
        <f>'רבעון I'!I17+'רבעון II'!I17+'רבעון III'!I17+'רבעון IV'!I17</f>
        <v>0</v>
      </c>
      <c r="J17" s="25">
        <f>'רבעון I'!J17+'רבעון II'!J17+'רבעון III'!J17+'רבעון IV'!J17</f>
        <v>0</v>
      </c>
      <c r="K17" s="25">
        <f>'רבעון I'!K17+'רבעון II'!K17+'רבעון III'!K17+'רבעון IV'!K17</f>
        <v>0</v>
      </c>
      <c r="L17" s="25">
        <f>'רבעון I'!L17+'רבעון II'!L17+'רבעון III'!L17+'רבעון IV'!L17</f>
        <v>0</v>
      </c>
      <c r="M17" s="25">
        <f>'רבעון I'!M17+'רבעון II'!M17+'רבעון III'!M17+'רבעון IV'!M17</f>
        <v>0</v>
      </c>
      <c r="N17" s="25">
        <f>'רבעון I'!N17+'רבעון II'!N17+'רבעון III'!N17+'רבעון IV'!N17</f>
        <v>0</v>
      </c>
      <c r="O17" s="25">
        <f>'רבעון I'!O17+'רבעון II'!O17+'רבעון III'!O17+'רבעון IV'!O17</f>
        <v>0</v>
      </c>
      <c r="P17" s="25">
        <f>'רבעון I'!P17+'רבעון II'!P17+'רבעון III'!P17+'רבעון IV'!P17</f>
        <v>0</v>
      </c>
      <c r="Q17" s="25">
        <f>'רבעון I'!Q17+'רבעון II'!Q17+'רבעון III'!Q17+'רבעון IV'!Q17</f>
        <v>0</v>
      </c>
      <c r="R17" s="25">
        <f>'רבעון I'!R17+'רבעון II'!R17+'רבעון III'!R17+'רבעון IV'!R17</f>
        <v>0</v>
      </c>
      <c r="S17" s="25">
        <f>'רבעון I'!S17+'רבעון II'!S17+'רבעון III'!S17+'רבעון IV'!S17</f>
        <v>0</v>
      </c>
      <c r="T17" s="25">
        <f>'רבעון I'!T17+'רבעון II'!T17+'רבעון III'!T17+'רבעון IV'!T17</f>
        <v>0</v>
      </c>
      <c r="U17" s="25">
        <f>'רבעון I'!U17+'רבעון II'!U17+'רבעון III'!U17+'רבעון IV'!U17</f>
        <v>0</v>
      </c>
      <c r="V17" s="25">
        <f>'רבעון I'!V17+'רבעון II'!V17+'רבעון III'!V17+'רבעון IV'!V17</f>
        <v>0</v>
      </c>
      <c r="W17" s="25">
        <f>'רבעון I'!W17+'רבעון II'!W17+'רבעון III'!W17+'רבעון IV'!W17</f>
        <v>0</v>
      </c>
      <c r="X17" s="25">
        <f>'רבעון I'!X17+'רבעון II'!X17+'רבעון III'!X17+'רבעון IV'!X17</f>
        <v>0</v>
      </c>
      <c r="Y17" s="25">
        <f>'רבעון I'!Y17+'רבעון II'!Y17+'רבעון III'!Y17+'רבעון IV'!Y17</f>
        <v>0</v>
      </c>
      <c r="Z17" s="25">
        <f>'רבעון I'!Z17+'רבעון II'!Z17+'רבעון III'!Z17+'רבעון IV'!Z17</f>
        <v>0</v>
      </c>
      <c r="AA17" s="25">
        <f>'רבעון I'!AA17+'רבעון II'!AA17+'רבעון III'!AA17+'רבעון IV'!AA17</f>
        <v>0</v>
      </c>
      <c r="AB17" s="25">
        <f>'רבעון I'!AB17+'רבעון II'!AB17+'רבעון III'!AB17+'רבעון IV'!AB17</f>
        <v>0</v>
      </c>
      <c r="AC17" s="25">
        <f>'רבעון I'!AC17+'רבעון II'!AC17+'רבעון III'!AC17+'רבעון IV'!AC17</f>
        <v>0</v>
      </c>
      <c r="AD17" s="25">
        <f>'רבעון I'!AD17+'רבעון II'!AD17+'רבעון III'!AD17+'רבעון IV'!AD17</f>
        <v>0</v>
      </c>
      <c r="AE17" s="25">
        <f>'רבעון I'!AE17+'רבעון II'!AE17+'רבעון III'!AE17+'רבעון IV'!AE17</f>
        <v>0</v>
      </c>
      <c r="AF17" s="25">
        <f>'רבעון I'!AF17+'רבעון II'!AF17+'רבעון III'!AF17+'רבעון IV'!AF17</f>
        <v>0</v>
      </c>
      <c r="AG17" s="25">
        <f>'רבעון I'!AG17+'רבעון II'!AG17+'רבעון III'!AG17+'רבעון IV'!AG17</f>
        <v>0</v>
      </c>
      <c r="AH17" s="25">
        <f>'רבעון I'!AH17+'רבעון II'!AH17+'רבעון III'!AH17+'רבעון IV'!AH17</f>
        <v>0</v>
      </c>
      <c r="AI17" s="25">
        <f>'רבעון I'!AI17+'רבעון II'!AI17+'רבעון III'!AI17+'רבעון IV'!AI17</f>
        <v>0</v>
      </c>
      <c r="AJ17" s="25">
        <f>'רבעון I'!AJ17+'רבעון II'!AJ17+'רבעון III'!AJ17+'רבעון IV'!AJ17</f>
        <v>0</v>
      </c>
      <c r="AK17" s="25">
        <f>'רבעון I'!AK17+'רבעון II'!AK17+'רבעון III'!AK17+'רבעון IV'!AK17</f>
        <v>0</v>
      </c>
      <c r="AL17" s="25">
        <f>'רבעון I'!AL17+'רבעון II'!AL17+'רבעון III'!AL17+'רבעון IV'!AL17</f>
        <v>0</v>
      </c>
      <c r="AM17" s="25">
        <f>'רבעון I'!AM17+'רבעון II'!AM17+'רבעון III'!AM17+'רבעון IV'!AM17</f>
        <v>0</v>
      </c>
      <c r="AN17" s="25">
        <f>'רבעון I'!AN17+'רבעון II'!AN17+'רבעון III'!AN17+'רבעון IV'!AN17</f>
        <v>0</v>
      </c>
      <c r="AO17" s="25">
        <f>'רבעון I'!AO17+'רבעון II'!AO17+'רבעון III'!AO17+'רבעון IV'!AO17</f>
        <v>0</v>
      </c>
      <c r="AP17" s="25">
        <f>'רבעון I'!AP17+'רבעון II'!AP17+'רבעון III'!AP17+'רבעון IV'!AP17</f>
        <v>0</v>
      </c>
      <c r="AQ17" s="25">
        <f>'רבעון I'!AQ17+'רבעון II'!AQ17+'רבעון III'!AQ17+'רבעון IV'!AQ17</f>
        <v>0</v>
      </c>
      <c r="AR17" s="25">
        <f>'רבעון I'!AR17+'רבעון II'!AR17+'רבעון III'!AR17+'רבעון IV'!AR17</f>
        <v>0</v>
      </c>
      <c r="AS17" s="25">
        <f>'רבעון I'!AS17+'רבעון II'!AS17+'רבעון III'!AS17+'רבעון IV'!AS17</f>
        <v>0</v>
      </c>
      <c r="AT17" s="25">
        <f>'רבעון I'!AT17+'רבעון II'!AT17+'רבעון III'!AT17+'רבעון IV'!AT17</f>
        <v>0</v>
      </c>
      <c r="AU17" s="25">
        <f>'רבעון I'!AU17+'רבעון II'!AU17+'רבעון III'!AU17+'רבעון IV'!AU17</f>
        <v>0</v>
      </c>
      <c r="AV17" s="25">
        <f>'רבעון I'!AV17+'רבעון II'!AV17+'רבעון III'!AV17+'רבעון IV'!AV17</f>
        <v>0</v>
      </c>
      <c r="AW17" s="25">
        <f>SUM(D17:AV17)</f>
        <v>0</v>
      </c>
    </row>
    <row r="18" ht="13.65" customHeight="1">
      <c r="A18" t="s" s="15">
        <v>54</v>
      </c>
      <c r="B18" t="s" s="34">
        <v>62</v>
      </c>
      <c r="C18" t="s" s="33">
        <v>56</v>
      </c>
      <c r="D18" s="25">
        <f>'רבעון I'!D18+'רבעון II'!D18+'רבעון III'!D18+'רבעון IV'!D18</f>
        <v>0</v>
      </c>
      <c r="E18" s="25">
        <f>'רבעון I'!E18+'רבעון II'!E18+'רבעון III'!E18+'רבעון IV'!E18</f>
        <v>0</v>
      </c>
      <c r="F18" s="25">
        <f>'רבעון I'!F18+'רבעון II'!F18+'רבעון III'!F18+'רבעון IV'!F18</f>
        <v>0</v>
      </c>
      <c r="G18" s="25">
        <f>'רבעון I'!G18+'רבעון II'!G18+'רבעון III'!G18+'רבעון IV'!G18</f>
        <v>0</v>
      </c>
      <c r="H18" s="25">
        <f>'רבעון I'!H18+'רבעון II'!H18+'רבעון III'!H18+'רבעון IV'!H18</f>
        <v>0</v>
      </c>
      <c r="I18" s="25">
        <f>'רבעון I'!I18+'רבעון II'!I18+'רבעון III'!I18+'רבעון IV'!I18</f>
        <v>0</v>
      </c>
      <c r="J18" s="25">
        <f>'רבעון I'!J18+'רבעון II'!J18+'רבעון III'!J18+'רבעון IV'!J18</f>
        <v>0</v>
      </c>
      <c r="K18" s="25">
        <f>'רבעון I'!K18+'רבעון II'!K18+'רבעון III'!K18+'רבעון IV'!K18</f>
        <v>0</v>
      </c>
      <c r="L18" s="25">
        <f>'רבעון I'!L18+'רבעון II'!L18+'רבעון III'!L18+'רבעון IV'!L18</f>
        <v>0</v>
      </c>
      <c r="M18" s="25">
        <f>'רבעון I'!M18+'רבעון II'!M18+'רבעון III'!M18+'רבעון IV'!M18</f>
        <v>0</v>
      </c>
      <c r="N18" s="25">
        <f>'רבעון I'!N18+'רבעון II'!N18+'רבעון III'!N18+'רבעון IV'!N18</f>
        <v>0</v>
      </c>
      <c r="O18" s="25">
        <f>'רבעון I'!O18+'רבעון II'!O18+'רבעון III'!O18+'רבעון IV'!O18</f>
        <v>0</v>
      </c>
      <c r="P18" s="25">
        <f>'רבעון I'!P18+'רבעון II'!P18+'רבעון III'!P18+'רבעון IV'!P18</f>
        <v>0</v>
      </c>
      <c r="Q18" s="25">
        <f>'רבעון I'!Q18+'רבעון II'!Q18+'רבעון III'!Q18+'רבעון IV'!Q18</f>
        <v>0</v>
      </c>
      <c r="R18" s="25">
        <f>'רבעון I'!R18+'רבעון II'!R18+'רבעון III'!R18+'רבעון IV'!R18</f>
        <v>0</v>
      </c>
      <c r="S18" s="25">
        <f>'רבעון I'!S18+'רבעון II'!S18+'רבעון III'!S18+'רבעון IV'!S18</f>
        <v>0</v>
      </c>
      <c r="T18" s="25">
        <f>'רבעון I'!T18+'רבעון II'!T18+'רבעון III'!T18+'רבעון IV'!T18</f>
        <v>0</v>
      </c>
      <c r="U18" s="25">
        <f>'רבעון I'!U18+'רבעון II'!U18+'רבעון III'!U18+'רבעון IV'!U18</f>
        <v>0</v>
      </c>
      <c r="V18" s="25">
        <f>'רבעון I'!V18+'רבעון II'!V18+'רבעון III'!V18+'רבעון IV'!V18</f>
        <v>0</v>
      </c>
      <c r="W18" s="25">
        <f>'רבעון I'!W18+'רבעון II'!W18+'רבעון III'!W18+'רבעון IV'!W18</f>
        <v>0</v>
      </c>
      <c r="X18" s="25">
        <f>'רבעון I'!X18+'רבעון II'!X18+'רבעון III'!X18+'רבעון IV'!X18</f>
        <v>0</v>
      </c>
      <c r="Y18" s="25">
        <f>'רבעון I'!Y18+'רבעון II'!Y18+'רבעון III'!Y18+'רבעון IV'!Y18</f>
        <v>0</v>
      </c>
      <c r="Z18" s="25">
        <f>'רבעון I'!Z18+'רבעון II'!Z18+'רבעון III'!Z18+'רבעון IV'!Z18</f>
        <v>0</v>
      </c>
      <c r="AA18" s="25">
        <f>'רבעון I'!AA18+'רבעון II'!AA18+'רבעון III'!AA18+'רבעון IV'!AA18</f>
        <v>0</v>
      </c>
      <c r="AB18" s="25">
        <f>'רבעון I'!AB18+'רבעון II'!AB18+'רבעון III'!AB18+'רבעון IV'!AB18</f>
        <v>0</v>
      </c>
      <c r="AC18" s="25">
        <f>'רבעון I'!AC18+'רבעון II'!AC18+'רבעון III'!AC18+'רבעון IV'!AC18</f>
        <v>0</v>
      </c>
      <c r="AD18" s="25">
        <f>'רבעון I'!AD18+'רבעון II'!AD18+'רבעון III'!AD18+'רבעון IV'!AD18</f>
        <v>0</v>
      </c>
      <c r="AE18" s="25">
        <f>'רבעון I'!AE18+'רבעון II'!AE18+'רבעון III'!AE18+'רבעון IV'!AE18</f>
        <v>0</v>
      </c>
      <c r="AF18" s="25">
        <f>'רבעון I'!AF18+'רבעון II'!AF18+'רבעון III'!AF18+'רבעון IV'!AF18</f>
        <v>0</v>
      </c>
      <c r="AG18" s="25">
        <f>'רבעון I'!AG18+'רבעון II'!AG18+'רבעון III'!AG18+'רבעון IV'!AG18</f>
        <v>0</v>
      </c>
      <c r="AH18" s="25">
        <f>'רבעון I'!AH18+'רבעון II'!AH18+'רבעון III'!AH18+'רבעון IV'!AH18</f>
        <v>0</v>
      </c>
      <c r="AI18" s="25">
        <f>'רבעון I'!AI18+'רבעון II'!AI18+'רבעון III'!AI18+'רבעון IV'!AI18</f>
        <v>0</v>
      </c>
      <c r="AJ18" s="25">
        <f>'רבעון I'!AJ18+'רבעון II'!AJ18+'רבעון III'!AJ18+'רבעון IV'!AJ18</f>
        <v>0</v>
      </c>
      <c r="AK18" s="25">
        <f>'רבעון I'!AK18+'רבעון II'!AK18+'רבעון III'!AK18+'רבעון IV'!AK18</f>
        <v>0</v>
      </c>
      <c r="AL18" s="25">
        <f>'רבעון I'!AL18+'רבעון II'!AL18+'רבעון III'!AL18+'רבעון IV'!AL18</f>
        <v>0</v>
      </c>
      <c r="AM18" s="25">
        <f>'רבעון I'!AM18+'רבעון II'!AM18+'רבעון III'!AM18+'רבעון IV'!AM18</f>
        <v>0</v>
      </c>
      <c r="AN18" s="25">
        <f>'רבעון I'!AN18+'רבעון II'!AN18+'רבעון III'!AN18+'רבעון IV'!AN18</f>
        <v>0</v>
      </c>
      <c r="AO18" s="25">
        <f>'רבעון I'!AO18+'רבעון II'!AO18+'רבעון III'!AO18+'רבעון IV'!AO18</f>
        <v>0</v>
      </c>
      <c r="AP18" s="25">
        <f>'רבעון I'!AP18+'רבעון II'!AP18+'רבעון III'!AP18+'רבעון IV'!AP18</f>
        <v>0</v>
      </c>
      <c r="AQ18" s="25">
        <f>'רבעון I'!AQ18+'רבעון II'!AQ18+'רבעון III'!AQ18+'רבעון IV'!AQ18</f>
        <v>0</v>
      </c>
      <c r="AR18" s="25">
        <f>'רבעון I'!AR18+'רבעון II'!AR18+'רבעון III'!AR18+'רבעון IV'!AR18</f>
        <v>0</v>
      </c>
      <c r="AS18" s="25">
        <f>'רבעון I'!AS18+'רבעון II'!AS18+'רבעון III'!AS18+'רבעון IV'!AS18</f>
        <v>0</v>
      </c>
      <c r="AT18" s="25">
        <f>'רבעון I'!AT18+'רבעון II'!AT18+'רבעון III'!AT18+'רבעון IV'!AT18</f>
        <v>0</v>
      </c>
      <c r="AU18" s="25">
        <f>'רבעון I'!AU18+'רבעון II'!AU18+'רבעון III'!AU18+'רבעון IV'!AU18</f>
        <v>0</v>
      </c>
      <c r="AV18" s="25">
        <f>'רבעון I'!AV18+'רבעון II'!AV18+'רבעון III'!AV18+'רבעון IV'!AV18</f>
        <v>0</v>
      </c>
      <c r="AW18" s="25">
        <f>SUM(D18:AV18)</f>
        <v>0</v>
      </c>
    </row>
    <row r="19" ht="14.15" customHeight="1">
      <c r="A19" t="s" s="15">
        <v>54</v>
      </c>
      <c r="B19" t="s" s="35">
        <v>62</v>
      </c>
      <c r="C19" t="s" s="36">
        <v>57</v>
      </c>
      <c r="D19" s="29">
        <f>'רבעון I'!D19+'רבעון II'!D19+'רבעון III'!D19+'רבעון IV'!D19</f>
        <v>0</v>
      </c>
      <c r="E19" s="29">
        <f>'רבעון I'!E19+'רבעון II'!E19+'רבעון III'!E19+'רבעון IV'!E19</f>
        <v>0</v>
      </c>
      <c r="F19" s="29">
        <f>'רבעון I'!F19+'רבעון II'!F19+'רבעון III'!F19+'רבעון IV'!F19</f>
        <v>0</v>
      </c>
      <c r="G19" s="29">
        <f>'רבעון I'!G19+'רבעון II'!G19+'רבעון III'!G19+'רבעון IV'!G19</f>
        <v>0</v>
      </c>
      <c r="H19" s="29">
        <f>'רבעון I'!H19+'רבעון II'!H19+'רבעון III'!H19+'רבעון IV'!H19</f>
        <v>0</v>
      </c>
      <c r="I19" s="29">
        <f>'רבעון I'!I19+'רבעון II'!I19+'רבעון III'!I19+'רבעון IV'!I19</f>
        <v>0</v>
      </c>
      <c r="J19" s="29">
        <f>'רבעון I'!J19+'רבעון II'!J19+'רבעון III'!J19+'רבעון IV'!J19</f>
        <v>0</v>
      </c>
      <c r="K19" s="29">
        <f>'רבעון I'!K19+'רבעון II'!K19+'רבעון III'!K19+'רבעון IV'!K19</f>
        <v>0</v>
      </c>
      <c r="L19" s="29">
        <f>'רבעון I'!L19+'רבעון II'!L19+'רבעון III'!L19+'רבעון IV'!L19</f>
        <v>0</v>
      </c>
      <c r="M19" s="29">
        <f>'רבעון I'!M19+'רבעון II'!M19+'רבעון III'!M19+'רבעון IV'!M19</f>
        <v>0</v>
      </c>
      <c r="N19" s="29">
        <f>'רבעון I'!N19+'רבעון II'!N19+'רבעון III'!N19+'רבעון IV'!N19</f>
        <v>0</v>
      </c>
      <c r="O19" s="29">
        <f>'רבעון I'!O19+'רבעון II'!O19+'רבעון III'!O19+'רבעון IV'!O19</f>
        <v>2</v>
      </c>
      <c r="P19" s="29">
        <f>'רבעון I'!P19+'רבעון II'!P19+'רבעון III'!P19+'רבעון IV'!P19</f>
        <v>0</v>
      </c>
      <c r="Q19" s="29">
        <f>'רבעון I'!Q19+'רבעון II'!Q19+'רבעון III'!Q19+'רבעון IV'!Q19</f>
        <v>0</v>
      </c>
      <c r="R19" s="29">
        <f>'רבעון I'!R19+'רבעון II'!R19+'רבעון III'!R19+'רבעון IV'!R19</f>
        <v>0</v>
      </c>
      <c r="S19" s="29">
        <f>'רבעון I'!S19+'רבעון II'!S19+'רבעון III'!S19+'רבעון IV'!S19</f>
        <v>0</v>
      </c>
      <c r="T19" s="29">
        <f>'רבעון I'!T19+'רבעון II'!T19+'רבעון III'!T19+'רבעון IV'!T19</f>
        <v>0</v>
      </c>
      <c r="U19" s="29">
        <f>'רבעון I'!U19+'רבעון II'!U19+'רבעון III'!U19+'רבעון IV'!U19</f>
        <v>0</v>
      </c>
      <c r="V19" s="29">
        <f>'רבעון I'!V19+'רבעון II'!V19+'רבעון III'!V19+'רבעון IV'!V19</f>
        <v>0</v>
      </c>
      <c r="W19" s="29">
        <f>'רבעון I'!W19+'רבעון II'!W19+'רבעון III'!W19+'רבעון IV'!W19</f>
        <v>0</v>
      </c>
      <c r="X19" s="29">
        <f>'רבעון I'!X19+'רבעון II'!X19+'רבעון III'!X19+'רבעון IV'!X19</f>
        <v>0</v>
      </c>
      <c r="Y19" s="29">
        <f>'רבעון I'!Y19+'רבעון II'!Y19+'רבעון III'!Y19+'רבעון IV'!Y19</f>
        <v>0</v>
      </c>
      <c r="Z19" s="29">
        <f>'רבעון I'!Z19+'רבעון II'!Z19+'רבעון III'!Z19+'רבעון IV'!Z19</f>
        <v>0</v>
      </c>
      <c r="AA19" s="29">
        <f>'רבעון I'!AA19+'רבעון II'!AA19+'רבעון III'!AA19+'רבעון IV'!AA19</f>
        <v>0</v>
      </c>
      <c r="AB19" s="29">
        <f>'רבעון I'!AB19+'רבעון II'!AB19+'רבעון III'!AB19+'רבעון IV'!AB19</f>
        <v>0</v>
      </c>
      <c r="AC19" s="29">
        <f>'רבעון I'!AC19+'רבעון II'!AC19+'רבעון III'!AC19+'רבעון IV'!AC19</f>
        <v>0</v>
      </c>
      <c r="AD19" s="29">
        <f>'רבעון I'!AD19+'רבעון II'!AD19+'רבעון III'!AD19+'רבעון IV'!AD19</f>
        <v>0</v>
      </c>
      <c r="AE19" s="29">
        <f>'רבעון I'!AE19+'רבעון II'!AE19+'רבעון III'!AE19+'רבעון IV'!AE19</f>
        <v>0</v>
      </c>
      <c r="AF19" s="29">
        <f>'רבעון I'!AF19+'רבעון II'!AF19+'רבעון III'!AF19+'רבעון IV'!AF19</f>
        <v>0</v>
      </c>
      <c r="AG19" s="29">
        <f>'רבעון I'!AG19+'רבעון II'!AG19+'רבעון III'!AG19+'רבעון IV'!AG19</f>
        <v>0</v>
      </c>
      <c r="AH19" s="29">
        <f>'רבעון I'!AH19+'רבעון II'!AH19+'רבעון III'!AH19+'רבעון IV'!AH19</f>
        <v>0</v>
      </c>
      <c r="AI19" s="29">
        <f>'רבעון I'!AI19+'רבעון II'!AI19+'רבעון III'!AI19+'רבעון IV'!AI19</f>
        <v>0</v>
      </c>
      <c r="AJ19" s="29">
        <f>'רבעון I'!AJ19+'רבעון II'!AJ19+'רבעון III'!AJ19+'רבעון IV'!AJ19</f>
        <v>0</v>
      </c>
      <c r="AK19" s="29">
        <f>'רבעון I'!AK19+'רבעון II'!AK19+'רבעון III'!AK19+'רבעון IV'!AK19</f>
        <v>0</v>
      </c>
      <c r="AL19" s="29">
        <f>'רבעון I'!AL19+'רבעון II'!AL19+'רבעון III'!AL19+'רבעון IV'!AL19</f>
        <v>0</v>
      </c>
      <c r="AM19" s="29">
        <f>'רבעון I'!AM19+'רבעון II'!AM19+'רבעון III'!AM19+'רבעון IV'!AM19</f>
        <v>0</v>
      </c>
      <c r="AN19" s="29">
        <f>'רבעון I'!AN19+'רבעון II'!AN19+'רבעון III'!AN19+'רבעון IV'!AN19</f>
        <v>0</v>
      </c>
      <c r="AO19" s="29">
        <f>'רבעון I'!AO19+'רבעון II'!AO19+'רבעון III'!AO19+'רבעון IV'!AO19</f>
        <v>0</v>
      </c>
      <c r="AP19" s="29">
        <f>'רבעון I'!AP19+'רבעון II'!AP19+'רבעון III'!AP19+'רבעון IV'!AP19</f>
        <v>0</v>
      </c>
      <c r="AQ19" s="29">
        <f>'רבעון I'!AQ19+'רבעון II'!AQ19+'רבעון III'!AQ19+'רבעון IV'!AQ19</f>
        <v>0</v>
      </c>
      <c r="AR19" s="29">
        <f>'רבעון I'!AR19+'רבעון II'!AR19+'רבעון III'!AR19+'רבעון IV'!AR19</f>
        <v>0</v>
      </c>
      <c r="AS19" s="29">
        <f>'רבעון I'!AS19+'רבעון II'!AS19+'רבעון III'!AS19+'רבעון IV'!AS19</f>
        <v>0</v>
      </c>
      <c r="AT19" s="29">
        <f>'רבעון I'!AT19+'רבעון II'!AT19+'רבעון III'!AT19+'רבעון IV'!AT19</f>
        <v>0</v>
      </c>
      <c r="AU19" s="29">
        <f>'רבעון I'!AU19+'רבעון II'!AU19+'רבעון III'!AU19+'רבעון IV'!AU19</f>
        <v>0</v>
      </c>
      <c r="AV19" s="29">
        <f>'רבעון I'!AV19+'רבעון II'!AV19+'רבעון III'!AV19+'רבעון IV'!AV19</f>
        <v>0</v>
      </c>
      <c r="AW19" s="29">
        <f>SUM(D19:AV19)</f>
        <v>2</v>
      </c>
    </row>
    <row r="20" ht="14.15" customHeight="1">
      <c r="A20" t="s" s="15">
        <v>63</v>
      </c>
      <c r="B20" t="s" s="16">
        <v>64</v>
      </c>
      <c r="C20" s="17"/>
      <c r="D20" s="18">
        <f>'רבעון I'!D20+'רבעון II'!D20+'רבעון III'!D20+'רבעון IV'!D20</f>
        <v>0</v>
      </c>
      <c r="E20" s="19">
        <f>'רבעון I'!E20+'רבעון II'!E20+'רבעון III'!E20+'רבעון IV'!E20</f>
        <v>1</v>
      </c>
      <c r="F20" s="19">
        <f>'רבעון I'!F20+'רבעון II'!F20+'רבעון III'!F20+'רבעון IV'!F20</f>
        <v>0</v>
      </c>
      <c r="G20" s="19">
        <f>'רבעון I'!G20+'רבעון II'!G20+'רבעון III'!G20+'רבעון IV'!G20</f>
        <v>0</v>
      </c>
      <c r="H20" s="19">
        <f>'רבעון I'!H20+'רבעון II'!H20+'רבעון III'!H20+'רבעון IV'!H20</f>
        <v>0</v>
      </c>
      <c r="I20" s="19">
        <f>'רבעון I'!I20+'רבעון II'!I20+'רבעון III'!I20+'רבעון IV'!I20</f>
        <v>0</v>
      </c>
      <c r="J20" s="19">
        <f>'רבעון I'!J20+'רבעון II'!J20+'רבעון III'!J20+'רבעון IV'!J20</f>
        <v>0</v>
      </c>
      <c r="K20" s="19">
        <f>'רבעון I'!K20+'רבעון II'!K20+'רבעון III'!K20+'רבעון IV'!K20</f>
        <v>0</v>
      </c>
      <c r="L20" s="19">
        <f>'רבעון I'!L20+'רבעון II'!L20+'רבעון III'!L20+'רבעון IV'!L20</f>
        <v>0</v>
      </c>
      <c r="M20" s="19">
        <f>'רבעון I'!M20+'רבעון II'!M20+'רבעון III'!M20+'רבעון IV'!M20</f>
        <v>0</v>
      </c>
      <c r="N20" s="19">
        <f>'רבעון I'!N20+'רבעון II'!N20+'רבעון III'!N20+'רבעון IV'!N20</f>
        <v>0</v>
      </c>
      <c r="O20" s="19">
        <f>'רבעון I'!O20+'רבעון II'!O20+'רבעון III'!O20+'רבעון IV'!O20</f>
        <v>0</v>
      </c>
      <c r="P20" s="19">
        <f>'רבעון I'!P20+'רבעון II'!P20+'רבעון III'!P20+'רבעון IV'!P20</f>
        <v>0</v>
      </c>
      <c r="Q20" s="19">
        <f>'רבעון I'!Q20+'רבעון II'!Q20+'רבעון III'!Q20+'רבעון IV'!Q20</f>
        <v>0</v>
      </c>
      <c r="R20" s="19">
        <f>'רבעון I'!R20+'רבעון II'!R20+'רבעון III'!R20+'רבעון IV'!R20</f>
        <v>0</v>
      </c>
      <c r="S20" s="19">
        <f>'רבעון I'!S20+'רבעון II'!S20+'רבעון III'!S20+'רבעון IV'!S20</f>
        <v>0</v>
      </c>
      <c r="T20" s="19">
        <f>'רבעון I'!T20+'רבעון II'!T20+'רבעון III'!T20+'רבעון IV'!T20</f>
        <v>0</v>
      </c>
      <c r="U20" s="19">
        <f>'רבעון I'!U20+'רבעון II'!U20+'רבעון III'!U20+'רבעון IV'!U20</f>
        <v>0</v>
      </c>
      <c r="V20" s="19">
        <f>'רבעון I'!V20+'רבעון II'!V20+'רבעון III'!V20+'רבעון IV'!V20</f>
        <v>0</v>
      </c>
      <c r="W20" s="19">
        <f>'רבעון I'!W20+'רבעון II'!W20+'רבעון III'!W20+'רבעון IV'!W20</f>
        <v>0</v>
      </c>
      <c r="X20" s="19">
        <f>'רבעון I'!X20+'רבעון II'!X20+'רבעון III'!X20+'רבעון IV'!X20</f>
        <v>0</v>
      </c>
      <c r="Y20" s="19">
        <f>'רבעון I'!Y20+'רבעון II'!Y20+'רבעון III'!Y20+'רבעון IV'!Y20</f>
        <v>0</v>
      </c>
      <c r="Z20" s="19">
        <f>'רבעון I'!Z20+'רבעון II'!Z20+'רבעון III'!Z20+'רבעון IV'!Z20</f>
        <v>0</v>
      </c>
      <c r="AA20" s="19">
        <f>'רבעון I'!AA20+'רבעון II'!AA20+'רבעון III'!AA20+'רבעון IV'!AA20</f>
        <v>0</v>
      </c>
      <c r="AB20" s="19">
        <f>'רבעון I'!AB20+'רבעון II'!AB20+'רבעון III'!AB20+'רבעון IV'!AB20</f>
        <v>0</v>
      </c>
      <c r="AC20" s="19">
        <f>'רבעון I'!AC20+'רבעון II'!AC20+'רבעון III'!AC20+'רבעון IV'!AC20</f>
        <v>0</v>
      </c>
      <c r="AD20" s="19">
        <f>'רבעון I'!AD20+'רבעון II'!AD20+'רבעון III'!AD20+'רבעון IV'!AD20</f>
        <v>0</v>
      </c>
      <c r="AE20" s="19">
        <f>'רבעון I'!AE20+'רבעון II'!AE20+'רבעון III'!AE20+'רבעון IV'!AE20</f>
        <v>0</v>
      </c>
      <c r="AF20" s="19">
        <f>'רבעון I'!AF20+'רבעון II'!AF20+'רבעון III'!AF20+'רבעון IV'!AF20</f>
        <v>0</v>
      </c>
      <c r="AG20" s="19">
        <f>'רבעון I'!AG20+'רבעון II'!AG20+'רבעון III'!AG20+'רבעון IV'!AG20</f>
        <v>0</v>
      </c>
      <c r="AH20" s="19">
        <f>'רבעון I'!AH20+'רבעון II'!AH20+'רבעון III'!AH20+'רבעון IV'!AH20</f>
        <v>0</v>
      </c>
      <c r="AI20" s="19">
        <f>'רבעון I'!AI20+'רבעון II'!AI20+'רבעון III'!AI20+'רבעון IV'!AI20</f>
        <v>0</v>
      </c>
      <c r="AJ20" s="19">
        <f>'רבעון I'!AJ20+'רבעון II'!AJ20+'רבעון III'!AJ20+'רבעון IV'!AJ20</f>
        <v>0</v>
      </c>
      <c r="AK20" s="19">
        <f>'רבעון I'!AK20+'רבעון II'!AK20+'רבעון III'!AK20+'רבעון IV'!AK20</f>
        <v>0</v>
      </c>
      <c r="AL20" s="19">
        <f>'רבעון I'!AL20+'רבעון II'!AL20+'רבעון III'!AL20+'רבעון IV'!AL20</f>
        <v>0</v>
      </c>
      <c r="AM20" s="19">
        <f>'רבעון I'!AM20+'רבעון II'!AM20+'רבעון III'!AM20+'רבעון IV'!AM20</f>
        <v>0</v>
      </c>
      <c r="AN20" s="19">
        <f>'רבעון I'!AN20+'רבעון II'!AN20+'רבעון III'!AN20+'רבעון IV'!AN20</f>
        <v>0</v>
      </c>
      <c r="AO20" s="19">
        <f>'רבעון I'!AO20+'רבעון II'!AO20+'רבעון III'!AO20+'רבעון IV'!AO20</f>
        <v>0</v>
      </c>
      <c r="AP20" s="19">
        <f>'רבעון I'!AP20+'רבעון II'!AP20+'רבעון III'!AP20+'רבעון IV'!AP20</f>
        <v>0</v>
      </c>
      <c r="AQ20" s="19">
        <f>'רבעון I'!AQ20+'רבעון II'!AQ20+'רבעון III'!AQ20+'רבעון IV'!AQ20</f>
        <v>0</v>
      </c>
      <c r="AR20" s="19">
        <f>'רבעון I'!AR20+'רבעון II'!AR20+'רבעון III'!AR20+'רבעון IV'!AR20</f>
        <v>0</v>
      </c>
      <c r="AS20" s="19">
        <f>'רבעון I'!AS20+'רבעון II'!AS20+'רבעון III'!AS20+'רבעון IV'!AS20</f>
        <v>0</v>
      </c>
      <c r="AT20" s="19">
        <f>'רבעון I'!AT20+'רבעון II'!AT20+'רבעון III'!AT20+'רבעון IV'!AT20</f>
        <v>0</v>
      </c>
      <c r="AU20" s="19">
        <f>'רבעון I'!AU20+'רבעון II'!AU20+'רבעון III'!AU20+'רבעון IV'!AU20</f>
        <v>0</v>
      </c>
      <c r="AV20" s="19">
        <f>'רבעון I'!AV20+'רבעון II'!AV20+'רבעון III'!AV20+'רבעון IV'!AV20</f>
        <v>0</v>
      </c>
      <c r="AW20" s="19">
        <f>SUM(D20:AV20)</f>
        <v>1</v>
      </c>
    </row>
    <row r="21" ht="13.65" customHeight="1">
      <c r="A21" t="s" s="15">
        <v>63</v>
      </c>
      <c r="B21" t="s" s="22">
        <v>65</v>
      </c>
      <c r="C21" s="23"/>
      <c r="D21" s="24">
        <f>'רבעון I'!D21+'רבעון II'!D21+'רבעון III'!D21+'רבעון IV'!D21</f>
        <v>0</v>
      </c>
      <c r="E21" s="25">
        <f>'רבעון I'!E21+'רבעון II'!E21+'רבעון III'!E21+'רבעון IV'!E21</f>
        <v>0</v>
      </c>
      <c r="F21" s="25">
        <f>'רבעון I'!F21+'רבעון II'!F21+'רבעון III'!F21+'רבעון IV'!F21</f>
        <v>0</v>
      </c>
      <c r="G21" s="25">
        <f>'רבעון I'!G21+'רבעון II'!G21+'רבעון III'!G21+'רבעון IV'!G21</f>
        <v>0</v>
      </c>
      <c r="H21" s="25">
        <f>'רבעון I'!H21+'רבעון II'!H21+'רבעון III'!H21+'רבעון IV'!H21</f>
        <v>0</v>
      </c>
      <c r="I21" s="25">
        <f>'רבעון I'!I21+'רבעון II'!I21+'רבעון III'!I21+'רבעון IV'!I21</f>
        <v>0</v>
      </c>
      <c r="J21" s="25">
        <f>'רבעון I'!J21+'רבעון II'!J21+'רבעון III'!J21+'רבעון IV'!J21</f>
        <v>0</v>
      </c>
      <c r="K21" s="25">
        <f>'רבעון I'!K21+'רבעון II'!K21+'רבעון III'!K21+'רבעון IV'!K21</f>
        <v>0</v>
      </c>
      <c r="L21" s="25">
        <f>'רבעון I'!L21+'רבעון II'!L21+'רבעון III'!L21+'רבעון IV'!L21</f>
        <v>0</v>
      </c>
      <c r="M21" s="25">
        <f>'רבעון I'!M21+'רבעון II'!M21+'רבעון III'!M21+'רבעון IV'!M21</f>
        <v>0</v>
      </c>
      <c r="N21" s="25">
        <f>'רבעון I'!N21+'רבעון II'!N21+'רבעון III'!N21+'רבעון IV'!N21</f>
        <v>0</v>
      </c>
      <c r="O21" s="25">
        <f>'רבעון I'!O21+'רבעון II'!O21+'רבעון III'!O21+'רבעון IV'!O21</f>
        <v>0</v>
      </c>
      <c r="P21" s="25">
        <f>'רבעון I'!P21+'רבעון II'!P21+'רבעון III'!P21+'רבעון IV'!P21</f>
        <v>0</v>
      </c>
      <c r="Q21" s="25">
        <f>'רבעון I'!Q21+'רבעון II'!Q21+'רבעון III'!Q21+'רבעון IV'!Q21</f>
        <v>0</v>
      </c>
      <c r="R21" s="25">
        <f>'רבעון I'!R21+'רבעון II'!R21+'רבעון III'!R21+'רבעון IV'!R21</f>
        <v>0</v>
      </c>
      <c r="S21" s="25">
        <f>'רבעון I'!S21+'רבעון II'!S21+'רבעון III'!S21+'רבעון IV'!S21</f>
        <v>0</v>
      </c>
      <c r="T21" s="25">
        <f>'רבעון I'!T21+'רבעון II'!T21+'רבעון III'!T21+'רבעון IV'!T21</f>
        <v>0</v>
      </c>
      <c r="U21" s="25">
        <f>'רבעון I'!U21+'רבעון II'!U21+'רבעון III'!U21+'רבעון IV'!U21</f>
        <v>0</v>
      </c>
      <c r="V21" s="25">
        <f>'רבעון I'!V21+'רבעון II'!V21+'רבעון III'!V21+'רבעון IV'!V21</f>
        <v>0</v>
      </c>
      <c r="W21" s="25">
        <f>'רבעון I'!W21+'רבעון II'!W21+'רבעון III'!W21+'רבעון IV'!W21</f>
        <v>0</v>
      </c>
      <c r="X21" s="25">
        <f>'רבעון I'!X21+'רבעון II'!X21+'רבעון III'!X21+'רבעון IV'!X21</f>
        <v>0</v>
      </c>
      <c r="Y21" s="25">
        <f>'רבעון I'!Y21+'רבעון II'!Y21+'רבעון III'!Y21+'רבעון IV'!Y21</f>
        <v>0</v>
      </c>
      <c r="Z21" s="25">
        <f>'רבעון I'!Z21+'רבעון II'!Z21+'רבעון III'!Z21+'רבעון IV'!Z21</f>
        <v>0</v>
      </c>
      <c r="AA21" s="25">
        <f>'רבעון I'!AA21+'רבעון II'!AA21+'רבעון III'!AA21+'רבעון IV'!AA21</f>
        <v>0</v>
      </c>
      <c r="AB21" s="25">
        <f>'רבעון I'!AB21+'רבעון II'!AB21+'רבעון III'!AB21+'רבעון IV'!AB21</f>
        <v>0</v>
      </c>
      <c r="AC21" s="25">
        <f>'רבעון I'!AC21+'רבעון II'!AC21+'רבעון III'!AC21+'רבעון IV'!AC21</f>
        <v>0</v>
      </c>
      <c r="AD21" s="25">
        <f>'רבעון I'!AD21+'רבעון II'!AD21+'רבעון III'!AD21+'רבעון IV'!AD21</f>
        <v>0</v>
      </c>
      <c r="AE21" s="25">
        <f>'רבעון I'!AE21+'רבעון II'!AE21+'רבעון III'!AE21+'רבעון IV'!AE21</f>
        <v>0</v>
      </c>
      <c r="AF21" s="25">
        <f>'רבעון I'!AF21+'רבעון II'!AF21+'רבעון III'!AF21+'רבעון IV'!AF21</f>
        <v>0</v>
      </c>
      <c r="AG21" s="25">
        <f>'רבעון I'!AG21+'רבעון II'!AG21+'רבעון III'!AG21+'רבעון IV'!AG21</f>
        <v>0</v>
      </c>
      <c r="AH21" s="25">
        <f>'רבעון I'!AH21+'רבעון II'!AH21+'רבעון III'!AH21+'רבעון IV'!AH21</f>
        <v>0</v>
      </c>
      <c r="AI21" s="25">
        <f>'רבעון I'!AI21+'רבעון II'!AI21+'רבעון III'!AI21+'רבעון IV'!AI21</f>
        <v>0</v>
      </c>
      <c r="AJ21" s="25">
        <f>'רבעון I'!AJ21+'רבעון II'!AJ21+'רבעון III'!AJ21+'רבעון IV'!AJ21</f>
        <v>0</v>
      </c>
      <c r="AK21" s="25">
        <f>'רבעון I'!AK21+'רבעון II'!AK21+'רבעון III'!AK21+'רבעון IV'!AK21</f>
        <v>0</v>
      </c>
      <c r="AL21" s="25">
        <f>'רבעון I'!AL21+'רבעון II'!AL21+'רבעון III'!AL21+'רבעון IV'!AL21</f>
        <v>0</v>
      </c>
      <c r="AM21" s="25">
        <f>'רבעון I'!AM21+'רבעון II'!AM21+'רבעון III'!AM21+'רבעון IV'!AM21</f>
        <v>0</v>
      </c>
      <c r="AN21" s="25">
        <f>'רבעון I'!AN21+'רבעון II'!AN21+'רבעון III'!AN21+'רבעון IV'!AN21</f>
        <v>0</v>
      </c>
      <c r="AO21" s="25">
        <f>'רבעון I'!AO21+'רבעון II'!AO21+'רבעון III'!AO21+'רבעון IV'!AO21</f>
        <v>0</v>
      </c>
      <c r="AP21" s="25">
        <f>'רבעון I'!AP21+'רבעון II'!AP21+'רבעון III'!AP21+'רבעון IV'!AP21</f>
        <v>0</v>
      </c>
      <c r="AQ21" s="25">
        <f>'רבעון I'!AQ21+'רבעון II'!AQ21+'רבעון III'!AQ21+'רבעון IV'!AQ21</f>
        <v>0</v>
      </c>
      <c r="AR21" s="25">
        <f>'רבעון I'!AR21+'רבעון II'!AR21+'רבעון III'!AR21+'רבעון IV'!AR21</f>
        <v>0</v>
      </c>
      <c r="AS21" s="25">
        <f>'רבעון I'!AS21+'רבעון II'!AS21+'רבעון III'!AS21+'רבעון IV'!AS21</f>
        <v>0</v>
      </c>
      <c r="AT21" s="25">
        <f>'רבעון I'!AT21+'רבעון II'!AT21+'רבעון III'!AT21+'רבעון IV'!AT21</f>
        <v>0</v>
      </c>
      <c r="AU21" s="25">
        <f>'רבעון I'!AU21+'רבעון II'!AU21+'רבעון III'!AU21+'רבעון IV'!AU21</f>
        <v>0</v>
      </c>
      <c r="AV21" s="25">
        <f>'רבעון I'!AV21+'רבעון II'!AV21+'רבעון III'!AV21+'רבעון IV'!AV21</f>
        <v>0</v>
      </c>
      <c r="AW21" s="25">
        <f>SUM(D21:AV21)</f>
        <v>0</v>
      </c>
    </row>
    <row r="22" ht="13.65" customHeight="1">
      <c r="A22" t="s" s="15">
        <v>63</v>
      </c>
      <c r="B22" t="s" s="22">
        <v>66</v>
      </c>
      <c r="C22" s="23"/>
      <c r="D22" s="24">
        <f>'רבעון I'!D22+'רבעון II'!D22+'רבעון III'!D22+'רבעון IV'!D22</f>
        <v>0</v>
      </c>
      <c r="E22" s="25">
        <f>'רבעון I'!E22+'רבעון II'!E22+'רבעון III'!E22+'רבעון IV'!E22</f>
        <v>0</v>
      </c>
      <c r="F22" s="25">
        <f>'רבעון I'!F22+'רבעון II'!F22+'רבעון III'!F22+'רבעון IV'!F22</f>
        <v>0</v>
      </c>
      <c r="G22" s="25">
        <f>'רבעון I'!G22+'רבעון II'!G22+'רבעון III'!G22+'רבעון IV'!G22</f>
        <v>0</v>
      </c>
      <c r="H22" s="25">
        <f>'רבעון I'!H22+'רבעון II'!H22+'רבעון III'!H22+'רבעון IV'!H22</f>
        <v>0</v>
      </c>
      <c r="I22" s="25">
        <f>'רבעון I'!I22+'רבעון II'!I22+'רבעון III'!I22+'רבעון IV'!I22</f>
        <v>0</v>
      </c>
      <c r="J22" s="25">
        <f>'רבעון I'!J22+'רבעון II'!J22+'רבעון III'!J22+'רבעון IV'!J22</f>
        <v>0</v>
      </c>
      <c r="K22" s="25">
        <f>'רבעון I'!K22+'רבעון II'!K22+'רבעון III'!K22+'רבעון IV'!K22</f>
        <v>0</v>
      </c>
      <c r="L22" s="25">
        <f>'רבעון I'!L22+'רבעון II'!L22+'רבעון III'!L22+'רבעון IV'!L22</f>
        <v>0</v>
      </c>
      <c r="M22" s="25">
        <f>'רבעון I'!M22+'רבעון II'!M22+'רבעון III'!M22+'רבעון IV'!M22</f>
        <v>0</v>
      </c>
      <c r="N22" s="25">
        <f>'רבעון I'!N22+'רבעון II'!N22+'רבעון III'!N22+'רבעון IV'!N22</f>
        <v>0</v>
      </c>
      <c r="O22" s="25">
        <f>'רבעון I'!O22+'רבעון II'!O22+'רבעון III'!O22+'רבעון IV'!O22</f>
        <v>0</v>
      </c>
      <c r="P22" s="25">
        <f>'רבעון I'!P22+'רבעון II'!P22+'רבעון III'!P22+'רבעון IV'!P22</f>
        <v>0</v>
      </c>
      <c r="Q22" s="25">
        <f>'רבעון I'!Q22+'רבעון II'!Q22+'רבעון III'!Q22+'רבעון IV'!Q22</f>
        <v>0</v>
      </c>
      <c r="R22" s="25">
        <f>'רבעון I'!R22+'רבעון II'!R22+'רבעון III'!R22+'רבעון IV'!R22</f>
        <v>0</v>
      </c>
      <c r="S22" s="25">
        <f>'רבעון I'!S22+'רבעון II'!S22+'רבעון III'!S22+'רבעון IV'!S22</f>
        <v>0</v>
      </c>
      <c r="T22" s="25">
        <f>'רבעון I'!T22+'רבעון II'!T22+'רבעון III'!T22+'רבעון IV'!T22</f>
        <v>0</v>
      </c>
      <c r="U22" s="25">
        <f>'רבעון I'!U22+'רבעון II'!U22+'רבעון III'!U22+'רבעון IV'!U22</f>
        <v>0</v>
      </c>
      <c r="V22" s="25">
        <f>'רבעון I'!V22+'רבעון II'!V22+'רבעון III'!V22+'רבעון IV'!V22</f>
        <v>0</v>
      </c>
      <c r="W22" s="25">
        <f>'רבעון I'!W22+'רבעון II'!W22+'רבעון III'!W22+'רבעון IV'!W22</f>
        <v>0</v>
      </c>
      <c r="X22" s="25">
        <f>'רבעון I'!X22+'רבעון II'!X22+'רבעון III'!X22+'רבעון IV'!X22</f>
        <v>0</v>
      </c>
      <c r="Y22" s="25">
        <f>'רבעון I'!Y22+'רבעון II'!Y22+'רבעון III'!Y22+'רבעון IV'!Y22</f>
        <v>0</v>
      </c>
      <c r="Z22" s="25">
        <f>'רבעון I'!Z22+'רבעון II'!Z22+'רבעון III'!Z22+'רבעון IV'!Z22</f>
        <v>0</v>
      </c>
      <c r="AA22" s="25">
        <f>'רבעון I'!AA22+'רבעון II'!AA22+'רבעון III'!AA22+'רבעון IV'!AA22</f>
        <v>0</v>
      </c>
      <c r="AB22" s="25">
        <f>'רבעון I'!AB22+'רבעון II'!AB22+'רבעון III'!AB22+'רבעון IV'!AB22</f>
        <v>0</v>
      </c>
      <c r="AC22" s="25">
        <f>'רבעון I'!AC22+'רבעון II'!AC22+'רבעון III'!AC22+'רבעון IV'!AC22</f>
        <v>0</v>
      </c>
      <c r="AD22" s="25">
        <f>'רבעון I'!AD22+'רבעון II'!AD22+'רבעון III'!AD22+'רבעון IV'!AD22</f>
        <v>0</v>
      </c>
      <c r="AE22" s="25">
        <f>'רבעון I'!AE22+'רבעון II'!AE22+'רבעון III'!AE22+'רבעון IV'!AE22</f>
        <v>0</v>
      </c>
      <c r="AF22" s="25">
        <f>'רבעון I'!AF22+'רבעון II'!AF22+'רבעון III'!AF22+'רבעון IV'!AF22</f>
        <v>1</v>
      </c>
      <c r="AG22" s="25">
        <f>'רבעון I'!AG22+'רבעון II'!AG22+'רבעון III'!AG22+'רבעון IV'!AG22</f>
        <v>0</v>
      </c>
      <c r="AH22" s="25">
        <f>'רבעון I'!AH22+'רבעון II'!AH22+'רבעון III'!AH22+'רבעון IV'!AH22</f>
        <v>0</v>
      </c>
      <c r="AI22" s="25">
        <f>'רבעון I'!AI22+'רבעון II'!AI22+'רבעון III'!AI22+'רבעון IV'!AI22</f>
        <v>0</v>
      </c>
      <c r="AJ22" s="25">
        <f>'רבעון I'!AJ22+'רבעון II'!AJ22+'רבעון III'!AJ22+'רבעון IV'!AJ22</f>
        <v>0</v>
      </c>
      <c r="AK22" s="25">
        <f>'רבעון I'!AK22+'רבעון II'!AK22+'רבעון III'!AK22+'רבעון IV'!AK22</f>
        <v>0</v>
      </c>
      <c r="AL22" s="25">
        <f>'רבעון I'!AL22+'רבעון II'!AL22+'רבעון III'!AL22+'רבעון IV'!AL22</f>
        <v>0</v>
      </c>
      <c r="AM22" s="25">
        <f>'רבעון I'!AM22+'רבעון II'!AM22+'רבעון III'!AM22+'רבעון IV'!AM22</f>
        <v>0</v>
      </c>
      <c r="AN22" s="25">
        <f>'רבעון I'!AN22+'רבעון II'!AN22+'רבעון III'!AN22+'רבעון IV'!AN22</f>
        <v>0</v>
      </c>
      <c r="AO22" s="25">
        <f>'רבעון I'!AO22+'רבעון II'!AO22+'רבעון III'!AO22+'רבעון IV'!AO22</f>
        <v>0</v>
      </c>
      <c r="AP22" s="25">
        <f>'רבעון I'!AP22+'רבעון II'!AP22+'רבעון III'!AP22+'רבעון IV'!AP22</f>
        <v>0</v>
      </c>
      <c r="AQ22" s="25">
        <f>'רבעון I'!AQ22+'רבעון II'!AQ22+'רבעון III'!AQ22+'רבעון IV'!AQ22</f>
        <v>0</v>
      </c>
      <c r="AR22" s="25">
        <f>'רבעון I'!AR22+'רבעון II'!AR22+'רבעון III'!AR22+'רבעון IV'!AR22</f>
        <v>0</v>
      </c>
      <c r="AS22" s="25">
        <f>'רבעון I'!AS22+'רבעון II'!AS22+'רבעון III'!AS22+'רבעון IV'!AS22</f>
        <v>0</v>
      </c>
      <c r="AT22" s="25">
        <f>'רבעון I'!AT22+'רבעון II'!AT22+'רבעון III'!AT22+'רבעון IV'!AT22</f>
        <v>0</v>
      </c>
      <c r="AU22" s="25">
        <f>'רבעון I'!AU22+'רבעון II'!AU22+'רבעון III'!AU22+'רבעון IV'!AU22</f>
        <v>0</v>
      </c>
      <c r="AV22" s="25">
        <f>'רבעון I'!AV22+'רבעון II'!AV22+'רבעון III'!AV22+'רבעון IV'!AV22</f>
        <v>0</v>
      </c>
      <c r="AW22" s="25">
        <f>SUM(D22:AV22)</f>
        <v>1</v>
      </c>
    </row>
    <row r="23" ht="13.65" customHeight="1">
      <c r="A23" t="s" s="15">
        <v>63</v>
      </c>
      <c r="B23" t="s" s="22">
        <v>67</v>
      </c>
      <c r="C23" s="23"/>
      <c r="D23" s="24">
        <f>'רבעון I'!D23+'רבעון II'!D23+'רבעון III'!D23+'רבעון IV'!D23</f>
        <v>3</v>
      </c>
      <c r="E23" s="25">
        <f>'רבעון I'!E23+'רבעון II'!E23+'רבעון III'!E23+'רבעון IV'!E23</f>
        <v>0</v>
      </c>
      <c r="F23" s="25">
        <f>'רבעון I'!F23+'רבעון II'!F23+'רבעון III'!F23+'רבעון IV'!F23</f>
        <v>4</v>
      </c>
      <c r="G23" s="25">
        <f>'רבעון I'!G23+'רבעון II'!G23+'רבעון III'!G23+'רבעון IV'!G23</f>
        <v>2</v>
      </c>
      <c r="H23" s="25">
        <f>'רבעון I'!H23+'רבעון II'!H23+'רבעון III'!H23+'רבעון IV'!H23</f>
        <v>2</v>
      </c>
      <c r="I23" s="25">
        <f>'רבעון I'!I23+'רבעון II'!I23+'רבעון III'!I23+'רבעון IV'!I23</f>
        <v>1</v>
      </c>
      <c r="J23" s="25">
        <f>'רבעון I'!J23+'רבעון II'!J23+'רבעון III'!J23+'רבעון IV'!J23</f>
        <v>11</v>
      </c>
      <c r="K23" s="25">
        <f>'רבעון I'!K23+'רבעון II'!K23+'רבעון III'!K23+'רבעון IV'!K23</f>
        <v>15</v>
      </c>
      <c r="L23" s="25">
        <f>'רבעון I'!L23+'רבעון II'!L23+'רבעון III'!L23+'רבעון IV'!L23</f>
        <v>0</v>
      </c>
      <c r="M23" s="25">
        <f>'רבעון I'!M23+'רבעון II'!M23+'רבעון III'!M23+'רבעון IV'!M23</f>
        <v>4</v>
      </c>
      <c r="N23" s="25">
        <f>'רבעון I'!N23+'רבעון II'!N23+'רבעון III'!N23+'רבעון IV'!N23</f>
        <v>3</v>
      </c>
      <c r="O23" s="25">
        <f>'רבעון I'!O23+'רבעון II'!O23+'רבעון III'!O23+'רבעון IV'!O23</f>
        <v>4</v>
      </c>
      <c r="P23" s="25">
        <f>'רבעון I'!P23+'רבעון II'!P23+'רבעון III'!P23+'רבעון IV'!P23</f>
        <v>0</v>
      </c>
      <c r="Q23" s="25">
        <f>'רבעון I'!Q23+'רבעון II'!Q23+'רבעון III'!Q23+'רבעון IV'!Q23</f>
        <v>0</v>
      </c>
      <c r="R23" s="25">
        <f>'רבעון I'!R23+'רבעון II'!R23+'רבעון III'!R23+'רבעון IV'!R23</f>
        <v>1</v>
      </c>
      <c r="S23" s="25">
        <f>'רבעון I'!S23+'רבעון II'!S23+'רבעון III'!S23+'רבעון IV'!S23</f>
        <v>2</v>
      </c>
      <c r="T23" s="25">
        <f>'רבעון I'!T23+'רבעון II'!T23+'רבעון III'!T23+'רבעון IV'!T23</f>
        <v>0</v>
      </c>
      <c r="U23" s="25">
        <f>'רבעון I'!U23+'רבעון II'!U23+'רבעון III'!U23+'רבעון IV'!U23</f>
        <v>1</v>
      </c>
      <c r="V23" s="25">
        <f>'רבעון I'!V23+'רבעון II'!V23+'רבעון III'!V23+'רבעון IV'!V23</f>
        <v>1</v>
      </c>
      <c r="W23" s="25">
        <f>'רבעון I'!W23+'רבעון II'!W23+'רבעון III'!W23+'רבעון IV'!W23</f>
        <v>0</v>
      </c>
      <c r="X23" s="25">
        <f>'רבעון I'!X23+'רבעון II'!X23+'רבעון III'!X23+'רבעון IV'!X23</f>
        <v>8</v>
      </c>
      <c r="Y23" s="25">
        <f>'רבעון I'!Y23+'רבעון II'!Y23+'רבעון III'!Y23+'רבעון IV'!Y23</f>
        <v>1</v>
      </c>
      <c r="Z23" s="25">
        <f>'רבעון I'!Z23+'רבעון II'!Z23+'רבעון III'!Z23+'רבעון IV'!Z23</f>
        <v>2</v>
      </c>
      <c r="AA23" s="25">
        <f>'רבעון I'!AA23+'רבעון II'!AA23+'רבעון III'!AA23+'רבעון IV'!AA23</f>
        <v>3</v>
      </c>
      <c r="AB23" s="25">
        <f>'רבעון I'!AB23+'רבעון II'!AB23+'רבעון III'!AB23+'רבעון IV'!AB23</f>
        <v>2</v>
      </c>
      <c r="AC23" s="25">
        <f>'רבעון I'!AC23+'רבעון II'!AC23+'רבעון III'!AC23+'רבעון IV'!AC23</f>
        <v>3</v>
      </c>
      <c r="AD23" s="25">
        <f>'רבעון I'!AD23+'רבעון II'!AD23+'רבעון III'!AD23+'רבעון IV'!AD23</f>
        <v>1</v>
      </c>
      <c r="AE23" s="25">
        <f>'רבעון I'!AE23+'רבעון II'!AE23+'רבעון III'!AE23+'רבעון IV'!AE23</f>
        <v>0</v>
      </c>
      <c r="AF23" s="25">
        <f>'רבעון I'!AF23+'רבעון II'!AF23+'רבעון III'!AF23+'רבעון IV'!AF23</f>
        <v>26</v>
      </c>
      <c r="AG23" s="25">
        <f>'רבעון I'!AG23+'רבעון II'!AG23+'רבעון III'!AG23+'רבעון IV'!AG23</f>
        <v>3</v>
      </c>
      <c r="AH23" s="25">
        <f>'רבעון I'!AH23+'רבעון II'!AH23+'רבעון III'!AH23+'רבעון IV'!AH23</f>
        <v>0</v>
      </c>
      <c r="AI23" s="25">
        <f>'רבעון I'!AI23+'רבעון II'!AI23+'רבעון III'!AI23+'רבעון IV'!AI23</f>
        <v>0</v>
      </c>
      <c r="AJ23" s="25">
        <f>'רבעון I'!AJ23+'רבעון II'!AJ23+'רבעון III'!AJ23+'רבעון IV'!AJ23</f>
        <v>0</v>
      </c>
      <c r="AK23" s="25">
        <f>'רבעון I'!AK23+'רבעון II'!AK23+'רבעון III'!AK23+'רבעון IV'!AK23</f>
        <v>1</v>
      </c>
      <c r="AL23" s="25">
        <f>'רבעון I'!AL23+'רבעון II'!AL23+'רבעון III'!AL23+'רבעון IV'!AL23</f>
        <v>0</v>
      </c>
      <c r="AM23" s="25">
        <f>'רבעון I'!AM23+'רבעון II'!AM23+'רבעון III'!AM23+'רבעון IV'!AM23</f>
        <v>3</v>
      </c>
      <c r="AN23" s="25">
        <f>'רבעון I'!AN23+'רבעון II'!AN23+'רבעון III'!AN23+'רבעון IV'!AN23</f>
        <v>6</v>
      </c>
      <c r="AO23" s="25">
        <f>'רבעון I'!AO23+'רבעון II'!AO23+'רבעון III'!AO23+'רבעון IV'!AO23</f>
        <v>0</v>
      </c>
      <c r="AP23" s="25">
        <f>'רבעון I'!AP23+'רבעון II'!AP23+'רבעון III'!AP23+'רבעון IV'!AP23</f>
        <v>6</v>
      </c>
      <c r="AQ23" s="25">
        <f>'רבעון I'!AQ23+'רבעון II'!AQ23+'רבעון III'!AQ23+'רבעון IV'!AQ23</f>
        <v>0</v>
      </c>
      <c r="AR23" s="25">
        <f>'רבעון I'!AR23+'רבעון II'!AR23+'רבעון III'!AR23+'רבעון IV'!AR23</f>
        <v>0</v>
      </c>
      <c r="AS23" s="25">
        <f>'רבעון I'!AS23+'רבעון II'!AS23+'רבעון III'!AS23+'רבעון IV'!AS23</f>
        <v>0</v>
      </c>
      <c r="AT23" s="25">
        <f>'רבעון I'!AT23+'רבעון II'!AT23+'רבעון III'!AT23+'רבעון IV'!AT23</f>
        <v>0</v>
      </c>
      <c r="AU23" s="25">
        <f>'רבעון I'!AU23+'רבעון II'!AU23+'רבעון III'!AU23+'רבעון IV'!AU23</f>
        <v>2</v>
      </c>
      <c r="AV23" s="25">
        <f>'רבעון I'!AV23+'רבעון II'!AV23+'רבעון III'!AV23+'רבעון IV'!AV23</f>
        <v>0</v>
      </c>
      <c r="AW23" s="25">
        <f>SUM(D23:AV23)</f>
        <v>121</v>
      </c>
    </row>
    <row r="24" ht="13.65" customHeight="1">
      <c r="A24" t="s" s="15">
        <v>63</v>
      </c>
      <c r="B24" t="s" s="22">
        <v>68</v>
      </c>
      <c r="C24" s="23"/>
      <c r="D24" s="24">
        <f>'רבעון I'!D24+'רבעון II'!D24+'רבעון III'!D24+'רבעון IV'!D24</f>
        <v>0</v>
      </c>
      <c r="E24" s="25">
        <f>'רבעון I'!E24+'רבעון II'!E24+'רבעון III'!E24+'רבעון IV'!E24</f>
        <v>1</v>
      </c>
      <c r="F24" s="25">
        <f>'רבעון I'!F24+'רבעון II'!F24+'רבעון III'!F24+'רבעון IV'!F24</f>
        <v>0</v>
      </c>
      <c r="G24" s="25">
        <f>'רבעון I'!G24+'רבעון II'!G24+'רבעון III'!G24+'רבעון IV'!G24</f>
        <v>0</v>
      </c>
      <c r="H24" s="25">
        <f>'רבעון I'!H24+'רבעון II'!H24+'רבעון III'!H24+'רבעון IV'!H24</f>
        <v>0</v>
      </c>
      <c r="I24" s="25">
        <f>'רבעון I'!I24+'רבעון II'!I24+'רבעון III'!I24+'רבעון IV'!I24</f>
        <v>0</v>
      </c>
      <c r="J24" s="25">
        <f>'רבעון I'!J24+'רבעון II'!J24+'רבעון III'!J24+'רבעון IV'!J24</f>
        <v>0</v>
      </c>
      <c r="K24" s="25">
        <f>'רבעון I'!K24+'רבעון II'!K24+'רבעון III'!K24+'רבעון IV'!K24</f>
        <v>0</v>
      </c>
      <c r="L24" s="25">
        <f>'רבעון I'!L24+'רבעון II'!L24+'רבעון III'!L24+'רבעון IV'!L24</f>
        <v>0</v>
      </c>
      <c r="M24" s="25">
        <f>'רבעון I'!M24+'רבעון II'!M24+'רבעון III'!M24+'רבעון IV'!M24</f>
        <v>0</v>
      </c>
      <c r="N24" s="25">
        <f>'רבעון I'!N24+'רבעון II'!N24+'רבעון III'!N24+'רבעון IV'!N24</f>
        <v>0</v>
      </c>
      <c r="O24" s="25">
        <f>'רבעון I'!O24+'רבעון II'!O24+'רבעון III'!O24+'רבעון IV'!O24</f>
        <v>0</v>
      </c>
      <c r="P24" s="25">
        <f>'רבעון I'!P24+'רבעון II'!P24+'רבעון III'!P24+'רבעון IV'!P24</f>
        <v>0</v>
      </c>
      <c r="Q24" s="25">
        <f>'רבעון I'!Q24+'רבעון II'!Q24+'רבעון III'!Q24+'רבעון IV'!Q24</f>
        <v>0</v>
      </c>
      <c r="R24" s="25">
        <f>'רבעון I'!R24+'רבעון II'!R24+'רבעון III'!R24+'רבעון IV'!R24</f>
        <v>0</v>
      </c>
      <c r="S24" s="25">
        <f>'רבעון I'!S24+'רבעון II'!S24+'רבעון III'!S24+'רבעון IV'!S24</f>
        <v>0</v>
      </c>
      <c r="T24" s="25">
        <f>'רבעון I'!T24+'רבעון II'!T24+'רבעון III'!T24+'רבעון IV'!T24</f>
        <v>0</v>
      </c>
      <c r="U24" s="25">
        <f>'רבעון I'!U24+'רבעון II'!U24+'רבעון III'!U24+'רבעון IV'!U24</f>
        <v>0</v>
      </c>
      <c r="V24" s="25">
        <f>'רבעון I'!V24+'רבעון II'!V24+'רבעון III'!V24+'רבעון IV'!V24</f>
        <v>0</v>
      </c>
      <c r="W24" s="25">
        <f>'רבעון I'!W24+'רבעון II'!W24+'רבעון III'!W24+'רבעון IV'!W24</f>
        <v>0</v>
      </c>
      <c r="X24" s="25">
        <f>'רבעון I'!X24+'רבעון II'!X24+'רבעון III'!X24+'רבעון IV'!X24</f>
        <v>0</v>
      </c>
      <c r="Y24" s="25">
        <f>'רבעון I'!Y24+'רבעון II'!Y24+'רבעון III'!Y24+'רבעון IV'!Y24</f>
        <v>0</v>
      </c>
      <c r="Z24" s="25">
        <f>'רבעון I'!Z24+'רבעון II'!Z24+'רבעון III'!Z24+'רבעון IV'!Z24</f>
        <v>0</v>
      </c>
      <c r="AA24" s="25">
        <f>'רבעון I'!AA24+'רבעון II'!AA24+'רבעון III'!AA24+'רבעון IV'!AA24</f>
        <v>0</v>
      </c>
      <c r="AB24" s="25">
        <f>'רבעון I'!AB24+'רבעון II'!AB24+'רבעון III'!AB24+'רבעון IV'!AB24</f>
        <v>0</v>
      </c>
      <c r="AC24" s="25">
        <f>'רבעון I'!AC24+'רבעון II'!AC24+'רבעון III'!AC24+'רבעון IV'!AC24</f>
        <v>0</v>
      </c>
      <c r="AD24" s="25">
        <f>'רבעון I'!AD24+'רבעון II'!AD24+'רבעון III'!AD24+'רבעון IV'!AD24</f>
        <v>0</v>
      </c>
      <c r="AE24" s="25">
        <f>'רבעון I'!AE24+'רבעון II'!AE24+'רבעון III'!AE24+'רבעון IV'!AE24</f>
        <v>0</v>
      </c>
      <c r="AF24" s="25">
        <f>'רבעון I'!AF24+'רבעון II'!AF24+'רבעון III'!AF24+'רבעון IV'!AF24</f>
        <v>1</v>
      </c>
      <c r="AG24" s="25">
        <f>'רבעון I'!AG24+'רבעון II'!AG24+'רבעון III'!AG24+'רבעון IV'!AG24</f>
        <v>0</v>
      </c>
      <c r="AH24" s="25">
        <f>'רבעון I'!AH24+'רבעון II'!AH24+'רבעון III'!AH24+'רבעון IV'!AH24</f>
        <v>0</v>
      </c>
      <c r="AI24" s="25">
        <f>'רבעון I'!AI24+'רבעון II'!AI24+'רבעון III'!AI24+'רבעון IV'!AI24</f>
        <v>0</v>
      </c>
      <c r="AJ24" s="25">
        <f>'רבעון I'!AJ24+'רבעון II'!AJ24+'רבעון III'!AJ24+'רבעון IV'!AJ24</f>
        <v>0</v>
      </c>
      <c r="AK24" s="25">
        <f>'רבעון I'!AK24+'רבעון II'!AK24+'רבעון III'!AK24+'רבעון IV'!AK24</f>
        <v>0</v>
      </c>
      <c r="AL24" s="25">
        <f>'רבעון I'!AL24+'רבעון II'!AL24+'רבעון III'!AL24+'רבעון IV'!AL24</f>
        <v>0</v>
      </c>
      <c r="AM24" s="25">
        <f>'רבעון I'!AM24+'רבעון II'!AM24+'רבעון III'!AM24+'רבעון IV'!AM24</f>
        <v>0</v>
      </c>
      <c r="AN24" s="25">
        <f>'רבעון I'!AN24+'רבעון II'!AN24+'רבעון III'!AN24+'רבעון IV'!AN24</f>
        <v>0</v>
      </c>
      <c r="AO24" s="25">
        <f>'רבעון I'!AO24+'רבעון II'!AO24+'רבעון III'!AO24+'רבעון IV'!AO24</f>
        <v>0</v>
      </c>
      <c r="AP24" s="25">
        <f>'רבעון I'!AP24+'רבעון II'!AP24+'רבעון III'!AP24+'רבעון IV'!AP24</f>
        <v>1</v>
      </c>
      <c r="AQ24" s="25">
        <f>'רבעון I'!AQ24+'רבעון II'!AQ24+'רבעון III'!AQ24+'רבעון IV'!AQ24</f>
        <v>0</v>
      </c>
      <c r="AR24" s="25">
        <f>'רבעון I'!AR24+'רבעון II'!AR24+'רבעון III'!AR24+'רבעון IV'!AR24</f>
        <v>0</v>
      </c>
      <c r="AS24" s="25">
        <f>'רבעון I'!AS24+'רבעון II'!AS24+'רבעון III'!AS24+'רבעון IV'!AS24</f>
        <v>0</v>
      </c>
      <c r="AT24" s="25">
        <f>'רבעון I'!AT24+'רבעון II'!AT24+'רבעון III'!AT24+'רבעון IV'!AT24</f>
        <v>0</v>
      </c>
      <c r="AU24" s="25">
        <f>'רבעון I'!AU24+'רבעון II'!AU24+'רבעון III'!AU24+'רבעון IV'!AU24</f>
        <v>0</v>
      </c>
      <c r="AV24" s="25">
        <f>'רבעון I'!AV24+'רבעון II'!AV24+'רבעון III'!AV24+'רבעון IV'!AV24</f>
        <v>0</v>
      </c>
      <c r="AW24" s="25">
        <f>SUM(D24:AV24)</f>
        <v>3</v>
      </c>
    </row>
    <row r="25" ht="14.15" customHeight="1">
      <c r="A25" t="s" s="15">
        <v>63</v>
      </c>
      <c r="B25" t="s" s="26">
        <v>69</v>
      </c>
      <c r="C25" s="27"/>
      <c r="D25" s="28">
        <f>'רבעון I'!D25+'רבעון II'!D25+'רבעון III'!D25+'רבעון IV'!D25</f>
        <v>1</v>
      </c>
      <c r="E25" s="29">
        <f>'רבעון I'!E25+'רבעון II'!E25+'רבעון III'!E25+'רבעון IV'!E25</f>
        <v>0</v>
      </c>
      <c r="F25" s="29">
        <f>'רבעון I'!F25+'רבעון II'!F25+'רבעון III'!F25+'רבעון IV'!F25</f>
        <v>0</v>
      </c>
      <c r="G25" s="29">
        <f>'רבעון I'!G25+'רבעון II'!G25+'רבעון III'!G25+'רבעון IV'!G25</f>
        <v>0</v>
      </c>
      <c r="H25" s="29">
        <f>'רבעון I'!H25+'רבעון II'!H25+'רבעון III'!H25+'רבעון IV'!H25</f>
        <v>0</v>
      </c>
      <c r="I25" s="29">
        <f>'רבעון I'!I25+'רבעון II'!I25+'רבעון III'!I25+'רבעון IV'!I25</f>
        <v>0</v>
      </c>
      <c r="J25" s="29">
        <f>'רבעון I'!J25+'רבעון II'!J25+'רבעון III'!J25+'רבעון IV'!J25</f>
        <v>0</v>
      </c>
      <c r="K25" s="29">
        <f>'רבעון I'!K25+'רבעון II'!K25+'רבעון III'!K25+'רבעון IV'!K25</f>
        <v>0</v>
      </c>
      <c r="L25" s="29">
        <f>'רבעון I'!L25+'רבעון II'!L25+'רבעון III'!L25+'רבעון IV'!L25</f>
        <v>0</v>
      </c>
      <c r="M25" s="29">
        <f>'רבעון I'!M25+'רבעון II'!M25+'רבעון III'!M25+'רבעון IV'!M25</f>
        <v>0</v>
      </c>
      <c r="N25" s="29">
        <f>'רבעון I'!N25+'רבעון II'!N25+'רבעון III'!N25+'רבעון IV'!N25</f>
        <v>0</v>
      </c>
      <c r="O25" s="29">
        <f>'רבעון I'!O25+'רבעון II'!O25+'רבעון III'!O25+'רבעון IV'!O25</f>
        <v>2</v>
      </c>
      <c r="P25" s="29">
        <f>'רבעון I'!P25+'רבעון II'!P25+'רבעון III'!P25+'רבעון IV'!P25</f>
        <v>0</v>
      </c>
      <c r="Q25" s="29">
        <f>'רבעון I'!Q25+'רבעון II'!Q25+'רבעון III'!Q25+'רבעון IV'!Q25</f>
        <v>0</v>
      </c>
      <c r="R25" s="29">
        <f>'רבעון I'!R25+'רבעון II'!R25+'רבעון III'!R25+'רבעון IV'!R25</f>
        <v>0</v>
      </c>
      <c r="S25" s="29">
        <f>'רבעון I'!S25+'רבעון II'!S25+'רבעון III'!S25+'רבעון IV'!S25</f>
        <v>0</v>
      </c>
      <c r="T25" s="29">
        <f>'רבעון I'!T25+'רבעון II'!T25+'רבעון III'!T25+'רבעון IV'!T25</f>
        <v>0</v>
      </c>
      <c r="U25" s="29">
        <f>'רבעון I'!U25+'רבעון II'!U25+'רבעון III'!U25+'רבעון IV'!U25</f>
        <v>0</v>
      </c>
      <c r="V25" s="29">
        <f>'רבעון I'!V25+'רבעון II'!V25+'רבעון III'!V25+'רבעון IV'!V25</f>
        <v>0</v>
      </c>
      <c r="W25" s="29">
        <f>'רבעון I'!W25+'רבעון II'!W25+'רבעון III'!W25+'רבעון IV'!W25</f>
        <v>0</v>
      </c>
      <c r="X25" s="29">
        <f>'רבעון I'!X25+'רבעון II'!X25+'רבעון III'!X25+'רבעון IV'!X25</f>
        <v>0</v>
      </c>
      <c r="Y25" s="29">
        <f>'רבעון I'!Y25+'רבעון II'!Y25+'רבעון III'!Y25+'רבעון IV'!Y25</f>
        <v>0</v>
      </c>
      <c r="Z25" s="29">
        <f>'רבעון I'!Z25+'רבעון II'!Z25+'רבעון III'!Z25+'רבעון IV'!Z25</f>
        <v>0</v>
      </c>
      <c r="AA25" s="29">
        <f>'רבעון I'!AA25+'רבעון II'!AA25+'רבעון III'!AA25+'רבעון IV'!AA25</f>
        <v>0</v>
      </c>
      <c r="AB25" s="29">
        <f>'רבעון I'!AB25+'רבעון II'!AB25+'רבעון III'!AB25+'רבעון IV'!AB25</f>
        <v>0</v>
      </c>
      <c r="AC25" s="29">
        <f>'רבעון I'!AC25+'רבעון II'!AC25+'רבעון III'!AC25+'רבעון IV'!AC25</f>
        <v>1</v>
      </c>
      <c r="AD25" s="29">
        <f>'רבעון I'!AD25+'רבעון II'!AD25+'רבעון III'!AD25+'רבעון IV'!AD25</f>
        <v>0</v>
      </c>
      <c r="AE25" s="29">
        <f>'רבעון I'!AE25+'רבעון II'!AE25+'רבעון III'!AE25+'רבעון IV'!AE25</f>
        <v>0</v>
      </c>
      <c r="AF25" s="29">
        <f>'רבעון I'!AF25+'רבעון II'!AF25+'רבעון III'!AF25+'רבעון IV'!AF25</f>
        <v>1</v>
      </c>
      <c r="AG25" s="29">
        <f>'רבעון I'!AG25+'רבעון II'!AG25+'רבעון III'!AG25+'רבעון IV'!AG25</f>
        <v>0</v>
      </c>
      <c r="AH25" s="29">
        <f>'רבעון I'!AH25+'רבעון II'!AH25+'רבעון III'!AH25+'רבעון IV'!AH25</f>
        <v>0</v>
      </c>
      <c r="AI25" s="29">
        <f>'רבעון I'!AI25+'רבעון II'!AI25+'רבעון III'!AI25+'רבעון IV'!AI25</f>
        <v>0</v>
      </c>
      <c r="AJ25" s="29">
        <f>'רבעון I'!AJ25+'רבעון II'!AJ25+'רבעון III'!AJ25+'רבעון IV'!AJ25</f>
        <v>0</v>
      </c>
      <c r="AK25" s="29">
        <f>'רבעון I'!AK25+'רבעון II'!AK25+'רבעון III'!AK25+'רבעון IV'!AK25</f>
        <v>0</v>
      </c>
      <c r="AL25" s="29">
        <f>'רבעון I'!AL25+'רבעון II'!AL25+'רבעון III'!AL25+'רבעון IV'!AL25</f>
        <v>0</v>
      </c>
      <c r="AM25" s="29">
        <f>'רבעון I'!AM25+'רבעון II'!AM25+'רבעון III'!AM25+'רבעון IV'!AM25</f>
        <v>0</v>
      </c>
      <c r="AN25" s="29">
        <f>'רבעון I'!AN25+'רבעון II'!AN25+'רבעון III'!AN25+'רבעון IV'!AN25</f>
        <v>1</v>
      </c>
      <c r="AO25" s="29">
        <f>'רבעון I'!AO25+'רבעון II'!AO25+'רבעון III'!AO25+'רבעון IV'!AO25</f>
        <v>0</v>
      </c>
      <c r="AP25" s="29">
        <f>'רבעון I'!AP25+'רבעון II'!AP25+'רבעון III'!AP25+'רבעון IV'!AP25</f>
        <v>0</v>
      </c>
      <c r="AQ25" s="29">
        <f>'רבעון I'!AQ25+'רבעון II'!AQ25+'רבעון III'!AQ25+'רבעון IV'!AQ25</f>
        <v>0</v>
      </c>
      <c r="AR25" s="29">
        <f>'רבעון I'!AR25+'רבעון II'!AR25+'רבעון III'!AR25+'רבעון IV'!AR25</f>
        <v>0</v>
      </c>
      <c r="AS25" s="29">
        <f>'רבעון I'!AS25+'רבעון II'!AS25+'רבעון III'!AS25+'רבעון IV'!AS25</f>
        <v>0</v>
      </c>
      <c r="AT25" s="29">
        <f>'רבעון I'!AT25+'רבעון II'!AT25+'רבעון III'!AT25+'רבעון IV'!AT25</f>
        <v>0</v>
      </c>
      <c r="AU25" s="29">
        <f>'רבעון I'!AU25+'רבעון II'!AU25+'רבעון III'!AU25+'רבעון IV'!AU25</f>
        <v>0</v>
      </c>
      <c r="AV25" s="29">
        <f>'רבעון I'!AV25+'רבעון II'!AV25+'רבעון III'!AV25+'רבעון IV'!AV25</f>
        <v>0</v>
      </c>
      <c r="AW25" s="29">
        <f>SUM(D25:AV25)</f>
        <v>6</v>
      </c>
    </row>
    <row r="26" ht="14.15" customHeight="1">
      <c r="A26" t="s" s="37">
        <v>70</v>
      </c>
      <c r="B26" t="s" s="16">
        <v>71</v>
      </c>
      <c r="C26" s="17"/>
      <c r="D26" s="18">
        <f>'רבעון I'!D26+'רבעון II'!D26+'רבעון III'!D26+'רבעון IV'!D26</f>
        <v>0</v>
      </c>
      <c r="E26" s="19">
        <f>'רבעון I'!E26+'רבעון II'!E26+'רבעון III'!E26+'רבעון IV'!E26</f>
        <v>0</v>
      </c>
      <c r="F26" s="19">
        <f>'רבעון I'!F26+'רבעון II'!F26+'רבעון III'!F26+'רבעון IV'!F26</f>
        <v>1</v>
      </c>
      <c r="G26" s="19">
        <f>'רבעון I'!G26+'רבעון II'!G26+'רבעון III'!G26+'רבעון IV'!G26</f>
        <v>0</v>
      </c>
      <c r="H26" s="19">
        <f>'רבעון I'!H26+'רבעון II'!H26+'רבעון III'!H26+'רבעון IV'!H26</f>
        <v>0</v>
      </c>
      <c r="I26" s="19">
        <f>'רבעון I'!I26+'רבעון II'!I26+'רבעון III'!I26+'רבעון IV'!I26</f>
        <v>0</v>
      </c>
      <c r="J26" s="19">
        <f>'רבעון I'!J26+'רבעון II'!J26+'רבעון III'!J26+'רבעון IV'!J26</f>
        <v>1</v>
      </c>
      <c r="K26" s="19">
        <f>'רבעון I'!K26+'רבעון II'!K26+'רבעון III'!K26+'רבעון IV'!K26</f>
        <v>5</v>
      </c>
      <c r="L26" s="19">
        <f>'רבעון I'!L26+'רבעון II'!L26+'רבעון III'!L26+'רבעון IV'!L26</f>
        <v>0</v>
      </c>
      <c r="M26" s="19">
        <f>'רבעון I'!M26+'רבעון II'!M26+'רבעון III'!M26+'רבעון IV'!M26</f>
        <v>0</v>
      </c>
      <c r="N26" s="19">
        <f>'רבעון I'!N26+'רבעון II'!N26+'רבעון III'!N26+'רבעון IV'!N26</f>
        <v>0</v>
      </c>
      <c r="O26" s="19">
        <f>'רבעון I'!O26+'רבעון II'!O26+'רבעון III'!O26+'רבעון IV'!O26</f>
        <v>1</v>
      </c>
      <c r="P26" s="19">
        <f>'רבעון I'!P26+'רבעון II'!P26+'רבעון III'!P26+'רבעון IV'!P26</f>
        <v>0</v>
      </c>
      <c r="Q26" s="19">
        <f>'רבעון I'!Q26+'רבעון II'!Q26+'רבעון III'!Q26+'רבעון IV'!Q26</f>
        <v>0</v>
      </c>
      <c r="R26" s="19">
        <f>'רבעון I'!R26+'רבעון II'!R26+'רבעון III'!R26+'רבעון IV'!R26</f>
        <v>0</v>
      </c>
      <c r="S26" s="19">
        <f>'רבעון I'!S26+'רבעון II'!S26+'רבעון III'!S26+'רבעון IV'!S26</f>
        <v>0</v>
      </c>
      <c r="T26" s="19">
        <f>'רבעון I'!T26+'רבעון II'!T26+'רבעון III'!T26+'רבעון IV'!T26</f>
        <v>0</v>
      </c>
      <c r="U26" s="19">
        <f>'רבעון I'!U26+'רבעון II'!U26+'רבעון III'!U26+'רבעון IV'!U26</f>
        <v>1</v>
      </c>
      <c r="V26" s="19">
        <f>'רבעון I'!V26+'רבעון II'!V26+'רבעון III'!V26+'רבעון IV'!V26</f>
        <v>1</v>
      </c>
      <c r="W26" s="19">
        <f>'רבעון I'!W26+'רבעון II'!W26+'רבעון III'!W26+'רבעון IV'!W26</f>
        <v>0</v>
      </c>
      <c r="X26" s="19">
        <f>'רבעון I'!X26+'רבעון II'!X26+'רבעון III'!X26+'רבעון IV'!X26</f>
        <v>3</v>
      </c>
      <c r="Y26" s="19">
        <f>'רבעון I'!Y26+'רבעון II'!Y26+'רבעון III'!Y26+'רבעון IV'!Y26</f>
        <v>0</v>
      </c>
      <c r="Z26" s="19">
        <f>'רבעון I'!Z26+'רבעון II'!Z26+'רבעון III'!Z26+'רבעון IV'!Z26</f>
        <v>0</v>
      </c>
      <c r="AA26" s="19">
        <f>'רבעון I'!AA26+'רבעון II'!AA26+'רבעון III'!AA26+'רבעון IV'!AA26</f>
        <v>0</v>
      </c>
      <c r="AB26" s="19">
        <f>'רבעון I'!AB26+'רבעון II'!AB26+'רבעון III'!AB26+'רבעון IV'!AB26</f>
        <v>0</v>
      </c>
      <c r="AC26" s="19">
        <f>'רבעון I'!AC26+'רבעון II'!AC26+'רבעון III'!AC26+'רבעון IV'!AC26</f>
        <v>0</v>
      </c>
      <c r="AD26" s="19">
        <f>'רבעון I'!AD26+'רבעון II'!AD26+'רבעון III'!AD26+'רבעון IV'!AD26</f>
        <v>1</v>
      </c>
      <c r="AE26" s="19">
        <f>'רבעון I'!AE26+'רבעון II'!AE26+'רבעון III'!AE26+'רבעון IV'!AE26</f>
        <v>0</v>
      </c>
      <c r="AF26" s="19">
        <f>'רבעון I'!AF26+'רבעון II'!AF26+'רבעון III'!AF26+'רבעון IV'!AF26</f>
        <v>2</v>
      </c>
      <c r="AG26" s="19">
        <f>'רבעון I'!AG26+'רבעון II'!AG26+'רבעון III'!AG26+'רבעון IV'!AG26</f>
        <v>1</v>
      </c>
      <c r="AH26" s="19">
        <f>'רבעון I'!AH26+'רבעון II'!AH26+'רבעון III'!AH26+'רבעון IV'!AH26</f>
        <v>0</v>
      </c>
      <c r="AI26" s="19">
        <f>'רבעון I'!AI26+'רבעון II'!AI26+'רבעון III'!AI26+'רבעון IV'!AI26</f>
        <v>0</v>
      </c>
      <c r="AJ26" s="19">
        <f>'רבעון I'!AJ26+'רבעון II'!AJ26+'רבעון III'!AJ26+'רבעון IV'!AJ26</f>
        <v>0</v>
      </c>
      <c r="AK26" s="19">
        <f>'רבעון I'!AK26+'רבעון II'!AK26+'רבעון III'!AK26+'רבעון IV'!AK26</f>
        <v>0</v>
      </c>
      <c r="AL26" s="19">
        <f>'רבעון I'!AL26+'רבעון II'!AL26+'רבעון III'!AL26+'רבעון IV'!AL26</f>
        <v>0</v>
      </c>
      <c r="AM26" s="19">
        <f>'רבעון I'!AM26+'רבעון II'!AM26+'רבעון III'!AM26+'רבעון IV'!AM26</f>
        <v>0</v>
      </c>
      <c r="AN26" s="19">
        <f>'רבעון I'!AN26+'רבעון II'!AN26+'רבעון III'!AN26+'רבעון IV'!AN26</f>
        <v>0</v>
      </c>
      <c r="AO26" s="19">
        <f>'רבעון I'!AO26+'רבעון II'!AO26+'רבעון III'!AO26+'רבעון IV'!AO26</f>
        <v>0</v>
      </c>
      <c r="AP26" s="19">
        <f>'רבעון I'!AP26+'רבעון II'!AP26+'רבעון III'!AP26+'רבעון IV'!AP26</f>
        <v>0</v>
      </c>
      <c r="AQ26" s="19">
        <f>'רבעון I'!AQ26+'רבעון II'!AQ26+'רבעון III'!AQ26+'רבעון IV'!AQ26</f>
        <v>0</v>
      </c>
      <c r="AR26" s="19">
        <f>'רבעון I'!AR26+'רבעון II'!AR26+'רבעון III'!AR26+'רבעון IV'!AR26</f>
        <v>0</v>
      </c>
      <c r="AS26" s="19">
        <f>'רבעון I'!AS26+'רבעון II'!AS26+'רבעון III'!AS26+'רבעון IV'!AS26</f>
        <v>0</v>
      </c>
      <c r="AT26" s="19">
        <f>'רבעון I'!AT26+'רבעון II'!AT26+'רבעון III'!AT26+'רבעון IV'!AT26</f>
        <v>0</v>
      </c>
      <c r="AU26" s="19">
        <f>'רבעון I'!AU26+'רבעון II'!AU26+'רבעון III'!AU26+'רבעון IV'!AU26</f>
        <v>0</v>
      </c>
      <c r="AV26" s="19">
        <f>'רבעון I'!AV26+'רבעון II'!AV26+'רבעון III'!AV26+'רבעון IV'!AV26</f>
        <v>0</v>
      </c>
      <c r="AW26" s="19">
        <f>SUM(D26:AV26)</f>
        <v>17</v>
      </c>
    </row>
    <row r="27" ht="13.65" customHeight="1">
      <c r="A27" t="s" s="38">
        <v>70</v>
      </c>
      <c r="B27" t="s" s="22">
        <v>72</v>
      </c>
      <c r="C27" s="23"/>
      <c r="D27" s="24">
        <f>'רבעון I'!D27+'רבעון II'!D27+'רבעון III'!D27+'רבעון IV'!D27</f>
        <v>0</v>
      </c>
      <c r="E27" s="25">
        <f>'רבעון I'!E27+'רבעון II'!E27+'רבעון III'!E27+'רבעון IV'!E27</f>
        <v>1</v>
      </c>
      <c r="F27" s="25">
        <f>'רבעון I'!F27+'רבעון II'!F27+'רבעון III'!F27+'רבעון IV'!F27</f>
        <v>1</v>
      </c>
      <c r="G27" s="25">
        <f>'רבעון I'!G27+'רבעון II'!G27+'רבעון III'!G27+'רבעון IV'!G27</f>
        <v>0</v>
      </c>
      <c r="H27" s="25">
        <f>'רבעון I'!H27+'רבעון II'!H27+'רבעון III'!H27+'רבעון IV'!H27</f>
        <v>0</v>
      </c>
      <c r="I27" s="25">
        <f>'רבעון I'!I27+'רבעון II'!I27+'רבעון III'!I27+'רבעון IV'!I27</f>
        <v>0</v>
      </c>
      <c r="J27" s="25">
        <f>'רבעון I'!J27+'רבעון II'!J27+'רבעון III'!J27+'רבעון IV'!J27</f>
        <v>0</v>
      </c>
      <c r="K27" s="25">
        <f>'רבעון I'!K27+'רבעון II'!K27+'רבעון III'!K27+'רבעון IV'!K27</f>
        <v>3</v>
      </c>
      <c r="L27" s="25">
        <f>'רבעון I'!L27+'רבעון II'!L27+'רבעון III'!L27+'רבעון IV'!L27</f>
        <v>0</v>
      </c>
      <c r="M27" s="25">
        <f>'רבעון I'!M27+'רבעון II'!M27+'רבעון III'!M27+'רבעון IV'!M27</f>
        <v>0</v>
      </c>
      <c r="N27" s="25">
        <f>'רבעון I'!N27+'רבעון II'!N27+'רבעון III'!N27+'רבעון IV'!N27</f>
        <v>0</v>
      </c>
      <c r="O27" s="25">
        <f>'רבעון I'!O27+'רבעון II'!O27+'רבעון III'!O27+'רבעון IV'!O27</f>
        <v>0</v>
      </c>
      <c r="P27" s="25">
        <f>'רבעון I'!P27+'רבעון II'!P27+'רבעון III'!P27+'רבעון IV'!P27</f>
        <v>0</v>
      </c>
      <c r="Q27" s="25">
        <f>'רבעון I'!Q27+'רבעון II'!Q27+'רבעון III'!Q27+'רבעון IV'!Q27</f>
        <v>0</v>
      </c>
      <c r="R27" s="25">
        <f>'רבעון I'!R27+'רבעון II'!R27+'רבעון III'!R27+'רבעון IV'!R27</f>
        <v>0</v>
      </c>
      <c r="S27" s="25">
        <f>'רבעון I'!S27+'רבעון II'!S27+'רבעון III'!S27+'רבעון IV'!S27</f>
        <v>0</v>
      </c>
      <c r="T27" s="25">
        <f>'רבעון I'!T27+'רבעון II'!T27+'רבעון III'!T27+'רבעון IV'!T27</f>
        <v>0</v>
      </c>
      <c r="U27" s="25">
        <f>'רבעון I'!U27+'רבעון II'!U27+'רבעון III'!U27+'רבעון IV'!U27</f>
        <v>0</v>
      </c>
      <c r="V27" s="25">
        <f>'רבעון I'!V27+'רבעון II'!V27+'רבעון III'!V27+'רבעון IV'!V27</f>
        <v>0</v>
      </c>
      <c r="W27" s="25">
        <f>'רבעון I'!W27+'רבעון II'!W27+'רבעון III'!W27+'רבעון IV'!W27</f>
        <v>0</v>
      </c>
      <c r="X27" s="25">
        <f>'רבעון I'!X27+'רבעון II'!X27+'רבעון III'!X27+'רבעון IV'!X27</f>
        <v>1</v>
      </c>
      <c r="Y27" s="25">
        <f>'רבעון I'!Y27+'רבעון II'!Y27+'רבעון III'!Y27+'רבעון IV'!Y27</f>
        <v>0</v>
      </c>
      <c r="Z27" s="25">
        <f>'רבעון I'!Z27+'רבעון II'!Z27+'רבעון III'!Z27+'רבעון IV'!Z27</f>
        <v>0</v>
      </c>
      <c r="AA27" s="25">
        <f>'רבעון I'!AA27+'רבעון II'!AA27+'רבעון III'!AA27+'רבעון IV'!AA27</f>
        <v>0</v>
      </c>
      <c r="AB27" s="25">
        <f>'רבעון I'!AB27+'רבעון II'!AB27+'רבעון III'!AB27+'רבעון IV'!AB27</f>
        <v>0</v>
      </c>
      <c r="AC27" s="25">
        <f>'רבעון I'!AC27+'רבעון II'!AC27+'רבעון III'!AC27+'רבעון IV'!AC27</f>
        <v>0</v>
      </c>
      <c r="AD27" s="25">
        <f>'רבעון I'!AD27+'רבעון II'!AD27+'רבעון III'!AD27+'רבעון IV'!AD27</f>
        <v>0</v>
      </c>
      <c r="AE27" s="25">
        <f>'רבעון I'!AE27+'רבעון II'!AE27+'רבעון III'!AE27+'רבעון IV'!AE27</f>
        <v>0</v>
      </c>
      <c r="AF27" s="25">
        <f>'רבעון I'!AF27+'רבעון II'!AF27+'רבעון III'!AF27+'רבעון IV'!AF27</f>
        <v>1</v>
      </c>
      <c r="AG27" s="25">
        <f>'רבעון I'!AG27+'רבעון II'!AG27+'רבעון III'!AG27+'רבעון IV'!AG27</f>
        <v>3</v>
      </c>
      <c r="AH27" s="25">
        <f>'רבעון I'!AH27+'רבעון II'!AH27+'רבעון III'!AH27+'רבעון IV'!AH27</f>
        <v>0</v>
      </c>
      <c r="AI27" s="25">
        <f>'רבעון I'!AI27+'רבעון II'!AI27+'רבעון III'!AI27+'רבעון IV'!AI27</f>
        <v>0</v>
      </c>
      <c r="AJ27" s="25">
        <f>'רבעון I'!AJ27+'רבעון II'!AJ27+'רבעון III'!AJ27+'רבעון IV'!AJ27</f>
        <v>0</v>
      </c>
      <c r="AK27" s="25">
        <f>'רבעון I'!AK27+'רבעון II'!AK27+'רבעון III'!AK27+'רבעון IV'!AK27</f>
        <v>0</v>
      </c>
      <c r="AL27" s="25">
        <f>'רבעון I'!AL27+'רבעון II'!AL27+'רבעון III'!AL27+'רבעון IV'!AL27</f>
        <v>0</v>
      </c>
      <c r="AM27" s="25">
        <f>'רבעון I'!AM27+'רבעון II'!AM27+'רבעון III'!AM27+'רבעון IV'!AM27</f>
        <v>0</v>
      </c>
      <c r="AN27" s="25">
        <f>'רבעון I'!AN27+'רבעון II'!AN27+'רבעון III'!AN27+'רבעון IV'!AN27</f>
        <v>1</v>
      </c>
      <c r="AO27" s="25">
        <f>'רבעון I'!AO27+'רבעון II'!AO27+'רבעון III'!AO27+'רבעון IV'!AO27</f>
        <v>0</v>
      </c>
      <c r="AP27" s="25">
        <f>'רבעון I'!AP27+'רבעון II'!AP27+'רבעון III'!AP27+'רבעון IV'!AP27</f>
        <v>3</v>
      </c>
      <c r="AQ27" s="25">
        <f>'רבעון I'!AQ27+'רבעון II'!AQ27+'רבעון III'!AQ27+'רבעון IV'!AQ27</f>
        <v>0</v>
      </c>
      <c r="AR27" s="25">
        <f>'רבעון I'!AR27+'רבעון II'!AR27+'רבעון III'!AR27+'רבעון IV'!AR27</f>
        <v>0</v>
      </c>
      <c r="AS27" s="25">
        <f>'רבעון I'!AS27+'רבעון II'!AS27+'רבעון III'!AS27+'רבעון IV'!AS27</f>
        <v>0</v>
      </c>
      <c r="AT27" s="25">
        <f>'רבעון I'!AT27+'רבעון II'!AT27+'רבעון III'!AT27+'רבעון IV'!AT27</f>
        <v>0</v>
      </c>
      <c r="AU27" s="25">
        <f>'רבעון I'!AU27+'רבעון II'!AU27+'רבעון III'!AU27+'רבעון IV'!AU27</f>
        <v>0</v>
      </c>
      <c r="AV27" s="25">
        <f>'רבעון I'!AV27+'רבעון II'!AV27+'רבעון III'!AV27+'רבעון IV'!AV27</f>
        <v>0</v>
      </c>
      <c r="AW27" s="25">
        <f>SUM(D27:AV27)</f>
        <v>14</v>
      </c>
    </row>
    <row r="28" ht="14.15" customHeight="1">
      <c r="A28" t="s" s="39">
        <v>70</v>
      </c>
      <c r="B28" t="s" s="26">
        <v>73</v>
      </c>
      <c r="C28" s="27"/>
      <c r="D28" s="28">
        <f>'רבעון I'!D28+'רבעון II'!D28+'רבעון III'!D28+'רבעון IV'!D28</f>
        <v>0</v>
      </c>
      <c r="E28" s="29">
        <f>'רבעון I'!E28+'רבעון II'!E28+'רבעון III'!E28+'רבעון IV'!E28</f>
        <v>0</v>
      </c>
      <c r="F28" s="29">
        <f>'רבעון I'!F28+'רבעון II'!F28+'רבעון III'!F28+'רבעון IV'!F28</f>
        <v>0</v>
      </c>
      <c r="G28" s="29">
        <f>'רבעון I'!G28+'רבעון II'!G28+'רבעון III'!G28+'רבעון IV'!G28</f>
        <v>0</v>
      </c>
      <c r="H28" s="29">
        <f>'רבעון I'!H28+'רבעון II'!H28+'רבעון III'!H28+'רבעון IV'!H28</f>
        <v>0</v>
      </c>
      <c r="I28" s="29">
        <f>'רבעון I'!I28+'רבעון II'!I28+'רבעון III'!I28+'רבעון IV'!I28</f>
        <v>0</v>
      </c>
      <c r="J28" s="29">
        <f>'רבעון I'!J28+'רבעון II'!J28+'רבעון III'!J28+'רבעון IV'!J28</f>
        <v>0</v>
      </c>
      <c r="K28" s="29">
        <f>'רבעון I'!K28+'רבעון II'!K28+'רבעון III'!K28+'רבעון IV'!K28</f>
        <v>0</v>
      </c>
      <c r="L28" s="29">
        <f>'רבעון I'!L28+'רבעון II'!L28+'רבעון III'!L28+'רבעון IV'!L28</f>
        <v>0</v>
      </c>
      <c r="M28" s="29">
        <f>'רבעון I'!M28+'רבעון II'!M28+'רבעון III'!M28+'רבעון IV'!M28</f>
        <v>0</v>
      </c>
      <c r="N28" s="29">
        <f>'רבעון I'!N28+'רבעון II'!N28+'רבעון III'!N28+'רבעון IV'!N28</f>
        <v>0</v>
      </c>
      <c r="O28" s="29">
        <f>'רבעון I'!O28+'רבעון II'!O28+'רבעון III'!O28+'רבעון IV'!O28</f>
        <v>0</v>
      </c>
      <c r="P28" s="29">
        <f>'רבעון I'!P28+'רבעון II'!P28+'רבעון III'!P28+'רבעון IV'!P28</f>
        <v>0</v>
      </c>
      <c r="Q28" s="29">
        <f>'רבעון I'!Q28+'רבעון II'!Q28+'רבעון III'!Q28+'רבעון IV'!Q28</f>
        <v>0</v>
      </c>
      <c r="R28" s="29">
        <f>'רבעון I'!R28+'רבעון II'!R28+'רבעון III'!R28+'רבעון IV'!R28</f>
        <v>0</v>
      </c>
      <c r="S28" s="29">
        <f>'רבעון I'!S28+'רבעון II'!S28+'רבעון III'!S28+'רבעון IV'!S28</f>
        <v>0</v>
      </c>
      <c r="T28" s="29">
        <f>'רבעון I'!T28+'רבעון II'!T28+'רבעון III'!T28+'רבעון IV'!T28</f>
        <v>0</v>
      </c>
      <c r="U28" s="29">
        <f>'רבעון I'!U28+'רבעון II'!U28+'רבעון III'!U28+'רבעון IV'!U28</f>
        <v>0</v>
      </c>
      <c r="V28" s="29">
        <f>'רבעון I'!V28+'רבעון II'!V28+'רבעון III'!V28+'רבעון IV'!V28</f>
        <v>0</v>
      </c>
      <c r="W28" s="29">
        <f>'רבעון I'!W28+'רבעון II'!W28+'רבעון III'!W28+'רבעון IV'!W28</f>
        <v>0</v>
      </c>
      <c r="X28" s="29">
        <f>'רבעון I'!X28+'רבעון II'!X28+'רבעון III'!X28+'רבעון IV'!X28</f>
        <v>0</v>
      </c>
      <c r="Y28" s="29">
        <f>'רבעון I'!Y28+'רבעון II'!Y28+'רבעון III'!Y28+'רבעון IV'!Y28</f>
        <v>0</v>
      </c>
      <c r="Z28" s="29">
        <f>'רבעון I'!Z28+'רבעון II'!Z28+'רבעון III'!Z28+'רבעון IV'!Z28</f>
        <v>0</v>
      </c>
      <c r="AA28" s="29">
        <f>'רבעון I'!AA28+'רבעון II'!AA28+'רבעון III'!AA28+'רבעון IV'!AA28</f>
        <v>0</v>
      </c>
      <c r="AB28" s="29">
        <f>'רבעון I'!AB28+'רבעון II'!AB28+'רבעון III'!AB28+'רבעון IV'!AB28</f>
        <v>0</v>
      </c>
      <c r="AC28" s="29">
        <f>'רבעון I'!AC28+'רבעון II'!AC28+'רבעון III'!AC28+'רבעון IV'!AC28</f>
        <v>0</v>
      </c>
      <c r="AD28" s="29">
        <f>'רבעון I'!AD28+'רבעון II'!AD28+'רבעון III'!AD28+'רבעון IV'!AD28</f>
        <v>0</v>
      </c>
      <c r="AE28" s="29">
        <f>'רבעון I'!AE28+'רבעון II'!AE28+'רבעון III'!AE28+'רבעון IV'!AE28</f>
        <v>0</v>
      </c>
      <c r="AF28" s="29">
        <f>'רבעון I'!AF28+'רבעון II'!AF28+'רבעון III'!AF28+'רבעון IV'!AF28</f>
        <v>0</v>
      </c>
      <c r="AG28" s="29">
        <f>'רבעון I'!AG28+'רבעון II'!AG28+'רבעון III'!AG28+'רבעון IV'!AG28</f>
        <v>0</v>
      </c>
      <c r="AH28" s="29">
        <f>'רבעון I'!AH28+'רבעון II'!AH28+'רבעון III'!AH28+'רבעון IV'!AH28</f>
        <v>0</v>
      </c>
      <c r="AI28" s="29">
        <f>'רבעון I'!AI28+'רבעון II'!AI28+'רבעון III'!AI28+'רבעון IV'!AI28</f>
        <v>0</v>
      </c>
      <c r="AJ28" s="29">
        <f>'רבעון I'!AJ28+'רבעון II'!AJ28+'רבעון III'!AJ28+'רבעון IV'!AJ28</f>
        <v>0</v>
      </c>
      <c r="AK28" s="29">
        <f>'רבעון I'!AK28+'רבעון II'!AK28+'רבעון III'!AK28+'רבעון IV'!AK28</f>
        <v>0</v>
      </c>
      <c r="AL28" s="29">
        <f>'רבעון I'!AL28+'רבעון II'!AL28+'רבעון III'!AL28+'רבעון IV'!AL28</f>
        <v>0</v>
      </c>
      <c r="AM28" s="29">
        <f>'רבעון I'!AM28+'רבעון II'!AM28+'רבעון III'!AM28+'רבעון IV'!AM28</f>
        <v>0</v>
      </c>
      <c r="AN28" s="29">
        <f>'רבעון I'!AN28+'רבעון II'!AN28+'רבעון III'!AN28+'רבעון IV'!AN28</f>
        <v>0</v>
      </c>
      <c r="AO28" s="29">
        <f>'רבעון I'!AO28+'רבעון II'!AO28+'רבעון III'!AO28+'רבעון IV'!AO28</f>
        <v>0</v>
      </c>
      <c r="AP28" s="29">
        <f>'רבעון I'!AP28+'רבעון II'!AP28+'רבעון III'!AP28+'רבעון IV'!AP28</f>
        <v>0</v>
      </c>
      <c r="AQ28" s="29">
        <f>'רבעון I'!AQ28+'רבעון II'!AQ28+'רבעון III'!AQ28+'רבעון IV'!AQ28</f>
        <v>0</v>
      </c>
      <c r="AR28" s="29">
        <f>'רבעון I'!AR28+'רבעון II'!AR28+'רבעון III'!AR28+'רבעון IV'!AR28</f>
        <v>0</v>
      </c>
      <c r="AS28" s="29">
        <f>'רבעון I'!AS28+'רבעון II'!AS28+'רבעון III'!AS28+'רבעון IV'!AS28</f>
        <v>0</v>
      </c>
      <c r="AT28" s="29">
        <f>'רבעון I'!AT28+'רבעון II'!AT28+'רבעון III'!AT28+'רבעון IV'!AT28</f>
        <v>0</v>
      </c>
      <c r="AU28" s="29">
        <f>'רבעון I'!AU28+'רבעון II'!AU28+'רבעון III'!AU28+'רבעון IV'!AU28</f>
        <v>0</v>
      </c>
      <c r="AV28" s="29">
        <f>'רבעון I'!AV28+'רבעון II'!AV28+'רבעון III'!AV28+'רבעון IV'!AV28</f>
        <v>0</v>
      </c>
      <c r="AW28" s="29">
        <f>SUM(D28:AV28)</f>
        <v>0</v>
      </c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ht="14.15" customHeight="1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4"/>
    </row>
  </sheetData>
  <mergeCells count="19">
    <mergeCell ref="B22:C22"/>
    <mergeCell ref="B23:C23"/>
    <mergeCell ref="B24:C24"/>
    <mergeCell ref="B6:C6"/>
    <mergeCell ref="B5:C5"/>
    <mergeCell ref="B28:C28"/>
    <mergeCell ref="A2:C2"/>
    <mergeCell ref="B21:C21"/>
    <mergeCell ref="B7:C7"/>
    <mergeCell ref="B25:C25"/>
    <mergeCell ref="A29:C29"/>
    <mergeCell ref="B26:C26"/>
    <mergeCell ref="B3:C3"/>
    <mergeCell ref="A30:C30"/>
    <mergeCell ref="B27:C27"/>
    <mergeCell ref="B4:C4"/>
    <mergeCell ref="A31:C31"/>
    <mergeCell ref="B20:C20"/>
    <mergeCell ref="A1:C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Y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48" customWidth="1"/>
    <col min="2" max="2" width="23.6719" style="48" customWidth="1"/>
    <col min="3" max="3" width="8.85156" style="48" customWidth="1"/>
    <col min="4" max="4" width="8.85156" style="48" customWidth="1"/>
    <col min="5" max="5" width="12.3516" style="48" customWidth="1"/>
    <col min="6" max="6" width="8.85156" style="48" customWidth="1"/>
    <col min="7" max="7" width="8.85156" style="48" customWidth="1"/>
    <col min="8" max="8" width="8.85156" style="48" customWidth="1"/>
    <col min="9" max="9" width="12" style="48" customWidth="1"/>
    <col min="10" max="10" width="8.85156" style="48" customWidth="1"/>
    <col min="11" max="11" width="8.85156" style="48" customWidth="1"/>
    <col min="12" max="12" width="8.85156" style="48" customWidth="1"/>
    <col min="13" max="13" width="8.85156" style="48" customWidth="1"/>
    <col min="14" max="14" width="8.85156" style="48" customWidth="1"/>
    <col min="15" max="15" width="8.85156" style="48" customWidth="1"/>
    <col min="16" max="16" width="8.85156" style="48" customWidth="1"/>
    <col min="17" max="17" width="8.85156" style="48" customWidth="1"/>
    <col min="18" max="18" width="8.85156" style="48" customWidth="1"/>
    <col min="19" max="19" width="8.85156" style="48" customWidth="1"/>
    <col min="20" max="20" width="8.85156" style="48" customWidth="1"/>
    <col min="21" max="21" width="8.85156" style="48" customWidth="1"/>
    <col min="22" max="22" width="8.85156" style="48" customWidth="1"/>
    <col min="23" max="23" width="9.35156" style="48" customWidth="1"/>
    <col min="24" max="24" width="12.8516" style="48" customWidth="1"/>
    <col min="25" max="25" width="12.8516" style="48" customWidth="1"/>
    <col min="26" max="26" width="8.85156" style="48" customWidth="1"/>
    <col min="27" max="27" width="8.85156" style="48" customWidth="1"/>
    <col min="28" max="28" width="8.85156" style="48" customWidth="1"/>
    <col min="29" max="29" width="8.85156" style="48" customWidth="1"/>
    <col min="30" max="30" width="8.85156" style="48" customWidth="1"/>
    <col min="31" max="31" width="8.85156" style="48" customWidth="1"/>
    <col min="32" max="32" width="8.85156" style="48" customWidth="1"/>
    <col min="33" max="33" width="13.6719" style="48" customWidth="1"/>
    <col min="34" max="34" width="9.85156" style="48" customWidth="1"/>
    <col min="35" max="35" width="8.85156" style="48" customWidth="1"/>
    <col min="36" max="36" width="9.35156" style="48" customWidth="1"/>
    <col min="37" max="37" width="8.85156" style="48" customWidth="1"/>
    <col min="38" max="38" width="8.85156" style="48" customWidth="1"/>
    <col min="39" max="39" width="8.85156" style="48" customWidth="1"/>
    <col min="40" max="40" width="11.3516" style="48" customWidth="1"/>
    <col min="41" max="41" width="8.85156" style="48" customWidth="1"/>
    <col min="42" max="42" width="13.1719" style="48" customWidth="1"/>
    <col min="43" max="43" width="10" style="48" customWidth="1"/>
    <col min="44" max="44" width="8.85156" style="48" customWidth="1"/>
    <col min="45" max="45" width="8.85156" style="48" customWidth="1"/>
    <col min="46" max="46" width="8.85156" style="48" customWidth="1"/>
    <col min="47" max="47" width="8.85156" style="48" customWidth="1"/>
    <col min="48" max="48" width="8.85156" style="48" customWidth="1"/>
    <col min="49" max="49" width="8.85156" style="48" customWidth="1"/>
    <col min="50" max="50" width="15" style="48" customWidth="1"/>
    <col min="51" max="51" width="9.35156" style="48" customWidth="1"/>
    <col min="52" max="256" width="8.85156" style="48" customWidth="1"/>
  </cols>
  <sheetData>
    <row r="1" ht="36.65" customHeight="1">
      <c r="A1" t="s" s="2">
        <v>0</v>
      </c>
      <c r="B1" s="3"/>
      <c r="C1" s="4"/>
      <c r="D1" t="s" s="5">
        <v>1</v>
      </c>
      <c r="E1" t="s" s="5">
        <v>78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79</v>
      </c>
      <c r="S1" t="s" s="5">
        <v>16</v>
      </c>
      <c r="T1" t="s" s="5">
        <v>17</v>
      </c>
      <c r="U1" t="s" s="5">
        <v>80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81</v>
      </c>
      <c r="AE1" t="s" s="5">
        <v>82</v>
      </c>
      <c r="AF1" t="s" s="5">
        <v>83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84</v>
      </c>
      <c r="AN1" t="s" s="5">
        <v>36</v>
      </c>
      <c r="AO1" t="s" s="5">
        <v>37</v>
      </c>
      <c r="AP1" t="s" s="5">
        <v>85</v>
      </c>
      <c r="AQ1" t="s" s="5">
        <v>86</v>
      </c>
      <c r="AR1" t="s" s="5">
        <v>87</v>
      </c>
      <c r="AS1" t="s" s="5">
        <v>41</v>
      </c>
      <c r="AT1" t="s" s="5">
        <v>42</v>
      </c>
      <c r="AU1" t="s" s="5">
        <v>43</v>
      </c>
      <c r="AV1" t="s" s="5">
        <v>88</v>
      </c>
      <c r="AW1" t="s" s="5">
        <v>45</v>
      </c>
      <c r="AX1" s="7"/>
      <c r="AY1" s="8"/>
    </row>
    <row r="2" ht="14.65" customHeight="1">
      <c r="A2" t="s" s="9">
        <v>46</v>
      </c>
      <c r="B2" s="10"/>
      <c r="C2" s="11"/>
      <c r="D2" s="12"/>
      <c r="E2" s="12"/>
      <c r="F2" s="12">
        <v>0</v>
      </c>
      <c r="G2" s="12">
        <v>0</v>
      </c>
      <c r="H2" s="12">
        <v>0</v>
      </c>
      <c r="I2" s="12">
        <v>0</v>
      </c>
      <c r="J2" s="12">
        <v>1</v>
      </c>
      <c r="K2" s="12">
        <v>1</v>
      </c>
      <c r="L2" s="12">
        <v>0</v>
      </c>
      <c r="M2" s="12">
        <v>0</v>
      </c>
      <c r="N2" s="12"/>
      <c r="O2" s="12">
        <v>1</v>
      </c>
      <c r="P2" s="12"/>
      <c r="Q2" s="12"/>
      <c r="R2" s="12">
        <v>0</v>
      </c>
      <c r="S2" s="12">
        <v>1</v>
      </c>
      <c r="T2" s="12">
        <v>0</v>
      </c>
      <c r="U2" s="12">
        <v>0</v>
      </c>
      <c r="V2" s="12"/>
      <c r="W2" s="12"/>
      <c r="X2" s="12">
        <v>1</v>
      </c>
      <c r="Y2" s="12">
        <v>0</v>
      </c>
      <c r="Z2" s="12">
        <v>0</v>
      </c>
      <c r="AA2" s="12">
        <v>0</v>
      </c>
      <c r="AB2" s="12"/>
      <c r="AC2" s="12"/>
      <c r="AD2" s="12">
        <v>0</v>
      </c>
      <c r="AE2" s="12"/>
      <c r="AF2" s="12">
        <v>0</v>
      </c>
      <c r="AG2" s="12"/>
      <c r="AH2" s="12"/>
      <c r="AI2" s="12">
        <v>0</v>
      </c>
      <c r="AJ2" s="12"/>
      <c r="AK2" s="12">
        <v>0</v>
      </c>
      <c r="AL2" s="12">
        <v>0</v>
      </c>
      <c r="AM2" s="12"/>
      <c r="AN2" s="12">
        <v>1</v>
      </c>
      <c r="AO2" s="12"/>
      <c r="AP2" s="12"/>
      <c r="AQ2" s="12"/>
      <c r="AR2" s="12">
        <v>0</v>
      </c>
      <c r="AS2" s="12"/>
      <c r="AT2" s="12"/>
      <c r="AU2" s="12">
        <v>0</v>
      </c>
      <c r="AV2" s="12">
        <v>0</v>
      </c>
      <c r="AW2" s="12">
        <f>SUM(D2:AV2)</f>
        <v>6</v>
      </c>
      <c r="AX2" t="s" s="13">
        <v>47</v>
      </c>
      <c r="AY2" s="14">
        <f>COUNTIF(D2:AV2,"&gt;=0")</f>
        <v>26</v>
      </c>
    </row>
    <row r="3" ht="14.15" customHeight="1">
      <c r="A3" t="s" s="37">
        <v>48</v>
      </c>
      <c r="B3" t="s" s="16">
        <v>49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>
        <f>SUM(D3:AV3)</f>
        <v>0</v>
      </c>
      <c r="AX3" s="20"/>
      <c r="AY3" s="21"/>
    </row>
    <row r="4" ht="13.65" customHeight="1">
      <c r="A4" s="49"/>
      <c r="B4" t="s" s="22">
        <v>50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>
        <f>SUM(D4:AV4)</f>
        <v>0</v>
      </c>
      <c r="AX4" s="20"/>
      <c r="AY4" s="21"/>
    </row>
    <row r="5" ht="13.65" customHeight="1">
      <c r="A5" s="49"/>
      <c r="B5" t="s" s="22">
        <v>51</v>
      </c>
      <c r="C5" s="24"/>
      <c r="D5" s="25"/>
      <c r="E5" s="25"/>
      <c r="F5" s="25"/>
      <c r="G5" s="25"/>
      <c r="H5" s="25"/>
      <c r="I5" s="25"/>
      <c r="J5" s="25"/>
      <c r="K5" s="25">
        <v>1</v>
      </c>
      <c r="L5" s="25"/>
      <c r="M5" s="25"/>
      <c r="N5" s="25"/>
      <c r="O5" s="25">
        <v>1</v>
      </c>
      <c r="P5" s="25"/>
      <c r="Q5" s="25"/>
      <c r="R5" s="25"/>
      <c r="S5" s="25">
        <v>1</v>
      </c>
      <c r="T5" s="25"/>
      <c r="U5" s="25"/>
      <c r="V5" s="25"/>
      <c r="W5" s="25"/>
      <c r="X5" s="25">
        <v>1</v>
      </c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>
        <v>1</v>
      </c>
      <c r="AO5" s="25"/>
      <c r="AP5" s="25"/>
      <c r="AQ5" s="25"/>
      <c r="AR5" s="25"/>
      <c r="AS5" s="25"/>
      <c r="AT5" s="25"/>
      <c r="AU5" s="25"/>
      <c r="AV5" s="25"/>
      <c r="AW5" s="25">
        <f>SUM(D5:AV5)</f>
        <v>5</v>
      </c>
      <c r="AX5" s="20"/>
      <c r="AY5" s="21"/>
    </row>
    <row r="6" ht="13.65" customHeight="1">
      <c r="A6" s="49"/>
      <c r="B6" t="s" s="22">
        <v>52</v>
      </c>
      <c r="C6" s="24"/>
      <c r="D6" s="25"/>
      <c r="E6" s="25"/>
      <c r="F6" s="25"/>
      <c r="G6" s="25"/>
      <c r="H6" s="25"/>
      <c r="I6" s="25"/>
      <c r="J6" s="25">
        <v>1</v>
      </c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>
        <f>SUM(D6:AV6)</f>
        <v>1</v>
      </c>
      <c r="AX6" s="20"/>
      <c r="AY6" s="21"/>
    </row>
    <row r="7" ht="14.15" customHeight="1">
      <c r="A7" s="50"/>
      <c r="B7" t="s" s="26">
        <v>53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>
        <f>SUM(D7:AV7)</f>
        <v>0</v>
      </c>
      <c r="AX7" s="20"/>
      <c r="AY7" s="21"/>
    </row>
    <row r="8" ht="12.75" customHeight="1">
      <c r="A8" t="s" s="37">
        <v>89</v>
      </c>
      <c r="B8" t="s" s="51">
        <v>55</v>
      </c>
      <c r="C8" t="s" s="31">
        <v>56</v>
      </c>
      <c r="D8" s="19"/>
      <c r="E8" s="19"/>
      <c r="F8" s="19"/>
      <c r="G8" s="19"/>
      <c r="H8" s="19"/>
      <c r="I8" s="19"/>
      <c r="J8" s="19"/>
      <c r="K8" s="19">
        <v>1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>
        <v>1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>
        <v>1</v>
      </c>
      <c r="AO8" s="19"/>
      <c r="AP8" s="19"/>
      <c r="AQ8" s="19"/>
      <c r="AR8" s="19"/>
      <c r="AS8" s="19"/>
      <c r="AT8" s="19"/>
      <c r="AU8" s="19"/>
      <c r="AV8" s="19"/>
      <c r="AW8" s="19">
        <f>SUM(D8:AV8)</f>
        <v>3</v>
      </c>
      <c r="AX8" s="20"/>
      <c r="AY8" s="21"/>
    </row>
    <row r="9" ht="13.65" customHeight="1">
      <c r="A9" s="49"/>
      <c r="B9" s="52"/>
      <c r="C9" t="s" s="33">
        <v>57</v>
      </c>
      <c r="D9" s="25"/>
      <c r="E9" s="25"/>
      <c r="F9" s="25"/>
      <c r="G9" s="25"/>
      <c r="H9" s="25"/>
      <c r="I9" s="25"/>
      <c r="J9" s="25">
        <v>1</v>
      </c>
      <c r="K9" s="25"/>
      <c r="L9" s="25"/>
      <c r="M9" s="25"/>
      <c r="N9" s="25"/>
      <c r="O9" s="25"/>
      <c r="P9" s="25"/>
      <c r="Q9" s="25"/>
      <c r="R9" s="25"/>
      <c r="S9" s="25">
        <v>1</v>
      </c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>
        <f>SUM(D9:AV9)</f>
        <v>2</v>
      </c>
      <c r="AX9" s="20"/>
      <c r="AY9" s="21"/>
    </row>
    <row r="10" ht="13.65" customHeight="1">
      <c r="A10" s="49"/>
      <c r="B10" t="s" s="53">
        <v>58</v>
      </c>
      <c r="C10" t="s" s="33">
        <v>56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>
        <f>SUM(D10:AV10)</f>
        <v>0</v>
      </c>
      <c r="AX10" s="20"/>
      <c r="AY10" s="21"/>
    </row>
    <row r="11" ht="13.65" customHeight="1">
      <c r="A11" s="49"/>
      <c r="B11" s="52"/>
      <c r="C11" t="s" s="33">
        <v>57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>
        <f>SUM(D11:AV11)</f>
        <v>0</v>
      </c>
      <c r="AX11" s="20"/>
      <c r="AY11" s="21"/>
    </row>
    <row r="12" ht="13.65" customHeight="1">
      <c r="A12" s="49"/>
      <c r="B12" t="s" s="53">
        <v>59</v>
      </c>
      <c r="C12" t="s" s="33">
        <v>56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>
        <f>SUM(D12:AV12)</f>
        <v>0</v>
      </c>
      <c r="AX12" s="20"/>
      <c r="AY12" s="21"/>
    </row>
    <row r="13" ht="13.65" customHeight="1">
      <c r="A13" s="49"/>
      <c r="B13" s="52"/>
      <c r="C13" t="s" s="33">
        <v>57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>
        <f>SUM(D13:AV13)</f>
        <v>0</v>
      </c>
      <c r="AX13" s="20"/>
      <c r="AY13" s="21"/>
    </row>
    <row r="14" ht="13.65" customHeight="1">
      <c r="A14" s="49"/>
      <c r="B14" t="s" s="53">
        <v>60</v>
      </c>
      <c r="C14" t="s" s="33">
        <v>56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>
        <f>SUM(D14:AV14)</f>
        <v>0</v>
      </c>
      <c r="AX14" s="20"/>
      <c r="AY14" s="21"/>
    </row>
    <row r="15" ht="13.65" customHeight="1">
      <c r="A15" s="49"/>
      <c r="B15" s="52"/>
      <c r="C15" t="s" s="33">
        <v>57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>
        <v>1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>
        <f>SUM(D15:AV15)</f>
        <v>1</v>
      </c>
      <c r="AX15" s="20"/>
      <c r="AY15" s="21"/>
    </row>
    <row r="16" ht="13.65" customHeight="1">
      <c r="A16" s="49"/>
      <c r="B16" t="s" s="53">
        <v>61</v>
      </c>
      <c r="C16" t="s" s="33">
        <v>56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>
        <f>SUM(D16:AV16)</f>
        <v>0</v>
      </c>
      <c r="AX16" s="20"/>
      <c r="AY16" s="21"/>
    </row>
    <row r="17" ht="13.65" customHeight="1">
      <c r="A17" s="49"/>
      <c r="B17" s="52"/>
      <c r="C17" t="s" s="33">
        <v>57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>
        <f>SUM(D17:AV17)</f>
        <v>0</v>
      </c>
      <c r="AX17" s="20"/>
      <c r="AY17" s="21"/>
    </row>
    <row r="18" ht="13.65" customHeight="1">
      <c r="A18" s="49"/>
      <c r="B18" t="s" s="53">
        <v>62</v>
      </c>
      <c r="C18" t="s" s="33">
        <v>56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>
        <f>SUM(D18:AV18)</f>
        <v>0</v>
      </c>
      <c r="AX18" s="20"/>
      <c r="AY18" s="21"/>
    </row>
    <row r="19" ht="14.15" customHeight="1">
      <c r="A19" s="50"/>
      <c r="B19" s="54"/>
      <c r="C19" t="s" s="36">
        <v>57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>
        <f>SUM(D19:AV19)</f>
        <v>0</v>
      </c>
      <c r="AX19" s="20"/>
      <c r="AY19" s="21"/>
    </row>
    <row r="20" ht="14.15" customHeight="1">
      <c r="A20" t="s" s="37">
        <v>63</v>
      </c>
      <c r="B20" t="s" s="16">
        <v>64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>
        <f>SUM(D20:AV20)</f>
        <v>0</v>
      </c>
      <c r="AX20" s="20"/>
      <c r="AY20" s="21"/>
    </row>
    <row r="21" ht="13.65" customHeight="1">
      <c r="A21" s="55"/>
      <c r="B21" t="s" s="22">
        <v>65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>
        <f>SUM(D21:AV21)</f>
        <v>0</v>
      </c>
      <c r="AX21" s="20"/>
      <c r="AY21" s="21"/>
    </row>
    <row r="22" ht="13.65" customHeight="1">
      <c r="A22" s="55"/>
      <c r="B22" t="s" s="22">
        <v>66</v>
      </c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>
        <f>SUM(D22:AV22)</f>
        <v>0</v>
      </c>
      <c r="AX22" s="20"/>
      <c r="AY22" s="21"/>
    </row>
    <row r="23" ht="13.65" customHeight="1">
      <c r="A23" s="55"/>
      <c r="B23" t="s" s="22">
        <v>67</v>
      </c>
      <c r="C23" s="24"/>
      <c r="D23" s="25"/>
      <c r="E23" s="25"/>
      <c r="F23" s="25"/>
      <c r="G23" s="25"/>
      <c r="H23" s="25"/>
      <c r="I23" s="25"/>
      <c r="J23" s="25">
        <v>1</v>
      </c>
      <c r="K23" s="25">
        <v>1</v>
      </c>
      <c r="L23" s="25"/>
      <c r="M23" s="25"/>
      <c r="N23" s="25"/>
      <c r="O23" s="25"/>
      <c r="P23" s="25"/>
      <c r="Q23" s="25"/>
      <c r="R23" s="25"/>
      <c r="S23" s="25">
        <v>1</v>
      </c>
      <c r="T23" s="25"/>
      <c r="U23" s="25"/>
      <c r="V23" s="25"/>
      <c r="W23" s="25"/>
      <c r="X23" s="25">
        <v>1</v>
      </c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>
        <v>1</v>
      </c>
      <c r="AO23" s="25"/>
      <c r="AP23" s="25"/>
      <c r="AQ23" s="25"/>
      <c r="AR23" s="25"/>
      <c r="AS23" s="25"/>
      <c r="AT23" s="25"/>
      <c r="AU23" s="25"/>
      <c r="AV23" s="25"/>
      <c r="AW23" s="25">
        <f>SUM(D23:AV23)</f>
        <v>5</v>
      </c>
      <c r="AX23" s="20"/>
      <c r="AY23" s="21"/>
    </row>
    <row r="24" ht="13.65" customHeight="1">
      <c r="A24" s="55"/>
      <c r="B24" t="s" s="22">
        <v>68</v>
      </c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>
        <f>SUM(D24:AV24)</f>
        <v>0</v>
      </c>
      <c r="AX24" s="20"/>
      <c r="AY24" s="21"/>
    </row>
    <row r="25" ht="14.15" customHeight="1">
      <c r="A25" s="56"/>
      <c r="B25" t="s" s="26">
        <v>69</v>
      </c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>
        <v>1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>
        <f>SUM(D25:AV25)</f>
        <v>1</v>
      </c>
      <c r="AX25" s="20"/>
      <c r="AY25" s="21"/>
    </row>
    <row r="26" ht="14.15" customHeight="1">
      <c r="A26" t="s" s="37">
        <v>90</v>
      </c>
      <c r="B26" t="s" s="16">
        <v>71</v>
      </c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>
        <f>SUM(D26:AV26)</f>
        <v>0</v>
      </c>
      <c r="AX26" s="20"/>
      <c r="AY26" s="21"/>
    </row>
    <row r="27" ht="13.65" customHeight="1">
      <c r="A27" s="55"/>
      <c r="B27" t="s" s="22">
        <v>72</v>
      </c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>
        <v>1</v>
      </c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>
        <v>1</v>
      </c>
      <c r="AO27" s="25"/>
      <c r="AP27" s="25"/>
      <c r="AQ27" s="25"/>
      <c r="AR27" s="25"/>
      <c r="AS27" s="25"/>
      <c r="AT27" s="25"/>
      <c r="AU27" s="25"/>
      <c r="AV27" s="25"/>
      <c r="AW27" s="25">
        <f>SUM(D27:AV27)</f>
        <v>2</v>
      </c>
      <c r="AX27" s="20"/>
      <c r="AY27" s="21"/>
    </row>
    <row r="28" ht="14.15" customHeight="1">
      <c r="A28" s="56"/>
      <c r="B28" t="s" s="26">
        <v>73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>
        <f>SUM(D28:AV28)</f>
        <v>0</v>
      </c>
      <c r="AX28" s="20"/>
      <c r="AY28" s="21"/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>
        <f>SUM(D29:AV29)</f>
        <v>0</v>
      </c>
      <c r="AX29" s="20"/>
      <c r="AY29" s="21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>
        <f>SUM(D30:AV30)</f>
        <v>0</v>
      </c>
      <c r="AX30" s="20"/>
      <c r="AY30" s="21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>
        <f>SUM(D31:AV31)</f>
        <v>0</v>
      </c>
      <c r="AX31" s="20"/>
      <c r="AY31" s="21"/>
    </row>
    <row r="32" ht="25.5" customHeight="1">
      <c r="A32" t="s" s="40">
        <v>77</v>
      </c>
      <c r="B32" s="43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>
        <f>SUM(D32:AV32)</f>
        <v>0</v>
      </c>
      <c r="AX32" s="46"/>
      <c r="AY32" s="47"/>
    </row>
  </sheetData>
  <mergeCells count="30">
    <mergeCell ref="B7:C7"/>
    <mergeCell ref="B4:C4"/>
    <mergeCell ref="A8:A19"/>
    <mergeCell ref="A31:C31"/>
    <mergeCell ref="B27:C27"/>
    <mergeCell ref="B14:B15"/>
    <mergeCell ref="B8:B9"/>
    <mergeCell ref="B6:C6"/>
    <mergeCell ref="B28:C28"/>
    <mergeCell ref="A32:C32"/>
    <mergeCell ref="B5:C5"/>
    <mergeCell ref="B12:B13"/>
    <mergeCell ref="B26:C26"/>
    <mergeCell ref="A30:C30"/>
    <mergeCell ref="B3:C3"/>
    <mergeCell ref="A1:C1"/>
    <mergeCell ref="B20:C20"/>
    <mergeCell ref="A29:C29"/>
    <mergeCell ref="B25:C25"/>
    <mergeCell ref="B24:C24"/>
    <mergeCell ref="A3:A7"/>
    <mergeCell ref="A26:A28"/>
    <mergeCell ref="B22:C22"/>
    <mergeCell ref="B16:B17"/>
    <mergeCell ref="A20:A25"/>
    <mergeCell ref="B23:C23"/>
    <mergeCell ref="B18:B19"/>
    <mergeCell ref="A2:C2"/>
    <mergeCell ref="B21:C21"/>
    <mergeCell ref="B10:B1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Y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57" customWidth="1"/>
    <col min="2" max="2" width="23.6719" style="57" customWidth="1"/>
    <col min="3" max="3" width="8.85156" style="57" customWidth="1"/>
    <col min="4" max="4" width="8.85156" style="57" customWidth="1"/>
    <col min="5" max="5" width="12.3516" style="57" customWidth="1"/>
    <col min="6" max="6" width="8.85156" style="57" customWidth="1"/>
    <col min="7" max="7" width="8.85156" style="57" customWidth="1"/>
    <col min="8" max="8" width="8.85156" style="57" customWidth="1"/>
    <col min="9" max="9" width="12" style="57" customWidth="1"/>
    <col min="10" max="10" width="8.85156" style="57" customWidth="1"/>
    <col min="11" max="11" width="8.85156" style="57" customWidth="1"/>
    <col min="12" max="12" width="8.85156" style="57" customWidth="1"/>
    <col min="13" max="13" width="8.85156" style="57" customWidth="1"/>
    <col min="14" max="14" width="8.85156" style="57" customWidth="1"/>
    <col min="15" max="15" width="8.85156" style="57" customWidth="1"/>
    <col min="16" max="16" width="8.85156" style="57" customWidth="1"/>
    <col min="17" max="17" width="8.85156" style="57" customWidth="1"/>
    <col min="18" max="18" width="8.85156" style="57" customWidth="1"/>
    <col min="19" max="19" width="8.85156" style="57" customWidth="1"/>
    <col min="20" max="20" width="8.85156" style="57" customWidth="1"/>
    <col min="21" max="21" width="8.85156" style="57" customWidth="1"/>
    <col min="22" max="22" width="8.85156" style="57" customWidth="1"/>
    <col min="23" max="23" width="9.35156" style="57" customWidth="1"/>
    <col min="24" max="24" width="12.8516" style="57" customWidth="1"/>
    <col min="25" max="25" width="12.8516" style="57" customWidth="1"/>
    <col min="26" max="26" width="8.85156" style="57" customWidth="1"/>
    <col min="27" max="27" width="8.85156" style="57" customWidth="1"/>
    <col min="28" max="28" width="8.85156" style="57" customWidth="1"/>
    <col min="29" max="29" width="8.85156" style="57" customWidth="1"/>
    <col min="30" max="30" width="8.85156" style="57" customWidth="1"/>
    <col min="31" max="31" width="8.85156" style="57" customWidth="1"/>
    <col min="32" max="32" width="8.85156" style="57" customWidth="1"/>
    <col min="33" max="33" width="13.6719" style="57" customWidth="1"/>
    <col min="34" max="34" width="9.85156" style="57" customWidth="1"/>
    <col min="35" max="35" width="8.85156" style="57" customWidth="1"/>
    <col min="36" max="36" width="9.35156" style="57" customWidth="1"/>
    <col min="37" max="37" width="8.85156" style="57" customWidth="1"/>
    <col min="38" max="38" width="8.85156" style="57" customWidth="1"/>
    <col min="39" max="39" width="8.85156" style="57" customWidth="1"/>
    <col min="40" max="40" width="11.3516" style="57" customWidth="1"/>
    <col min="41" max="41" width="8.85156" style="57" customWidth="1"/>
    <col min="42" max="42" width="13.1719" style="57" customWidth="1"/>
    <col min="43" max="43" width="10" style="57" customWidth="1"/>
    <col min="44" max="44" width="8.85156" style="57" customWidth="1"/>
    <col min="45" max="45" width="8.85156" style="57" customWidth="1"/>
    <col min="46" max="46" width="8.85156" style="57" customWidth="1"/>
    <col min="47" max="47" width="8.85156" style="57" customWidth="1"/>
    <col min="48" max="48" width="8.85156" style="57" customWidth="1"/>
    <col min="49" max="49" width="8.85156" style="57" customWidth="1"/>
    <col min="50" max="50" width="15" style="57" customWidth="1"/>
    <col min="51" max="51" width="8.85156" style="57" customWidth="1"/>
    <col min="52" max="256" width="8.85156" style="57" customWidth="1"/>
  </cols>
  <sheetData>
    <row r="1" ht="36.65" customHeight="1">
      <c r="A1" t="s" s="2">
        <v>0</v>
      </c>
      <c r="B1" s="3"/>
      <c r="C1" s="4"/>
      <c r="D1" t="s" s="5">
        <v>1</v>
      </c>
      <c r="E1" t="s" s="5">
        <v>78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79</v>
      </c>
      <c r="S1" t="s" s="5">
        <v>16</v>
      </c>
      <c r="T1" t="s" s="5">
        <v>17</v>
      </c>
      <c r="U1" t="s" s="5">
        <v>80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81</v>
      </c>
      <c r="AE1" t="s" s="5">
        <v>82</v>
      </c>
      <c r="AF1" t="s" s="5">
        <v>83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84</v>
      </c>
      <c r="AN1" t="s" s="5">
        <v>36</v>
      </c>
      <c r="AO1" t="s" s="5">
        <v>37</v>
      </c>
      <c r="AP1" t="s" s="5">
        <v>85</v>
      </c>
      <c r="AQ1" t="s" s="5">
        <v>86</v>
      </c>
      <c r="AR1" t="s" s="5">
        <v>87</v>
      </c>
      <c r="AS1" t="s" s="5">
        <v>41</v>
      </c>
      <c r="AT1" t="s" s="5">
        <v>42</v>
      </c>
      <c r="AU1" t="s" s="5">
        <v>43</v>
      </c>
      <c r="AV1" t="s" s="5">
        <v>88</v>
      </c>
      <c r="AW1" t="s" s="5">
        <v>45</v>
      </c>
      <c r="AX1" s="7"/>
      <c r="AY1" s="8"/>
    </row>
    <row r="2" ht="14.65" customHeight="1">
      <c r="A2" t="s" s="9">
        <v>46</v>
      </c>
      <c r="B2" s="10"/>
      <c r="C2" s="11"/>
      <c r="D2" s="12"/>
      <c r="E2" s="12"/>
      <c r="F2" s="12">
        <v>0</v>
      </c>
      <c r="G2" s="12">
        <v>1</v>
      </c>
      <c r="H2" s="12">
        <v>0</v>
      </c>
      <c r="I2" s="12">
        <v>3</v>
      </c>
      <c r="J2" s="12">
        <v>0</v>
      </c>
      <c r="K2" s="12">
        <v>0</v>
      </c>
      <c r="L2" s="12">
        <v>0</v>
      </c>
      <c r="M2" s="12">
        <v>0</v>
      </c>
      <c r="N2" s="12"/>
      <c r="O2" s="12">
        <v>2</v>
      </c>
      <c r="P2" s="12"/>
      <c r="Q2" s="12"/>
      <c r="R2" s="12">
        <v>0</v>
      </c>
      <c r="S2" s="12">
        <v>0</v>
      </c>
      <c r="T2" s="12">
        <v>0</v>
      </c>
      <c r="U2" s="12">
        <v>0</v>
      </c>
      <c r="V2" s="12"/>
      <c r="W2" s="12"/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/>
      <c r="AD2" s="12">
        <v>0</v>
      </c>
      <c r="AE2" s="12"/>
      <c r="AF2" s="12">
        <v>9</v>
      </c>
      <c r="AG2" s="12">
        <v>2</v>
      </c>
      <c r="AH2" s="12"/>
      <c r="AI2" s="12">
        <v>0</v>
      </c>
      <c r="AJ2" s="12"/>
      <c r="AK2" s="12">
        <v>1</v>
      </c>
      <c r="AL2" s="12">
        <v>0</v>
      </c>
      <c r="AM2" s="12">
        <v>1</v>
      </c>
      <c r="AN2" s="12">
        <v>0</v>
      </c>
      <c r="AO2" s="12"/>
      <c r="AP2" s="12"/>
      <c r="AQ2" s="12"/>
      <c r="AR2" s="12">
        <v>0</v>
      </c>
      <c r="AS2" s="12"/>
      <c r="AT2" s="12"/>
      <c r="AU2" s="12">
        <v>1</v>
      </c>
      <c r="AV2" s="12"/>
      <c r="AW2" s="12">
        <f>SUM(D2:AV2)</f>
        <v>20</v>
      </c>
      <c r="AX2" t="s" s="13">
        <v>47</v>
      </c>
      <c r="AY2" s="14">
        <f>COUNTIF(D2:AV2,"&gt;=0")</f>
        <v>28</v>
      </c>
    </row>
    <row r="3" ht="14.15" customHeight="1">
      <c r="A3" t="s" s="37">
        <v>48</v>
      </c>
      <c r="B3" t="s" s="16">
        <v>49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>
        <f>SUM(D3:AV3)</f>
        <v>0</v>
      </c>
      <c r="AX3" s="20"/>
      <c r="AY3" s="21"/>
    </row>
    <row r="4" ht="13.65" customHeight="1">
      <c r="A4" s="49"/>
      <c r="B4" t="s" s="22">
        <v>50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>
        <f>SUM(D4:AV4)</f>
        <v>0</v>
      </c>
      <c r="AX4" s="20"/>
      <c r="AY4" s="21"/>
    </row>
    <row r="5" ht="13.65" customHeight="1">
      <c r="A5" s="49"/>
      <c r="B5" t="s" s="22">
        <v>51</v>
      </c>
      <c r="C5" s="24"/>
      <c r="D5" s="25"/>
      <c r="E5" s="25"/>
      <c r="F5" s="25"/>
      <c r="G5" s="25">
        <v>1</v>
      </c>
      <c r="H5" s="25"/>
      <c r="I5" s="25">
        <v>3</v>
      </c>
      <c r="J5" s="25"/>
      <c r="K5" s="25"/>
      <c r="L5" s="25"/>
      <c r="M5" s="25"/>
      <c r="N5" s="25"/>
      <c r="O5" s="25">
        <v>1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>
        <v>8</v>
      </c>
      <c r="AG5" s="25">
        <v>2</v>
      </c>
      <c r="AH5" s="25"/>
      <c r="AI5" s="25"/>
      <c r="AJ5" s="25"/>
      <c r="AK5" s="25">
        <v>1</v>
      </c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>
        <f>SUM(D5:AV5)</f>
        <v>16</v>
      </c>
      <c r="AX5" s="20"/>
      <c r="AY5" s="21"/>
    </row>
    <row r="6" ht="13.65" customHeight="1">
      <c r="A6" s="49"/>
      <c r="B6" t="s" s="22">
        <v>52</v>
      </c>
      <c r="C6" s="2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>
        <v>1</v>
      </c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>
        <v>1</v>
      </c>
      <c r="AG6" s="25"/>
      <c r="AH6" s="25"/>
      <c r="AI6" s="25"/>
      <c r="AJ6" s="25"/>
      <c r="AK6" s="25"/>
      <c r="AL6" s="25"/>
      <c r="AM6" s="25">
        <v>1</v>
      </c>
      <c r="AN6" s="25"/>
      <c r="AO6" s="25"/>
      <c r="AP6" s="25"/>
      <c r="AQ6" s="25"/>
      <c r="AR6" s="25"/>
      <c r="AS6" s="25"/>
      <c r="AT6" s="25"/>
      <c r="AU6" s="25"/>
      <c r="AV6" s="25"/>
      <c r="AW6" s="25">
        <f>SUM(D6:AV6)</f>
        <v>3</v>
      </c>
      <c r="AX6" s="20"/>
      <c r="AY6" s="21"/>
    </row>
    <row r="7" ht="14.15" customHeight="1">
      <c r="A7" s="50"/>
      <c r="B7" t="s" s="26">
        <v>53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>
        <f>SUM(D7:AV7)</f>
        <v>0</v>
      </c>
      <c r="AX7" s="20"/>
      <c r="AY7" s="21"/>
    </row>
    <row r="8" ht="12.75" customHeight="1">
      <c r="A8" t="s" s="37">
        <v>89</v>
      </c>
      <c r="B8" t="s" s="51">
        <v>55</v>
      </c>
      <c r="C8" t="s" s="31">
        <v>56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>
        <v>2</v>
      </c>
      <c r="AG8" s="19"/>
      <c r="AH8" s="19"/>
      <c r="AI8" s="19"/>
      <c r="AJ8" s="19"/>
      <c r="AK8" s="19">
        <v>1</v>
      </c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>
        <f>SUM(D8:AV8)</f>
        <v>3</v>
      </c>
      <c r="AX8" s="20"/>
      <c r="AY8" s="21"/>
    </row>
    <row r="9" ht="13.65" customHeight="1">
      <c r="A9" s="49"/>
      <c r="B9" s="52"/>
      <c r="C9" t="s" s="33">
        <v>57</v>
      </c>
      <c r="D9" s="25"/>
      <c r="E9" s="25"/>
      <c r="F9" s="25"/>
      <c r="G9" s="25">
        <v>1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>
        <v>7</v>
      </c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>
        <v>1</v>
      </c>
      <c r="AV9" s="25"/>
      <c r="AW9" s="25">
        <f>SUM(D9:AV9)</f>
        <v>9</v>
      </c>
      <c r="AX9" s="20"/>
      <c r="AY9" s="21"/>
    </row>
    <row r="10" ht="13.65" customHeight="1">
      <c r="A10" s="49"/>
      <c r="B10" t="s" s="53">
        <v>58</v>
      </c>
      <c r="C10" t="s" s="33">
        <v>56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>
        <f>SUM(D10:AV10)</f>
        <v>0</v>
      </c>
      <c r="AX10" s="20"/>
      <c r="AY10" s="21"/>
    </row>
    <row r="11" ht="13.65" customHeight="1">
      <c r="A11" s="49"/>
      <c r="B11" s="52"/>
      <c r="C11" t="s" s="33">
        <v>57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>
        <f>SUM(D11:AV11)</f>
        <v>0</v>
      </c>
      <c r="AX11" s="20"/>
      <c r="AY11" s="21"/>
    </row>
    <row r="12" ht="13.65" customHeight="1">
      <c r="A12" s="49"/>
      <c r="B12" t="s" s="53">
        <v>59</v>
      </c>
      <c r="C12" t="s" s="33">
        <v>56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>
        <f>SUM(D12:AV12)</f>
        <v>0</v>
      </c>
      <c r="AX12" s="20"/>
      <c r="AY12" s="21"/>
    </row>
    <row r="13" ht="13.65" customHeight="1">
      <c r="A13" s="49"/>
      <c r="B13" s="52"/>
      <c r="C13" t="s" s="33">
        <v>57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>
        <v>2</v>
      </c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>
        <f>SUM(D13:AV13)</f>
        <v>2</v>
      </c>
      <c r="AX13" s="20"/>
      <c r="AY13" s="21"/>
    </row>
    <row r="14" ht="13.65" customHeight="1">
      <c r="A14" s="49"/>
      <c r="B14" t="s" s="53">
        <v>60</v>
      </c>
      <c r="C14" t="s" s="33">
        <v>56</v>
      </c>
      <c r="D14" s="25"/>
      <c r="E14" s="25"/>
      <c r="F14" s="25"/>
      <c r="G14" s="25"/>
      <c r="H14" s="25"/>
      <c r="I14" s="25">
        <v>1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>
        <f>SUM(D14:AV14)</f>
        <v>1</v>
      </c>
      <c r="AX14" s="20"/>
      <c r="AY14" s="21"/>
    </row>
    <row r="15" ht="13.65" customHeight="1">
      <c r="A15" s="49"/>
      <c r="B15" s="52"/>
      <c r="C15" t="s" s="33">
        <v>57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>
        <v>1</v>
      </c>
      <c r="AN15" s="25"/>
      <c r="AO15" s="25"/>
      <c r="AP15" s="25"/>
      <c r="AQ15" s="25"/>
      <c r="AR15" s="25"/>
      <c r="AS15" s="25"/>
      <c r="AT15" s="25"/>
      <c r="AU15" s="25"/>
      <c r="AV15" s="25"/>
      <c r="AW15" s="25">
        <f>SUM(D15:AV15)</f>
        <v>1</v>
      </c>
      <c r="AX15" s="20"/>
      <c r="AY15" s="21"/>
    </row>
    <row r="16" ht="13.65" customHeight="1">
      <c r="A16" s="49"/>
      <c r="B16" t="s" s="53">
        <v>61</v>
      </c>
      <c r="C16" t="s" s="33">
        <v>56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>
        <f>SUM(D16:AV16)</f>
        <v>0</v>
      </c>
      <c r="AX16" s="20"/>
      <c r="AY16" s="21"/>
    </row>
    <row r="17" ht="13.65" customHeight="1">
      <c r="A17" s="49"/>
      <c r="B17" s="52"/>
      <c r="C17" t="s" s="33">
        <v>57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>
        <f>SUM(D17:AV17)</f>
        <v>0</v>
      </c>
      <c r="AX17" s="20"/>
      <c r="AY17" s="21"/>
    </row>
    <row r="18" ht="13.65" customHeight="1">
      <c r="A18" s="49"/>
      <c r="B18" t="s" s="53">
        <v>62</v>
      </c>
      <c r="C18" t="s" s="33">
        <v>56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>
        <f>SUM(D18:AV18)</f>
        <v>0</v>
      </c>
      <c r="AX18" s="20"/>
      <c r="AY18" s="21"/>
    </row>
    <row r="19" ht="14.15" customHeight="1">
      <c r="A19" s="50"/>
      <c r="B19" s="54"/>
      <c r="C19" t="s" s="36">
        <v>57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>
        <v>2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>
        <f>SUM(D19:AV19)</f>
        <v>2</v>
      </c>
      <c r="AX19" s="20"/>
      <c r="AY19" s="21"/>
    </row>
    <row r="20" ht="14.15" customHeight="1">
      <c r="A20" t="s" s="37">
        <v>63</v>
      </c>
      <c r="B20" t="s" s="16">
        <v>64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>
        <f>SUM(D20:AV20)</f>
        <v>0</v>
      </c>
      <c r="AX20" s="20"/>
      <c r="AY20" s="21"/>
    </row>
    <row r="21" ht="13.65" customHeight="1">
      <c r="A21" s="55"/>
      <c r="B21" t="s" s="22">
        <v>65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>
        <f>SUM(D21:AV21)</f>
        <v>0</v>
      </c>
      <c r="AX21" s="20"/>
      <c r="AY21" s="21"/>
    </row>
    <row r="22" ht="13.65" customHeight="1">
      <c r="A22" s="55"/>
      <c r="B22" t="s" s="22">
        <v>66</v>
      </c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>
        <f>SUM(D22:AV22)</f>
        <v>0</v>
      </c>
      <c r="AX22" s="20"/>
      <c r="AY22" s="21"/>
    </row>
    <row r="23" ht="13.65" customHeight="1">
      <c r="A23" s="55"/>
      <c r="B23" t="s" s="22">
        <v>67</v>
      </c>
      <c r="C23" s="24"/>
      <c r="D23" s="25"/>
      <c r="E23" s="25"/>
      <c r="F23" s="25"/>
      <c r="G23" s="25">
        <v>1</v>
      </c>
      <c r="H23" s="25"/>
      <c r="I23" s="25">
        <v>1</v>
      </c>
      <c r="J23" s="25"/>
      <c r="K23" s="25"/>
      <c r="L23" s="25"/>
      <c r="M23" s="25"/>
      <c r="N23" s="25"/>
      <c r="O23" s="25">
        <v>2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>
        <v>8</v>
      </c>
      <c r="AG23" s="25">
        <v>2</v>
      </c>
      <c r="AH23" s="25"/>
      <c r="AI23" s="25"/>
      <c r="AJ23" s="25"/>
      <c r="AK23" s="25">
        <v>1</v>
      </c>
      <c r="AL23" s="25"/>
      <c r="AM23" s="25">
        <v>1</v>
      </c>
      <c r="AN23" s="25"/>
      <c r="AO23" s="25"/>
      <c r="AP23" s="25"/>
      <c r="AQ23" s="25"/>
      <c r="AR23" s="25"/>
      <c r="AS23" s="25"/>
      <c r="AT23" s="25"/>
      <c r="AU23" s="25">
        <v>1</v>
      </c>
      <c r="AV23" s="25"/>
      <c r="AW23" s="25">
        <f>SUM(D23:AV23)</f>
        <v>17</v>
      </c>
      <c r="AX23" s="20"/>
      <c r="AY23" s="21"/>
    </row>
    <row r="24" ht="13.65" customHeight="1">
      <c r="A24" s="55"/>
      <c r="B24" t="s" s="22">
        <v>68</v>
      </c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>
        <v>1</v>
      </c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>
        <f>SUM(D24:AV24)</f>
        <v>1</v>
      </c>
      <c r="AX24" s="20"/>
      <c r="AY24" s="21"/>
    </row>
    <row r="25" ht="14.15" customHeight="1">
      <c r="A25" s="56"/>
      <c r="B25" t="s" s="26">
        <v>69</v>
      </c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>
        <f>SUM(D25:AV25)</f>
        <v>0</v>
      </c>
      <c r="AX25" s="20"/>
      <c r="AY25" s="21"/>
    </row>
    <row r="26" ht="14.15" customHeight="1">
      <c r="A26" t="s" s="37">
        <v>90</v>
      </c>
      <c r="B26" t="s" s="16">
        <v>71</v>
      </c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>
        <v>1</v>
      </c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>
        <f>SUM(D26:AV26)</f>
        <v>1</v>
      </c>
      <c r="AX26" s="20"/>
      <c r="AY26" s="21"/>
    </row>
    <row r="27" ht="13.65" customHeight="1">
      <c r="A27" s="55"/>
      <c r="B27" t="s" s="22">
        <v>72</v>
      </c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>
        <v>2</v>
      </c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>
        <f>SUM(D27:AV27)</f>
        <v>2</v>
      </c>
      <c r="AX27" s="20"/>
      <c r="AY27" s="21"/>
    </row>
    <row r="28" ht="14.15" customHeight="1">
      <c r="A28" s="56"/>
      <c r="B28" t="s" s="26">
        <v>73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>
        <f>SUM(D28:AV28)</f>
        <v>0</v>
      </c>
      <c r="AX28" s="20"/>
      <c r="AY28" s="21"/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>
        <f>SUM(D29:AV29)</f>
        <v>0</v>
      </c>
      <c r="AX29" s="20"/>
      <c r="AY29" s="21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>
        <f>SUM(D30:AV30)</f>
        <v>0</v>
      </c>
      <c r="AX30" s="20"/>
      <c r="AY30" s="21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>
        <f>SUM(D31:AV31)</f>
        <v>0</v>
      </c>
      <c r="AX31" s="20"/>
      <c r="AY31" s="21"/>
    </row>
    <row r="32" ht="25.5" customHeight="1">
      <c r="A32" t="s" s="40">
        <v>77</v>
      </c>
      <c r="B32" s="43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>
        <f>SUM(D32:AV32)</f>
        <v>0</v>
      </c>
      <c r="AX32" s="46"/>
      <c r="AY32" s="47"/>
    </row>
  </sheetData>
  <mergeCells count="30">
    <mergeCell ref="B7:C7"/>
    <mergeCell ref="B4:C4"/>
    <mergeCell ref="A8:A19"/>
    <mergeCell ref="A31:C31"/>
    <mergeCell ref="B27:C27"/>
    <mergeCell ref="B14:B15"/>
    <mergeCell ref="B8:B9"/>
    <mergeCell ref="B6:C6"/>
    <mergeCell ref="B28:C28"/>
    <mergeCell ref="A32:C32"/>
    <mergeCell ref="B5:C5"/>
    <mergeCell ref="B12:B13"/>
    <mergeCell ref="B26:C26"/>
    <mergeCell ref="A30:C30"/>
    <mergeCell ref="B3:C3"/>
    <mergeCell ref="A1:C1"/>
    <mergeCell ref="B20:C20"/>
    <mergeCell ref="A29:C29"/>
    <mergeCell ref="B25:C25"/>
    <mergeCell ref="B24:C24"/>
    <mergeCell ref="A3:A7"/>
    <mergeCell ref="A26:A28"/>
    <mergeCell ref="B22:C22"/>
    <mergeCell ref="B16:B17"/>
    <mergeCell ref="A20:A25"/>
    <mergeCell ref="B23:C23"/>
    <mergeCell ref="B18:B19"/>
    <mergeCell ref="A2:C2"/>
    <mergeCell ref="B21:C21"/>
    <mergeCell ref="B10:B1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Y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58" customWidth="1"/>
    <col min="2" max="2" width="23.6719" style="58" customWidth="1"/>
    <col min="3" max="3" width="8.85156" style="58" customWidth="1"/>
    <col min="4" max="4" width="8.85156" style="58" customWidth="1"/>
    <col min="5" max="5" width="12.3516" style="58" customWidth="1"/>
    <col min="6" max="6" width="8.85156" style="58" customWidth="1"/>
    <col min="7" max="7" width="8.85156" style="58" customWidth="1"/>
    <col min="8" max="8" width="8.85156" style="58" customWidth="1"/>
    <col min="9" max="9" width="12" style="58" customWidth="1"/>
    <col min="10" max="10" width="8.85156" style="58" customWidth="1"/>
    <col min="11" max="11" width="8.85156" style="58" customWidth="1"/>
    <col min="12" max="12" width="8.85156" style="58" customWidth="1"/>
    <col min="13" max="13" width="8.85156" style="58" customWidth="1"/>
    <col min="14" max="14" width="8.85156" style="58" customWidth="1"/>
    <col min="15" max="15" width="8.85156" style="58" customWidth="1"/>
    <col min="16" max="16" width="8.85156" style="58" customWidth="1"/>
    <col min="17" max="17" width="8.85156" style="58" customWidth="1"/>
    <col min="18" max="18" width="8.85156" style="58" customWidth="1"/>
    <col min="19" max="19" width="8.85156" style="58" customWidth="1"/>
    <col min="20" max="20" width="8.85156" style="58" customWidth="1"/>
    <col min="21" max="21" width="8.85156" style="58" customWidth="1"/>
    <col min="22" max="22" width="8.85156" style="58" customWidth="1"/>
    <col min="23" max="23" width="9.35156" style="58" customWidth="1"/>
    <col min="24" max="24" width="12.8516" style="58" customWidth="1"/>
    <col min="25" max="25" width="12.8516" style="58" customWidth="1"/>
    <col min="26" max="26" width="8.85156" style="58" customWidth="1"/>
    <col min="27" max="27" width="8.85156" style="58" customWidth="1"/>
    <col min="28" max="28" width="8.85156" style="58" customWidth="1"/>
    <col min="29" max="29" width="8.85156" style="58" customWidth="1"/>
    <col min="30" max="30" width="8.85156" style="58" customWidth="1"/>
    <col min="31" max="31" width="8.85156" style="58" customWidth="1"/>
    <col min="32" max="32" width="8.85156" style="58" customWidth="1"/>
    <col min="33" max="33" width="13.6719" style="58" customWidth="1"/>
    <col min="34" max="34" width="9.85156" style="58" customWidth="1"/>
    <col min="35" max="35" width="8.85156" style="58" customWidth="1"/>
    <col min="36" max="36" width="9.35156" style="58" customWidth="1"/>
    <col min="37" max="37" width="8.85156" style="58" customWidth="1"/>
    <col min="38" max="38" width="8.85156" style="58" customWidth="1"/>
    <col min="39" max="39" width="8.85156" style="58" customWidth="1"/>
    <col min="40" max="40" width="11.3516" style="58" customWidth="1"/>
    <col min="41" max="41" width="8.85156" style="58" customWidth="1"/>
    <col min="42" max="42" width="13.1719" style="58" customWidth="1"/>
    <col min="43" max="43" width="10" style="58" customWidth="1"/>
    <col min="44" max="44" width="8.85156" style="58" customWidth="1"/>
    <col min="45" max="45" width="8.85156" style="58" customWidth="1"/>
    <col min="46" max="46" width="8.85156" style="58" customWidth="1"/>
    <col min="47" max="47" width="8.85156" style="58" customWidth="1"/>
    <col min="48" max="48" width="8.85156" style="58" customWidth="1"/>
    <col min="49" max="49" width="8.85156" style="58" customWidth="1"/>
    <col min="50" max="50" width="15.3516" style="58" customWidth="1"/>
    <col min="51" max="51" width="8.85156" style="58" customWidth="1"/>
    <col min="52" max="256" width="8.85156" style="58" customWidth="1"/>
  </cols>
  <sheetData>
    <row r="1" ht="36.65" customHeight="1">
      <c r="A1" t="s" s="2">
        <v>0</v>
      </c>
      <c r="B1" s="3"/>
      <c r="C1" s="4"/>
      <c r="D1" t="s" s="5">
        <v>1</v>
      </c>
      <c r="E1" t="s" s="5">
        <v>78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79</v>
      </c>
      <c r="S1" t="s" s="5">
        <v>16</v>
      </c>
      <c r="T1" t="s" s="5">
        <v>17</v>
      </c>
      <c r="U1" t="s" s="5">
        <v>80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81</v>
      </c>
      <c r="AE1" t="s" s="5">
        <v>82</v>
      </c>
      <c r="AF1" t="s" s="5">
        <v>83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84</v>
      </c>
      <c r="AN1" t="s" s="5">
        <v>36</v>
      </c>
      <c r="AO1" t="s" s="5">
        <v>37</v>
      </c>
      <c r="AP1" t="s" s="5">
        <v>85</v>
      </c>
      <c r="AQ1" t="s" s="5">
        <v>86</v>
      </c>
      <c r="AR1" t="s" s="5">
        <v>87</v>
      </c>
      <c r="AS1" t="s" s="5">
        <v>41</v>
      </c>
      <c r="AT1" t="s" s="5">
        <v>42</v>
      </c>
      <c r="AU1" t="s" s="5">
        <v>43</v>
      </c>
      <c r="AV1" t="s" s="5">
        <v>88</v>
      </c>
      <c r="AW1" t="s" s="5">
        <v>45</v>
      </c>
      <c r="AX1" s="7"/>
      <c r="AY1" s="8"/>
    </row>
    <row r="2" ht="14.65" customHeight="1">
      <c r="A2" t="s" s="9">
        <v>46</v>
      </c>
      <c r="B2" s="10"/>
      <c r="C2" s="11"/>
      <c r="D2" s="12">
        <v>1</v>
      </c>
      <c r="E2" s="12">
        <v>1</v>
      </c>
      <c r="F2" s="12">
        <v>0</v>
      </c>
      <c r="G2" s="12">
        <v>0</v>
      </c>
      <c r="H2" s="12">
        <v>0</v>
      </c>
      <c r="I2" s="12"/>
      <c r="J2" s="12">
        <v>1</v>
      </c>
      <c r="K2" s="12">
        <v>1</v>
      </c>
      <c r="L2" s="12">
        <v>0</v>
      </c>
      <c r="M2" s="12"/>
      <c r="N2" s="12"/>
      <c r="O2" s="12">
        <v>0</v>
      </c>
      <c r="P2" s="12"/>
      <c r="Q2" s="12"/>
      <c r="R2" s="12"/>
      <c r="S2" s="12">
        <v>0</v>
      </c>
      <c r="T2" s="12">
        <v>0</v>
      </c>
      <c r="U2" s="12">
        <v>0</v>
      </c>
      <c r="V2" s="12"/>
      <c r="W2" s="12"/>
      <c r="X2" s="12">
        <v>0</v>
      </c>
      <c r="Y2" s="12">
        <v>0</v>
      </c>
      <c r="Z2" s="12">
        <v>1</v>
      </c>
      <c r="AA2" s="12">
        <v>0</v>
      </c>
      <c r="AB2" s="12">
        <v>1</v>
      </c>
      <c r="AC2" s="12">
        <v>0</v>
      </c>
      <c r="AD2" s="12">
        <v>0</v>
      </c>
      <c r="AE2" s="12"/>
      <c r="AF2" s="12">
        <v>1</v>
      </c>
      <c r="AG2" s="12"/>
      <c r="AH2" s="12"/>
      <c r="AI2" s="12">
        <v>0</v>
      </c>
      <c r="AJ2" s="12"/>
      <c r="AK2" s="12"/>
      <c r="AL2" s="12">
        <v>0</v>
      </c>
      <c r="AM2" s="12"/>
      <c r="AN2" s="12">
        <v>0</v>
      </c>
      <c r="AO2" s="12"/>
      <c r="AP2" s="12"/>
      <c r="AQ2" s="12"/>
      <c r="AR2" s="12">
        <v>0</v>
      </c>
      <c r="AS2" s="12"/>
      <c r="AT2" s="12"/>
      <c r="AU2" s="12">
        <v>1</v>
      </c>
      <c r="AV2" s="12">
        <v>0</v>
      </c>
      <c r="AW2" s="12">
        <f>SUM(D2:AV2)</f>
        <v>8</v>
      </c>
      <c r="AX2" t="s" s="13">
        <v>47</v>
      </c>
      <c r="AY2" s="14">
        <f>COUNTIF(D2:AV2,"&gt;=0")</f>
        <v>26</v>
      </c>
    </row>
    <row r="3" ht="14.15" customHeight="1">
      <c r="A3" t="s" s="37">
        <v>48</v>
      </c>
      <c r="B3" t="s" s="16">
        <v>49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>
        <f>SUM(D3:AV3)</f>
        <v>0</v>
      </c>
      <c r="AX3" s="20"/>
      <c r="AY3" s="21"/>
    </row>
    <row r="4" ht="13.65" customHeight="1">
      <c r="A4" s="49"/>
      <c r="B4" t="s" s="22">
        <v>50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>
        <f>SUM(D4:AV4)</f>
        <v>0</v>
      </c>
      <c r="AX4" s="20"/>
      <c r="AY4" s="21"/>
    </row>
    <row r="5" ht="13.65" customHeight="1">
      <c r="A5" s="49"/>
      <c r="B5" t="s" s="22">
        <v>51</v>
      </c>
      <c r="C5" s="24"/>
      <c r="D5" s="25">
        <v>1</v>
      </c>
      <c r="E5" s="25"/>
      <c r="F5" s="25"/>
      <c r="G5" s="25"/>
      <c r="H5" s="25"/>
      <c r="I5" s="25"/>
      <c r="J5" s="25">
        <v>1</v>
      </c>
      <c r="K5" s="25">
        <v>1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>
        <v>1</v>
      </c>
      <c r="AC5" s="25"/>
      <c r="AD5" s="25"/>
      <c r="AE5" s="25"/>
      <c r="AF5" s="25">
        <v>1</v>
      </c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>
        <v>1</v>
      </c>
      <c r="AV5" s="25"/>
      <c r="AW5" s="25">
        <f>SUM(D5:AV5)</f>
        <v>6</v>
      </c>
      <c r="AX5" s="20"/>
      <c r="AY5" s="21"/>
    </row>
    <row r="6" ht="13.65" customHeight="1">
      <c r="A6" s="49"/>
      <c r="B6" t="s" s="22">
        <v>52</v>
      </c>
      <c r="C6" s="24"/>
      <c r="D6" s="25"/>
      <c r="E6" s="25">
        <v>1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>
        <f>SUM(D6:AV6)</f>
        <v>1</v>
      </c>
      <c r="AX6" s="20"/>
      <c r="AY6" s="21"/>
    </row>
    <row r="7" ht="14.15" customHeight="1">
      <c r="A7" s="50"/>
      <c r="B7" t="s" s="26">
        <v>53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>
        <v>1</v>
      </c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>
        <f>SUM(D7:AV7)</f>
        <v>1</v>
      </c>
      <c r="AX7" s="20"/>
      <c r="AY7" s="21"/>
    </row>
    <row r="8" ht="12.75" customHeight="1">
      <c r="A8" t="s" s="37">
        <v>89</v>
      </c>
      <c r="B8" t="s" s="51">
        <v>55</v>
      </c>
      <c r="C8" t="s" s="31">
        <v>56</v>
      </c>
      <c r="D8" s="19"/>
      <c r="E8" s="19"/>
      <c r="F8" s="19"/>
      <c r="G8" s="19"/>
      <c r="H8" s="19"/>
      <c r="I8" s="19"/>
      <c r="J8" s="19"/>
      <c r="K8" s="19">
        <v>1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>
        <f>SUM(D8:AV8)</f>
        <v>1</v>
      </c>
      <c r="AX8" s="20"/>
      <c r="AY8" s="21"/>
    </row>
    <row r="9" ht="13.65" customHeight="1">
      <c r="A9" s="49"/>
      <c r="B9" s="52"/>
      <c r="C9" t="s" s="33">
        <v>57</v>
      </c>
      <c r="D9" s="25">
        <v>1</v>
      </c>
      <c r="E9" s="25"/>
      <c r="F9" s="25"/>
      <c r="G9" s="25"/>
      <c r="H9" s="25"/>
      <c r="I9" s="25"/>
      <c r="J9" s="25">
        <v>1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>
        <v>1</v>
      </c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>
        <v>1</v>
      </c>
      <c r="AV9" s="25"/>
      <c r="AW9" s="25">
        <f>SUM(D9:AV9)</f>
        <v>4</v>
      </c>
      <c r="AX9" s="20"/>
      <c r="AY9" s="21"/>
    </row>
    <row r="10" ht="13.65" customHeight="1">
      <c r="A10" s="49"/>
      <c r="B10" t="s" s="53">
        <v>58</v>
      </c>
      <c r="C10" t="s" s="33">
        <v>56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>
        <f>SUM(D10:AV10)</f>
        <v>0</v>
      </c>
      <c r="AX10" s="20"/>
      <c r="AY10" s="21"/>
    </row>
    <row r="11" ht="13.65" customHeight="1">
      <c r="A11" s="49"/>
      <c r="B11" s="52"/>
      <c r="C11" t="s" s="33">
        <v>57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>
        <f>SUM(D11:AV11)</f>
        <v>0</v>
      </c>
      <c r="AX11" s="20"/>
      <c r="AY11" s="21"/>
    </row>
    <row r="12" ht="13.65" customHeight="1">
      <c r="A12" s="49"/>
      <c r="B12" t="s" s="53">
        <v>59</v>
      </c>
      <c r="C12" t="s" s="33">
        <v>56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>
        <v>1</v>
      </c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>
        <f>SUM(D12:AV12)</f>
        <v>1</v>
      </c>
      <c r="AX12" s="20"/>
      <c r="AY12" s="21"/>
    </row>
    <row r="13" ht="13.65" customHeight="1">
      <c r="A13" s="49"/>
      <c r="B13" s="52"/>
      <c r="C13" t="s" s="33">
        <v>57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>
        <f>SUM(D13:AV13)</f>
        <v>0</v>
      </c>
      <c r="AX13" s="20"/>
      <c r="AY13" s="21"/>
    </row>
    <row r="14" ht="13.65" customHeight="1">
      <c r="A14" s="49"/>
      <c r="B14" t="s" s="53">
        <v>60</v>
      </c>
      <c r="C14" t="s" s="33">
        <v>56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>
        <f>SUM(D14:AV14)</f>
        <v>0</v>
      </c>
      <c r="AX14" s="20"/>
      <c r="AY14" s="21"/>
    </row>
    <row r="15" ht="13.65" customHeight="1">
      <c r="A15" s="49"/>
      <c r="B15" s="52"/>
      <c r="C15" t="s" s="33">
        <v>57</v>
      </c>
      <c r="D15" s="25"/>
      <c r="E15" s="25">
        <v>1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>
        <v>1</v>
      </c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>
        <f>SUM(D15:AV15)</f>
        <v>2</v>
      </c>
      <c r="AX15" s="20"/>
      <c r="AY15" s="21"/>
    </row>
    <row r="16" ht="13.65" customHeight="1">
      <c r="A16" s="49"/>
      <c r="B16" t="s" s="53">
        <v>61</v>
      </c>
      <c r="C16" t="s" s="33">
        <v>56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>
        <f>SUM(D16:AV16)</f>
        <v>0</v>
      </c>
      <c r="AX16" s="20"/>
      <c r="AY16" s="21"/>
    </row>
    <row r="17" ht="13.65" customHeight="1">
      <c r="A17" s="49"/>
      <c r="B17" s="52"/>
      <c r="C17" t="s" s="33">
        <v>57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>
        <f>SUM(D17:AV17)</f>
        <v>0</v>
      </c>
      <c r="AX17" s="20"/>
      <c r="AY17" s="21"/>
    </row>
    <row r="18" ht="13.65" customHeight="1">
      <c r="A18" s="49"/>
      <c r="B18" t="s" s="53">
        <v>62</v>
      </c>
      <c r="C18" t="s" s="33">
        <v>56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>
        <f>SUM(D18:AV18)</f>
        <v>0</v>
      </c>
      <c r="AX18" s="20"/>
      <c r="AY18" s="21"/>
    </row>
    <row r="19" ht="14.15" customHeight="1">
      <c r="A19" s="50"/>
      <c r="B19" s="54"/>
      <c r="C19" t="s" s="36">
        <v>57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>
        <f>SUM(D19:AV19)</f>
        <v>0</v>
      </c>
      <c r="AX19" s="20"/>
      <c r="AY19" s="21"/>
    </row>
    <row r="20" ht="14.15" customHeight="1">
      <c r="A20" t="s" s="37">
        <v>63</v>
      </c>
      <c r="B20" t="s" s="16">
        <v>64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>
        <f>SUM(D20:AV20)</f>
        <v>0</v>
      </c>
      <c r="AX20" s="20"/>
      <c r="AY20" s="21"/>
    </row>
    <row r="21" ht="13.65" customHeight="1">
      <c r="A21" s="55"/>
      <c r="B21" t="s" s="22">
        <v>65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>
        <f>SUM(D21:AV21)</f>
        <v>0</v>
      </c>
      <c r="AX21" s="20"/>
      <c r="AY21" s="21"/>
    </row>
    <row r="22" ht="13.65" customHeight="1">
      <c r="A22" s="55"/>
      <c r="B22" t="s" s="22">
        <v>66</v>
      </c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>
        <f>SUM(D22:AV22)</f>
        <v>0</v>
      </c>
      <c r="AX22" s="20"/>
      <c r="AY22" s="21"/>
    </row>
    <row r="23" ht="13.65" customHeight="1">
      <c r="A23" s="55"/>
      <c r="B23" t="s" s="22">
        <v>67</v>
      </c>
      <c r="C23" s="24"/>
      <c r="D23" s="25">
        <v>1</v>
      </c>
      <c r="E23" s="25"/>
      <c r="F23" s="25"/>
      <c r="G23" s="25"/>
      <c r="H23" s="25"/>
      <c r="I23" s="25"/>
      <c r="J23" s="25">
        <v>1</v>
      </c>
      <c r="K23" s="25">
        <v>1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>
        <v>1</v>
      </c>
      <c r="AA23" s="25"/>
      <c r="AB23" s="25">
        <v>1</v>
      </c>
      <c r="AC23" s="25"/>
      <c r="AD23" s="25"/>
      <c r="AE23" s="25"/>
      <c r="AF23" s="25">
        <v>1</v>
      </c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>
        <v>1</v>
      </c>
      <c r="AV23" s="25"/>
      <c r="AW23" s="25">
        <f>SUM(D23:AV23)</f>
        <v>7</v>
      </c>
      <c r="AX23" s="20"/>
      <c r="AY23" s="21"/>
    </row>
    <row r="24" ht="13.65" customHeight="1">
      <c r="A24" s="55"/>
      <c r="B24" t="s" s="22">
        <v>68</v>
      </c>
      <c r="C24" s="24"/>
      <c r="D24" s="25"/>
      <c r="E24" s="25">
        <v>1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>
        <f>SUM(D24:AV24)</f>
        <v>1</v>
      </c>
      <c r="AX24" s="20"/>
      <c r="AY24" s="21"/>
    </row>
    <row r="25" ht="14.15" customHeight="1">
      <c r="A25" s="56"/>
      <c r="B25" t="s" s="26">
        <v>69</v>
      </c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>
        <f>SUM(D25:AV25)</f>
        <v>0</v>
      </c>
      <c r="AX25" s="20"/>
      <c r="AY25" s="21"/>
    </row>
    <row r="26" ht="14.15" customHeight="1">
      <c r="A26" t="s" s="37">
        <v>90</v>
      </c>
      <c r="B26" t="s" s="16">
        <v>71</v>
      </c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>
        <f>SUM(D26:AV26)</f>
        <v>0</v>
      </c>
      <c r="AX26" s="20"/>
      <c r="AY26" s="21"/>
    </row>
    <row r="27" ht="13.65" customHeight="1">
      <c r="A27" s="55"/>
      <c r="B27" t="s" s="22">
        <v>72</v>
      </c>
      <c r="C27" s="24"/>
      <c r="D27" s="25"/>
      <c r="E27" s="25">
        <v>1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>
        <v>1</v>
      </c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>
        <f>SUM(D27:AV27)</f>
        <v>2</v>
      </c>
      <c r="AX27" s="20"/>
      <c r="AY27" s="21"/>
    </row>
    <row r="28" ht="14.15" customHeight="1">
      <c r="A28" s="56"/>
      <c r="B28" t="s" s="26">
        <v>73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>
        <f>SUM(D28:AV28)</f>
        <v>0</v>
      </c>
      <c r="AX28" s="20"/>
      <c r="AY28" s="21"/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>
        <f>SUM(D29:AV29)</f>
        <v>0</v>
      </c>
      <c r="AX29" s="20"/>
      <c r="AY29" s="21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>
        <f>SUM(D30:AV30)</f>
        <v>0</v>
      </c>
      <c r="AX30" s="20"/>
      <c r="AY30" s="21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>
        <f>SUM(D31:AV31)</f>
        <v>0</v>
      </c>
      <c r="AX31" s="20"/>
      <c r="AY31" s="21"/>
    </row>
    <row r="32" ht="25.5" customHeight="1">
      <c r="A32" t="s" s="40">
        <v>77</v>
      </c>
      <c r="B32" s="43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>
        <f>SUM(D32:AV32)</f>
        <v>0</v>
      </c>
      <c r="AX32" s="46"/>
      <c r="AY32" s="47"/>
    </row>
  </sheetData>
  <mergeCells count="30">
    <mergeCell ref="B7:C7"/>
    <mergeCell ref="B4:C4"/>
    <mergeCell ref="A8:A19"/>
    <mergeCell ref="A31:C31"/>
    <mergeCell ref="B27:C27"/>
    <mergeCell ref="B14:B15"/>
    <mergeCell ref="B8:B9"/>
    <mergeCell ref="B6:C6"/>
    <mergeCell ref="B28:C28"/>
    <mergeCell ref="A32:C32"/>
    <mergeCell ref="B5:C5"/>
    <mergeCell ref="B12:B13"/>
    <mergeCell ref="B26:C26"/>
    <mergeCell ref="A30:C30"/>
    <mergeCell ref="B3:C3"/>
    <mergeCell ref="A1:C1"/>
    <mergeCell ref="B20:C20"/>
    <mergeCell ref="A29:C29"/>
    <mergeCell ref="B25:C25"/>
    <mergeCell ref="B24:C24"/>
    <mergeCell ref="A3:A7"/>
    <mergeCell ref="A26:A28"/>
    <mergeCell ref="B22:C22"/>
    <mergeCell ref="B16:B17"/>
    <mergeCell ref="A20:A25"/>
    <mergeCell ref="B23:C23"/>
    <mergeCell ref="B18:B19"/>
    <mergeCell ref="A2:C2"/>
    <mergeCell ref="B21:C21"/>
    <mergeCell ref="B10:B1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Y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59" customWidth="1"/>
    <col min="2" max="2" width="23.6719" style="59" customWidth="1"/>
    <col min="3" max="3" width="8.85156" style="59" customWidth="1"/>
    <col min="4" max="4" width="8.85156" style="59" customWidth="1"/>
    <col min="5" max="5" width="12.3516" style="59" customWidth="1"/>
    <col min="6" max="6" width="8.85156" style="59" customWidth="1"/>
    <col min="7" max="7" width="8.85156" style="59" customWidth="1"/>
    <col min="8" max="8" width="8.85156" style="59" customWidth="1"/>
    <col min="9" max="9" width="12" style="59" customWidth="1"/>
    <col min="10" max="10" width="8.85156" style="59" customWidth="1"/>
    <col min="11" max="11" width="8.85156" style="59" customWidth="1"/>
    <col min="12" max="12" width="8.85156" style="59" customWidth="1"/>
    <col min="13" max="13" width="8.85156" style="59" customWidth="1"/>
    <col min="14" max="14" width="8.85156" style="59" customWidth="1"/>
    <col min="15" max="15" width="8.85156" style="59" customWidth="1"/>
    <col min="16" max="16" width="8.85156" style="59" customWidth="1"/>
    <col min="17" max="17" width="8.85156" style="59" customWidth="1"/>
    <col min="18" max="18" width="8.85156" style="59" customWidth="1"/>
    <col min="19" max="19" width="8.85156" style="59" customWidth="1"/>
    <col min="20" max="20" width="8.85156" style="59" customWidth="1"/>
    <col min="21" max="21" width="8.85156" style="59" customWidth="1"/>
    <col min="22" max="22" width="8.85156" style="59" customWidth="1"/>
    <col min="23" max="23" width="9.35156" style="59" customWidth="1"/>
    <col min="24" max="24" width="12.8516" style="59" customWidth="1"/>
    <col min="25" max="25" width="12.8516" style="59" customWidth="1"/>
    <col min="26" max="26" width="8.85156" style="59" customWidth="1"/>
    <col min="27" max="27" width="8.85156" style="59" customWidth="1"/>
    <col min="28" max="28" width="8.85156" style="59" customWidth="1"/>
    <col min="29" max="29" width="8.85156" style="59" customWidth="1"/>
    <col min="30" max="30" width="8.85156" style="59" customWidth="1"/>
    <col min="31" max="31" width="8.85156" style="59" customWidth="1"/>
    <col min="32" max="32" width="8.85156" style="59" customWidth="1"/>
    <col min="33" max="33" width="13.6719" style="59" customWidth="1"/>
    <col min="34" max="34" width="9.85156" style="59" customWidth="1"/>
    <col min="35" max="35" width="8.85156" style="59" customWidth="1"/>
    <col min="36" max="36" width="9.35156" style="59" customWidth="1"/>
    <col min="37" max="37" width="8.85156" style="59" customWidth="1"/>
    <col min="38" max="38" width="8.85156" style="59" customWidth="1"/>
    <col min="39" max="39" width="8.85156" style="59" customWidth="1"/>
    <col min="40" max="40" width="11.3516" style="59" customWidth="1"/>
    <col min="41" max="41" width="8.85156" style="59" customWidth="1"/>
    <col min="42" max="42" width="13.1719" style="59" customWidth="1"/>
    <col min="43" max="43" width="10" style="59" customWidth="1"/>
    <col min="44" max="44" width="8.85156" style="59" customWidth="1"/>
    <col min="45" max="45" width="8.85156" style="59" customWidth="1"/>
    <col min="46" max="46" width="8.85156" style="59" customWidth="1"/>
    <col min="47" max="47" width="8.85156" style="59" customWidth="1"/>
    <col min="48" max="48" width="8.85156" style="59" customWidth="1"/>
    <col min="49" max="49" width="8.85156" style="59" customWidth="1"/>
    <col min="50" max="50" width="15.1719" style="59" customWidth="1"/>
    <col min="51" max="51" width="8.85156" style="59" customWidth="1"/>
    <col min="52" max="256" width="8.85156" style="59" customWidth="1"/>
  </cols>
  <sheetData>
    <row r="1" ht="36.65" customHeight="1">
      <c r="A1" t="s" s="2">
        <v>0</v>
      </c>
      <c r="B1" s="3"/>
      <c r="C1" s="4"/>
      <c r="D1" t="s" s="5">
        <v>1</v>
      </c>
      <c r="E1" t="s" s="5">
        <v>78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79</v>
      </c>
      <c r="S1" t="s" s="5">
        <v>16</v>
      </c>
      <c r="T1" t="s" s="5">
        <v>17</v>
      </c>
      <c r="U1" t="s" s="5">
        <v>80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81</v>
      </c>
      <c r="AE1" t="s" s="5">
        <v>82</v>
      </c>
      <c r="AF1" t="s" s="5">
        <v>83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84</v>
      </c>
      <c r="AN1" t="s" s="5">
        <v>36</v>
      </c>
      <c r="AO1" t="s" s="5">
        <v>37</v>
      </c>
      <c r="AP1" t="s" s="5">
        <v>85</v>
      </c>
      <c r="AQ1" t="s" s="5">
        <v>86</v>
      </c>
      <c r="AR1" t="s" s="5">
        <v>87</v>
      </c>
      <c r="AS1" t="s" s="5">
        <v>41</v>
      </c>
      <c r="AT1" t="s" s="5">
        <v>42</v>
      </c>
      <c r="AU1" t="s" s="5">
        <v>43</v>
      </c>
      <c r="AV1" t="s" s="5">
        <v>88</v>
      </c>
      <c r="AW1" t="s" s="5">
        <v>45</v>
      </c>
      <c r="AX1" s="7"/>
      <c r="AY1" s="8"/>
    </row>
    <row r="2" ht="14.65" customHeight="1">
      <c r="A2" t="s" s="9">
        <v>46</v>
      </c>
      <c r="B2" s="10"/>
      <c r="C2" s="11"/>
      <c r="D2" s="12"/>
      <c r="E2" s="12"/>
      <c r="F2" s="12">
        <v>0</v>
      </c>
      <c r="G2" s="12">
        <v>0</v>
      </c>
      <c r="H2" s="12">
        <v>0</v>
      </c>
      <c r="I2" s="12">
        <v>0</v>
      </c>
      <c r="J2" s="12">
        <v>1</v>
      </c>
      <c r="K2" s="12">
        <v>2</v>
      </c>
      <c r="L2" s="12">
        <v>0</v>
      </c>
      <c r="M2" s="12">
        <v>1</v>
      </c>
      <c r="N2" s="12">
        <v>0</v>
      </c>
      <c r="O2" s="12">
        <v>1</v>
      </c>
      <c r="P2" s="12"/>
      <c r="Q2" s="12"/>
      <c r="R2" s="12">
        <v>0</v>
      </c>
      <c r="S2" s="12">
        <v>0</v>
      </c>
      <c r="T2" s="12">
        <v>0</v>
      </c>
      <c r="U2" s="12">
        <v>0</v>
      </c>
      <c r="V2" s="12"/>
      <c r="W2" s="12"/>
      <c r="X2" s="12">
        <v>0</v>
      </c>
      <c r="Y2" s="12">
        <v>0</v>
      </c>
      <c r="Z2" s="12">
        <v>0</v>
      </c>
      <c r="AA2" s="12">
        <v>0</v>
      </c>
      <c r="AB2" s="12">
        <v>1</v>
      </c>
      <c r="AC2" s="12">
        <v>1</v>
      </c>
      <c r="AD2" s="12">
        <v>0</v>
      </c>
      <c r="AE2" s="12"/>
      <c r="AF2" s="12">
        <v>3</v>
      </c>
      <c r="AG2" s="12">
        <v>1</v>
      </c>
      <c r="AH2" s="12"/>
      <c r="AI2" s="12">
        <v>0</v>
      </c>
      <c r="AJ2" s="12"/>
      <c r="AK2" s="12"/>
      <c r="AL2" s="12">
        <v>0</v>
      </c>
      <c r="AM2" s="12"/>
      <c r="AN2" s="12">
        <v>2</v>
      </c>
      <c r="AO2" s="12"/>
      <c r="AP2" s="12">
        <v>1</v>
      </c>
      <c r="AQ2" s="12"/>
      <c r="AR2" s="12">
        <v>0</v>
      </c>
      <c r="AS2" s="12"/>
      <c r="AT2" s="12"/>
      <c r="AU2" s="12">
        <v>0</v>
      </c>
      <c r="AV2" s="12">
        <v>0</v>
      </c>
      <c r="AW2" s="12">
        <f>SUM(D2:AV2)</f>
        <v>14</v>
      </c>
      <c r="AX2" t="s" s="13">
        <v>47</v>
      </c>
      <c r="AY2" s="14">
        <f>COUNTIF(D2:AV2,"&gt;=0")</f>
        <v>30</v>
      </c>
    </row>
    <row r="3" ht="14.15" customHeight="1">
      <c r="A3" t="s" s="37">
        <v>48</v>
      </c>
      <c r="B3" t="s" s="16">
        <v>49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>
        <f>SUM(D3:AV3)</f>
        <v>0</v>
      </c>
      <c r="AX3" s="20"/>
      <c r="AY3" s="21"/>
    </row>
    <row r="4" ht="13.65" customHeight="1">
      <c r="A4" s="49"/>
      <c r="B4" t="s" s="22">
        <v>50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>
        <f>SUM(D4:AV4)</f>
        <v>0</v>
      </c>
      <c r="AX4" s="20"/>
      <c r="AY4" s="21"/>
    </row>
    <row r="5" ht="13.65" customHeight="1">
      <c r="A5" s="49"/>
      <c r="B5" t="s" s="22">
        <v>51</v>
      </c>
      <c r="C5" s="24"/>
      <c r="D5" s="25"/>
      <c r="E5" s="25"/>
      <c r="F5" s="25"/>
      <c r="G5" s="25"/>
      <c r="H5" s="25"/>
      <c r="I5" s="25"/>
      <c r="J5" s="25">
        <v>1</v>
      </c>
      <c r="K5" s="25"/>
      <c r="L5" s="25"/>
      <c r="M5" s="25">
        <v>1</v>
      </c>
      <c r="N5" s="25"/>
      <c r="O5" s="25">
        <v>1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>
        <v>1</v>
      </c>
      <c r="AC5" s="25">
        <v>1</v>
      </c>
      <c r="AD5" s="25"/>
      <c r="AE5" s="25"/>
      <c r="AF5" s="25">
        <v>3</v>
      </c>
      <c r="AG5" s="25">
        <v>1</v>
      </c>
      <c r="AH5" s="25"/>
      <c r="AI5" s="25"/>
      <c r="AJ5" s="25"/>
      <c r="AK5" s="25"/>
      <c r="AL5" s="25"/>
      <c r="AM5" s="25"/>
      <c r="AN5" s="25">
        <v>2</v>
      </c>
      <c r="AO5" s="25"/>
      <c r="AP5" s="25"/>
      <c r="AQ5" s="25"/>
      <c r="AR5" s="25"/>
      <c r="AS5" s="25"/>
      <c r="AT5" s="25"/>
      <c r="AU5" s="25"/>
      <c r="AV5" s="25"/>
      <c r="AW5" s="25">
        <f>SUM(D5:AV5)</f>
        <v>11</v>
      </c>
      <c r="AX5" s="20"/>
      <c r="AY5" s="21"/>
    </row>
    <row r="6" ht="13.65" customHeight="1">
      <c r="A6" s="49"/>
      <c r="B6" t="s" s="22">
        <v>52</v>
      </c>
      <c r="C6" s="24"/>
      <c r="D6" s="25"/>
      <c r="E6" s="25"/>
      <c r="F6" s="25"/>
      <c r="G6" s="25"/>
      <c r="H6" s="25"/>
      <c r="I6" s="25"/>
      <c r="J6" s="25"/>
      <c r="K6" s="25">
        <v>2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>
        <f>SUM(D6:AV6)</f>
        <v>2</v>
      </c>
      <c r="AX6" s="20"/>
      <c r="AY6" s="21"/>
    </row>
    <row r="7" ht="14.15" customHeight="1">
      <c r="A7" s="50"/>
      <c r="B7" t="s" s="26">
        <v>53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>
        <v>1</v>
      </c>
      <c r="AQ7" s="29"/>
      <c r="AR7" s="29"/>
      <c r="AS7" s="29"/>
      <c r="AT7" s="29"/>
      <c r="AU7" s="29"/>
      <c r="AV7" s="29"/>
      <c r="AW7" s="29">
        <f>SUM(D7:AV7)</f>
        <v>1</v>
      </c>
      <c r="AX7" s="20"/>
      <c r="AY7" s="21"/>
    </row>
    <row r="8" ht="12.75" customHeight="1">
      <c r="A8" t="s" s="37">
        <v>89</v>
      </c>
      <c r="B8" t="s" s="51">
        <v>55</v>
      </c>
      <c r="C8" t="s" s="31">
        <v>56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>
        <v>1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>
        <v>1</v>
      </c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>
        <v>1</v>
      </c>
      <c r="AO8" s="19"/>
      <c r="AP8" s="19"/>
      <c r="AQ8" s="19"/>
      <c r="AR8" s="19"/>
      <c r="AS8" s="19"/>
      <c r="AT8" s="19"/>
      <c r="AU8" s="19"/>
      <c r="AV8" s="19"/>
      <c r="AW8" s="19">
        <f>SUM(D8:AV8)</f>
        <v>3</v>
      </c>
      <c r="AX8" s="20"/>
      <c r="AY8" s="21"/>
    </row>
    <row r="9" ht="13.65" customHeight="1">
      <c r="A9" s="49"/>
      <c r="B9" s="52"/>
      <c r="C9" t="s" s="33">
        <v>57</v>
      </c>
      <c r="D9" s="25"/>
      <c r="E9" s="25"/>
      <c r="F9" s="25"/>
      <c r="G9" s="25"/>
      <c r="H9" s="25"/>
      <c r="I9" s="25"/>
      <c r="J9" s="25">
        <v>1</v>
      </c>
      <c r="K9" s="25">
        <v>2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>
        <v>2</v>
      </c>
      <c r="AG9" s="25">
        <v>1</v>
      </c>
      <c r="AH9" s="25"/>
      <c r="AI9" s="25"/>
      <c r="AJ9" s="25"/>
      <c r="AK9" s="25"/>
      <c r="AL9" s="25"/>
      <c r="AM9" s="25"/>
      <c r="AN9" s="25">
        <v>1</v>
      </c>
      <c r="AO9" s="25"/>
      <c r="AP9" s="25">
        <v>1</v>
      </c>
      <c r="AQ9" s="25"/>
      <c r="AR9" s="25"/>
      <c r="AS9" s="25"/>
      <c r="AT9" s="25"/>
      <c r="AU9" s="25"/>
      <c r="AV9" s="25"/>
      <c r="AW9" s="25">
        <f>SUM(D9:AV9)</f>
        <v>8</v>
      </c>
      <c r="AX9" s="20"/>
      <c r="AY9" s="21"/>
    </row>
    <row r="10" ht="13.65" customHeight="1">
      <c r="A10" s="49"/>
      <c r="B10" t="s" s="53">
        <v>58</v>
      </c>
      <c r="C10" t="s" s="33">
        <v>56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>
        <f>SUM(D10:AV10)</f>
        <v>0</v>
      </c>
      <c r="AX10" s="20"/>
      <c r="AY10" s="21"/>
    </row>
    <row r="11" ht="13.65" customHeight="1">
      <c r="A11" s="49"/>
      <c r="B11" s="52"/>
      <c r="C11" t="s" s="33">
        <v>57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>
        <f>SUM(D11:AV11)</f>
        <v>0</v>
      </c>
      <c r="AX11" s="20"/>
      <c r="AY11" s="21"/>
    </row>
    <row r="12" ht="13.65" customHeight="1">
      <c r="A12" s="49"/>
      <c r="B12" t="s" s="53">
        <v>59</v>
      </c>
      <c r="C12" t="s" s="33">
        <v>56</v>
      </c>
      <c r="D12" s="25"/>
      <c r="E12" s="25"/>
      <c r="F12" s="25"/>
      <c r="G12" s="25"/>
      <c r="H12" s="25"/>
      <c r="I12" s="25"/>
      <c r="J12" s="25"/>
      <c r="K12" s="25"/>
      <c r="L12" s="25"/>
      <c r="M12" s="25">
        <v>1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>
        <v>1</v>
      </c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>
        <f>SUM(D12:AV12)</f>
        <v>2</v>
      </c>
      <c r="AX12" s="20"/>
      <c r="AY12" s="21"/>
    </row>
    <row r="13" ht="13.65" customHeight="1">
      <c r="A13" s="49"/>
      <c r="B13" s="52"/>
      <c r="C13" t="s" s="33">
        <v>57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>
        <f>SUM(D13:AV13)</f>
        <v>0</v>
      </c>
      <c r="AX13" s="20"/>
      <c r="AY13" s="21"/>
    </row>
    <row r="14" ht="13.65" customHeight="1">
      <c r="A14" s="49"/>
      <c r="B14" t="s" s="53">
        <v>60</v>
      </c>
      <c r="C14" t="s" s="33">
        <v>56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>
        <v>1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>
        <f>SUM(D14:AV14)</f>
        <v>1</v>
      </c>
      <c r="AX14" s="20"/>
      <c r="AY14" s="21"/>
    </row>
    <row r="15" ht="13.65" customHeight="1">
      <c r="A15" s="49"/>
      <c r="B15" s="52"/>
      <c r="C15" t="s" s="33">
        <v>57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>
        <v>1</v>
      </c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>
        <f>SUM(D15:AV15)</f>
        <v>1</v>
      </c>
      <c r="AX15" s="20"/>
      <c r="AY15" s="21"/>
    </row>
    <row r="16" ht="13.65" customHeight="1">
      <c r="A16" s="49"/>
      <c r="B16" t="s" s="53">
        <v>61</v>
      </c>
      <c r="C16" t="s" s="33">
        <v>56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>
        <f>SUM(D16:AV16)</f>
        <v>0</v>
      </c>
      <c r="AX16" s="20"/>
      <c r="AY16" s="21"/>
    </row>
    <row r="17" ht="13.65" customHeight="1">
      <c r="A17" s="49"/>
      <c r="B17" s="52"/>
      <c r="C17" t="s" s="33">
        <v>57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>
        <f>SUM(D17:AV17)</f>
        <v>0</v>
      </c>
      <c r="AX17" s="20"/>
      <c r="AY17" s="21"/>
    </row>
    <row r="18" ht="13.65" customHeight="1">
      <c r="A18" s="49"/>
      <c r="B18" t="s" s="53">
        <v>62</v>
      </c>
      <c r="C18" t="s" s="33">
        <v>56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>
        <f>SUM(D18:AV18)</f>
        <v>0</v>
      </c>
      <c r="AX18" s="20"/>
      <c r="AY18" s="21"/>
    </row>
    <row r="19" ht="14.15" customHeight="1">
      <c r="A19" s="50"/>
      <c r="B19" s="54"/>
      <c r="C19" t="s" s="36">
        <v>57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>
        <f>SUM(D19:AV19)</f>
        <v>0</v>
      </c>
      <c r="AX19" s="20"/>
      <c r="AY19" s="21"/>
    </row>
    <row r="20" ht="14.15" customHeight="1">
      <c r="A20" t="s" s="37">
        <v>63</v>
      </c>
      <c r="B20" t="s" s="16">
        <v>64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>
        <f>SUM(D20:AV20)</f>
        <v>0</v>
      </c>
      <c r="AX20" s="20"/>
      <c r="AY20" s="21"/>
    </row>
    <row r="21" ht="13.65" customHeight="1">
      <c r="A21" s="55"/>
      <c r="B21" t="s" s="22">
        <v>65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>
        <f>SUM(D21:AV21)</f>
        <v>0</v>
      </c>
      <c r="AX21" s="20"/>
      <c r="AY21" s="21"/>
    </row>
    <row r="22" ht="13.65" customHeight="1">
      <c r="A22" s="55"/>
      <c r="B22" t="s" s="22">
        <v>66</v>
      </c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>
        <f>SUM(D22:AV22)</f>
        <v>0</v>
      </c>
      <c r="AX22" s="20"/>
      <c r="AY22" s="21"/>
    </row>
    <row r="23" ht="13.65" customHeight="1">
      <c r="A23" s="55"/>
      <c r="B23" t="s" s="22">
        <v>67</v>
      </c>
      <c r="C23" s="24"/>
      <c r="D23" s="25"/>
      <c r="E23" s="25"/>
      <c r="F23" s="25"/>
      <c r="G23" s="25"/>
      <c r="H23" s="25"/>
      <c r="I23" s="25"/>
      <c r="J23" s="25">
        <v>1</v>
      </c>
      <c r="K23" s="25">
        <v>2</v>
      </c>
      <c r="L23" s="25"/>
      <c r="M23" s="25">
        <v>1</v>
      </c>
      <c r="N23" s="25"/>
      <c r="O23" s="25">
        <v>1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>
        <v>1</v>
      </c>
      <c r="AC23" s="25"/>
      <c r="AD23" s="25"/>
      <c r="AE23" s="25"/>
      <c r="AF23" s="25">
        <v>1</v>
      </c>
      <c r="AG23" s="25">
        <v>1</v>
      </c>
      <c r="AH23" s="25"/>
      <c r="AI23" s="25"/>
      <c r="AJ23" s="25"/>
      <c r="AK23" s="25"/>
      <c r="AL23" s="25"/>
      <c r="AM23" s="25"/>
      <c r="AN23" s="25">
        <v>2</v>
      </c>
      <c r="AO23" s="25"/>
      <c r="AP23" s="25">
        <v>1</v>
      </c>
      <c r="AQ23" s="25"/>
      <c r="AR23" s="25"/>
      <c r="AS23" s="25"/>
      <c r="AT23" s="25"/>
      <c r="AU23" s="25"/>
      <c r="AV23" s="25"/>
      <c r="AW23" s="25">
        <f>SUM(D23:AV23)</f>
        <v>11</v>
      </c>
      <c r="AX23" s="20"/>
      <c r="AY23" s="21"/>
    </row>
    <row r="24" ht="13.65" customHeight="1">
      <c r="A24" s="55"/>
      <c r="B24" t="s" s="22">
        <v>68</v>
      </c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>
        <f>SUM(D24:AV24)</f>
        <v>0</v>
      </c>
      <c r="AX24" s="20"/>
      <c r="AY24" s="21"/>
    </row>
    <row r="25" ht="14.15" customHeight="1">
      <c r="A25" s="56"/>
      <c r="B25" t="s" s="26">
        <v>69</v>
      </c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>
        <v>1</v>
      </c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>
        <f>SUM(D25:AV25)</f>
        <v>1</v>
      </c>
      <c r="AX25" s="20"/>
      <c r="AY25" s="21"/>
    </row>
    <row r="26" ht="14.15" customHeight="1">
      <c r="A26" t="s" s="37">
        <v>90</v>
      </c>
      <c r="B26" t="s" s="16">
        <v>71</v>
      </c>
      <c r="C26" s="18"/>
      <c r="D26" s="19"/>
      <c r="E26" s="19"/>
      <c r="F26" s="19"/>
      <c r="G26" s="19"/>
      <c r="H26" s="19"/>
      <c r="I26" s="19"/>
      <c r="J26" s="19"/>
      <c r="K26" s="19">
        <v>1</v>
      </c>
      <c r="L26" s="19"/>
      <c r="M26" s="19"/>
      <c r="N26" s="19"/>
      <c r="O26" s="19">
        <v>1</v>
      </c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>
        <v>1</v>
      </c>
      <c r="AG26" s="19">
        <v>1</v>
      </c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>
        <f>SUM(D26:AV26)</f>
        <v>4</v>
      </c>
      <c r="AX26" s="20"/>
      <c r="AY26" s="21"/>
    </row>
    <row r="27" ht="13.65" customHeight="1">
      <c r="A27" s="55"/>
      <c r="B27" t="s" s="22">
        <v>72</v>
      </c>
      <c r="C27" s="24"/>
      <c r="D27" s="25"/>
      <c r="E27" s="25"/>
      <c r="F27" s="25"/>
      <c r="G27" s="25"/>
      <c r="H27" s="25"/>
      <c r="I27" s="25"/>
      <c r="J27" s="25"/>
      <c r="K27" s="25">
        <v>1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>
        <v>1</v>
      </c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>
        <f>SUM(D27:AV27)</f>
        <v>2</v>
      </c>
      <c r="AX27" s="20"/>
      <c r="AY27" s="21"/>
    </row>
    <row r="28" ht="14.15" customHeight="1">
      <c r="A28" s="56"/>
      <c r="B28" t="s" s="26">
        <v>73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>
        <f>SUM(D28:AV28)</f>
        <v>0</v>
      </c>
      <c r="AX28" s="20"/>
      <c r="AY28" s="21"/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>
        <f>SUM(D29:AV29)</f>
        <v>0</v>
      </c>
      <c r="AX29" s="20"/>
      <c r="AY29" s="21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>
        <f>SUM(D30:AV30)</f>
        <v>0</v>
      </c>
      <c r="AX30" s="20"/>
      <c r="AY30" s="21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>
        <f>SUM(D31:AV31)</f>
        <v>0</v>
      </c>
      <c r="AX31" s="20"/>
      <c r="AY31" s="21"/>
    </row>
    <row r="32" ht="25.5" customHeight="1">
      <c r="A32" t="s" s="40">
        <v>77</v>
      </c>
      <c r="B32" s="43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>
        <f>SUM(D32:AV32)</f>
        <v>0</v>
      </c>
      <c r="AX32" s="46"/>
      <c r="AY32" s="47"/>
    </row>
  </sheetData>
  <mergeCells count="30">
    <mergeCell ref="B7:C7"/>
    <mergeCell ref="B4:C4"/>
    <mergeCell ref="A8:A19"/>
    <mergeCell ref="A31:C31"/>
    <mergeCell ref="B27:C27"/>
    <mergeCell ref="B14:B15"/>
    <mergeCell ref="B8:B9"/>
    <mergeCell ref="B6:C6"/>
    <mergeCell ref="B28:C28"/>
    <mergeCell ref="A32:C32"/>
    <mergeCell ref="B5:C5"/>
    <mergeCell ref="B12:B13"/>
    <mergeCell ref="B26:C26"/>
    <mergeCell ref="A30:C30"/>
    <mergeCell ref="B3:C3"/>
    <mergeCell ref="A1:C1"/>
    <mergeCell ref="B20:C20"/>
    <mergeCell ref="A29:C29"/>
    <mergeCell ref="B25:C25"/>
    <mergeCell ref="B24:C24"/>
    <mergeCell ref="A3:A7"/>
    <mergeCell ref="A26:A28"/>
    <mergeCell ref="B22:C22"/>
    <mergeCell ref="B16:B17"/>
    <mergeCell ref="A20:A25"/>
    <mergeCell ref="B23:C23"/>
    <mergeCell ref="B18:B19"/>
    <mergeCell ref="A2:C2"/>
    <mergeCell ref="B21:C21"/>
    <mergeCell ref="B10:B1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Y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60" customWidth="1"/>
    <col min="2" max="2" width="23.6719" style="60" customWidth="1"/>
    <col min="3" max="3" width="8.85156" style="60" customWidth="1"/>
    <col min="4" max="4" width="8.85156" style="60" customWidth="1"/>
    <col min="5" max="5" width="12.3516" style="60" customWidth="1"/>
    <col min="6" max="6" width="8.85156" style="60" customWidth="1"/>
    <col min="7" max="7" width="8.85156" style="60" customWidth="1"/>
    <col min="8" max="8" width="8.85156" style="60" customWidth="1"/>
    <col min="9" max="9" width="12" style="60" customWidth="1"/>
    <col min="10" max="10" width="8.85156" style="60" customWidth="1"/>
    <col min="11" max="11" width="8.85156" style="60" customWidth="1"/>
    <col min="12" max="12" width="8.85156" style="60" customWidth="1"/>
    <col min="13" max="13" width="8.85156" style="60" customWidth="1"/>
    <col min="14" max="14" width="8.85156" style="60" customWidth="1"/>
    <col min="15" max="15" width="8.85156" style="60" customWidth="1"/>
    <col min="16" max="16" width="8.85156" style="60" customWidth="1"/>
    <col min="17" max="17" width="8.85156" style="60" customWidth="1"/>
    <col min="18" max="18" width="8.85156" style="60" customWidth="1"/>
    <col min="19" max="19" width="8.85156" style="60" customWidth="1"/>
    <col min="20" max="20" width="8.85156" style="60" customWidth="1"/>
    <col min="21" max="21" width="8.85156" style="60" customWidth="1"/>
    <col min="22" max="22" width="8.85156" style="60" customWidth="1"/>
    <col min="23" max="23" width="9.35156" style="60" customWidth="1"/>
    <col min="24" max="24" width="12.8516" style="60" customWidth="1"/>
    <col min="25" max="25" width="12.8516" style="60" customWidth="1"/>
    <col min="26" max="26" width="8.85156" style="60" customWidth="1"/>
    <col min="27" max="27" width="8.85156" style="60" customWidth="1"/>
    <col min="28" max="28" width="8.85156" style="60" customWidth="1"/>
    <col min="29" max="29" width="8.85156" style="60" customWidth="1"/>
    <col min="30" max="30" width="8.85156" style="60" customWidth="1"/>
    <col min="31" max="31" width="8.85156" style="60" customWidth="1"/>
    <col min="32" max="32" width="8.85156" style="60" customWidth="1"/>
    <col min="33" max="33" width="13.6719" style="60" customWidth="1"/>
    <col min="34" max="34" width="9.85156" style="60" customWidth="1"/>
    <col min="35" max="35" width="8.85156" style="60" customWidth="1"/>
    <col min="36" max="36" width="9.35156" style="60" customWidth="1"/>
    <col min="37" max="37" width="8.85156" style="60" customWidth="1"/>
    <col min="38" max="38" width="8.85156" style="60" customWidth="1"/>
    <col min="39" max="39" width="8.85156" style="60" customWidth="1"/>
    <col min="40" max="40" width="11.3516" style="60" customWidth="1"/>
    <col min="41" max="41" width="8.85156" style="60" customWidth="1"/>
    <col min="42" max="42" width="13.1719" style="60" customWidth="1"/>
    <col min="43" max="43" width="10" style="60" customWidth="1"/>
    <col min="44" max="44" width="8.85156" style="60" customWidth="1"/>
    <col min="45" max="45" width="8.85156" style="60" customWidth="1"/>
    <col min="46" max="46" width="6.85156" style="60" customWidth="1"/>
    <col min="47" max="47" width="7.5" style="60" customWidth="1"/>
    <col min="48" max="48" width="6.5" style="60" customWidth="1"/>
    <col min="49" max="49" width="8.85156" style="60" customWidth="1"/>
    <col min="50" max="50" width="15" style="60" customWidth="1"/>
    <col min="51" max="51" width="8.85156" style="60" customWidth="1"/>
    <col min="52" max="256" width="8.85156" style="60" customWidth="1"/>
  </cols>
  <sheetData>
    <row r="1" ht="36.65" customHeight="1">
      <c r="A1" t="s" s="2">
        <v>0</v>
      </c>
      <c r="B1" s="3"/>
      <c r="C1" s="4"/>
      <c r="D1" t="s" s="5">
        <v>1</v>
      </c>
      <c r="E1" t="s" s="5">
        <v>78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79</v>
      </c>
      <c r="S1" t="s" s="5">
        <v>16</v>
      </c>
      <c r="T1" t="s" s="5">
        <v>17</v>
      </c>
      <c r="U1" t="s" s="5">
        <v>80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81</v>
      </c>
      <c r="AE1" t="s" s="5">
        <v>82</v>
      </c>
      <c r="AF1" t="s" s="5">
        <v>83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84</v>
      </c>
      <c r="AN1" t="s" s="5">
        <v>36</v>
      </c>
      <c r="AO1" t="s" s="5">
        <v>37</v>
      </c>
      <c r="AP1" t="s" s="5">
        <v>85</v>
      </c>
      <c r="AQ1" t="s" s="5">
        <v>86</v>
      </c>
      <c r="AR1" t="s" s="5">
        <v>87</v>
      </c>
      <c r="AS1" t="s" s="5">
        <v>41</v>
      </c>
      <c r="AT1" t="s" s="5">
        <v>42</v>
      </c>
      <c r="AU1" t="s" s="5">
        <v>43</v>
      </c>
      <c r="AV1" t="s" s="5">
        <v>88</v>
      </c>
      <c r="AW1" t="s" s="5">
        <v>45</v>
      </c>
      <c r="AX1" s="7"/>
      <c r="AY1" s="8"/>
    </row>
    <row r="2" ht="14.65" customHeight="1">
      <c r="A2" t="s" s="9">
        <v>46</v>
      </c>
      <c r="B2" s="10"/>
      <c r="C2" s="11"/>
      <c r="D2" s="12">
        <v>0</v>
      </c>
      <c r="E2" s="12"/>
      <c r="F2" s="12">
        <v>0</v>
      </c>
      <c r="G2" s="12">
        <v>0</v>
      </c>
      <c r="H2" s="12">
        <v>0</v>
      </c>
      <c r="I2" s="12"/>
      <c r="J2" s="12">
        <v>1</v>
      </c>
      <c r="K2" s="12">
        <v>2</v>
      </c>
      <c r="L2" s="12"/>
      <c r="M2" s="12">
        <v>0</v>
      </c>
      <c r="N2" s="12">
        <v>0</v>
      </c>
      <c r="O2" s="12">
        <v>0</v>
      </c>
      <c r="P2" s="12"/>
      <c r="Q2" s="12"/>
      <c r="R2" s="12">
        <v>1</v>
      </c>
      <c r="S2" s="12">
        <v>0</v>
      </c>
      <c r="T2" s="12"/>
      <c r="U2" s="12"/>
      <c r="V2" s="12">
        <v>1</v>
      </c>
      <c r="W2" s="12"/>
      <c r="X2" s="12">
        <v>0</v>
      </c>
      <c r="Y2" s="12">
        <v>0</v>
      </c>
      <c r="Z2" s="12">
        <v>0</v>
      </c>
      <c r="AA2" s="12">
        <v>1</v>
      </c>
      <c r="AB2" s="12"/>
      <c r="AC2" s="12">
        <v>0</v>
      </c>
      <c r="AD2" s="12">
        <v>1</v>
      </c>
      <c r="AE2" s="12"/>
      <c r="AF2" s="12"/>
      <c r="AG2" s="12">
        <v>0</v>
      </c>
      <c r="AH2" s="12"/>
      <c r="AI2" s="12">
        <v>0</v>
      </c>
      <c r="AJ2" s="12"/>
      <c r="AK2" s="12"/>
      <c r="AL2" s="12">
        <v>0</v>
      </c>
      <c r="AM2" s="12"/>
      <c r="AN2" s="12">
        <v>0</v>
      </c>
      <c r="AO2" s="12"/>
      <c r="AP2" s="12">
        <v>1</v>
      </c>
      <c r="AQ2" s="12"/>
      <c r="AR2" s="12">
        <v>0</v>
      </c>
      <c r="AS2" s="12"/>
      <c r="AT2" s="12"/>
      <c r="AU2" s="12">
        <v>0</v>
      </c>
      <c r="AV2" s="12">
        <v>0</v>
      </c>
      <c r="AW2" s="12">
        <f>SUM(D2:AV2)</f>
        <v>8</v>
      </c>
      <c r="AX2" t="s" s="13">
        <v>47</v>
      </c>
      <c r="AY2" s="14">
        <f>COUNTIF(D2:AV2,"&gt;=0")</f>
        <v>26</v>
      </c>
    </row>
    <row r="3" ht="14.15" customHeight="1">
      <c r="A3" t="s" s="37">
        <v>48</v>
      </c>
      <c r="B3" t="s" s="16">
        <v>49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>
        <f>SUM(D3:AV3)</f>
        <v>0</v>
      </c>
      <c r="AX3" s="20"/>
      <c r="AY3" s="21"/>
    </row>
    <row r="4" ht="13.65" customHeight="1">
      <c r="A4" s="49"/>
      <c r="B4" t="s" s="22">
        <v>50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>
        <f>SUM(D4:AV4)</f>
        <v>0</v>
      </c>
      <c r="AX4" s="20"/>
      <c r="AY4" s="21"/>
    </row>
    <row r="5" ht="13.65" customHeight="1">
      <c r="A5" s="49"/>
      <c r="B5" t="s" s="22">
        <v>51</v>
      </c>
      <c r="C5" s="24"/>
      <c r="D5" s="25"/>
      <c r="E5" s="25"/>
      <c r="F5" s="25"/>
      <c r="G5" s="25"/>
      <c r="H5" s="25"/>
      <c r="I5" s="25"/>
      <c r="J5" s="25">
        <v>1</v>
      </c>
      <c r="K5" s="25">
        <v>2</v>
      </c>
      <c r="L5" s="25"/>
      <c r="M5" s="25"/>
      <c r="N5" s="25"/>
      <c r="O5" s="25"/>
      <c r="P5" s="25"/>
      <c r="Q5" s="25"/>
      <c r="R5" s="25">
        <v>1</v>
      </c>
      <c r="S5" s="25"/>
      <c r="T5" s="25"/>
      <c r="U5" s="25"/>
      <c r="V5" s="25">
        <v>1</v>
      </c>
      <c r="W5" s="25"/>
      <c r="X5" s="25"/>
      <c r="Y5" s="25"/>
      <c r="Z5" s="25"/>
      <c r="AA5" s="25">
        <v>1</v>
      </c>
      <c r="AB5" s="25"/>
      <c r="AC5" s="25"/>
      <c r="AD5" s="25">
        <v>1</v>
      </c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>
        <f>SUM(D5:AV5)</f>
        <v>7</v>
      </c>
      <c r="AX5" s="20"/>
      <c r="AY5" s="21"/>
    </row>
    <row r="6" ht="13.65" customHeight="1">
      <c r="A6" s="49"/>
      <c r="B6" t="s" s="22">
        <v>52</v>
      </c>
      <c r="C6" s="2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>
        <f>SUM(D6:AV6)</f>
        <v>0</v>
      </c>
      <c r="AX6" s="20"/>
      <c r="AY6" s="21"/>
    </row>
    <row r="7" ht="14.15" customHeight="1">
      <c r="A7" s="50"/>
      <c r="B7" t="s" s="26">
        <v>53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>
        <v>1</v>
      </c>
      <c r="AQ7" s="29"/>
      <c r="AR7" s="29"/>
      <c r="AS7" s="29"/>
      <c r="AT7" s="29"/>
      <c r="AU7" s="29"/>
      <c r="AV7" s="29"/>
      <c r="AW7" s="29">
        <f>SUM(D7:AV7)</f>
        <v>1</v>
      </c>
      <c r="AX7" s="20"/>
      <c r="AY7" s="21"/>
    </row>
    <row r="8" ht="12.75" customHeight="1">
      <c r="A8" t="s" s="37">
        <v>89</v>
      </c>
      <c r="B8" t="s" s="51">
        <v>55</v>
      </c>
      <c r="C8" t="s" s="31">
        <v>56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>
        <v>1</v>
      </c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>
        <f>SUM(D8:AV8)</f>
        <v>1</v>
      </c>
      <c r="AX8" s="20"/>
      <c r="AY8" s="21"/>
    </row>
    <row r="9" ht="13.65" customHeight="1">
      <c r="A9" s="49"/>
      <c r="B9" s="52"/>
      <c r="C9" t="s" s="33">
        <v>57</v>
      </c>
      <c r="D9" s="25"/>
      <c r="E9" s="25"/>
      <c r="F9" s="25"/>
      <c r="G9" s="25"/>
      <c r="H9" s="25"/>
      <c r="I9" s="25"/>
      <c r="J9" s="25"/>
      <c r="K9" s="25">
        <v>1</v>
      </c>
      <c r="L9" s="25"/>
      <c r="M9" s="25"/>
      <c r="N9" s="25"/>
      <c r="O9" s="25"/>
      <c r="P9" s="25"/>
      <c r="Q9" s="25"/>
      <c r="R9" s="25">
        <v>1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>
        <v>1</v>
      </c>
      <c r="AQ9" s="25"/>
      <c r="AR9" s="25"/>
      <c r="AS9" s="25"/>
      <c r="AT9" s="25"/>
      <c r="AU9" s="25"/>
      <c r="AV9" s="25"/>
      <c r="AW9" s="25">
        <f>SUM(D9:AV9)</f>
        <v>3</v>
      </c>
      <c r="AX9" s="20"/>
      <c r="AY9" s="21"/>
    </row>
    <row r="10" ht="13.65" customHeight="1">
      <c r="A10" s="49"/>
      <c r="B10" t="s" s="53">
        <v>58</v>
      </c>
      <c r="C10" t="s" s="33">
        <v>56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>
        <f>SUM(D10:AV10)</f>
        <v>0</v>
      </c>
      <c r="AX10" s="20"/>
      <c r="AY10" s="21"/>
    </row>
    <row r="11" ht="13.65" customHeight="1">
      <c r="A11" s="49"/>
      <c r="B11" s="52"/>
      <c r="C11" t="s" s="33">
        <v>57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>
        <f>SUM(D11:AV11)</f>
        <v>0</v>
      </c>
      <c r="AX11" s="20"/>
      <c r="AY11" s="21"/>
    </row>
    <row r="12" ht="13.65" customHeight="1">
      <c r="A12" s="49"/>
      <c r="B12" t="s" s="53">
        <v>59</v>
      </c>
      <c r="C12" t="s" s="33">
        <v>56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>
        <v>1</v>
      </c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>
        <f>SUM(D12:AV12)</f>
        <v>1</v>
      </c>
      <c r="AX12" s="20"/>
      <c r="AY12" s="21"/>
    </row>
    <row r="13" ht="13.65" customHeight="1">
      <c r="A13" s="49"/>
      <c r="B13" s="52"/>
      <c r="C13" t="s" s="33">
        <v>57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>
        <f>SUM(D13:AV13)</f>
        <v>0</v>
      </c>
      <c r="AX13" s="20"/>
      <c r="AY13" s="21"/>
    </row>
    <row r="14" ht="13.65" customHeight="1">
      <c r="A14" s="49"/>
      <c r="B14" t="s" s="53">
        <v>60</v>
      </c>
      <c r="C14" t="s" s="33">
        <v>56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>
        <v>1</v>
      </c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>
        <f>SUM(D14:AV14)</f>
        <v>1</v>
      </c>
      <c r="AX14" s="20"/>
      <c r="AY14" s="21"/>
    </row>
    <row r="15" ht="13.65" customHeight="1">
      <c r="A15" s="49"/>
      <c r="B15" s="52"/>
      <c r="C15" t="s" s="33">
        <v>57</v>
      </c>
      <c r="D15" s="25"/>
      <c r="E15" s="25"/>
      <c r="F15" s="25"/>
      <c r="G15" s="25"/>
      <c r="H15" s="25"/>
      <c r="I15" s="25"/>
      <c r="J15" s="25">
        <v>1</v>
      </c>
      <c r="K15" s="25">
        <v>1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>
        <f>SUM(D15:AV15)</f>
        <v>2</v>
      </c>
      <c r="AX15" s="20"/>
      <c r="AY15" s="21"/>
    </row>
    <row r="16" ht="13.65" customHeight="1">
      <c r="A16" s="49"/>
      <c r="B16" t="s" s="53">
        <v>61</v>
      </c>
      <c r="C16" t="s" s="33">
        <v>56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>
        <f>SUM(D16:AV16)</f>
        <v>0</v>
      </c>
      <c r="AX16" s="20"/>
      <c r="AY16" s="21"/>
    </row>
    <row r="17" ht="13.65" customHeight="1">
      <c r="A17" s="49"/>
      <c r="B17" s="52"/>
      <c r="C17" t="s" s="33">
        <v>57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>
        <f>SUM(D17:AV17)</f>
        <v>0</v>
      </c>
      <c r="AX17" s="20"/>
      <c r="AY17" s="21"/>
    </row>
    <row r="18" ht="13.65" customHeight="1">
      <c r="A18" s="49"/>
      <c r="B18" t="s" s="53">
        <v>62</v>
      </c>
      <c r="C18" t="s" s="33">
        <v>56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>
        <f>SUM(D18:AV18)</f>
        <v>0</v>
      </c>
      <c r="AX18" s="20"/>
      <c r="AY18" s="21"/>
    </row>
    <row r="19" ht="14.15" customHeight="1">
      <c r="A19" s="50"/>
      <c r="B19" s="54"/>
      <c r="C19" t="s" s="36">
        <v>57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>
        <f>SUM(D19:AV19)</f>
        <v>0</v>
      </c>
      <c r="AX19" s="20"/>
      <c r="AY19" s="21"/>
    </row>
    <row r="20" ht="14.15" customHeight="1">
      <c r="A20" t="s" s="37">
        <v>63</v>
      </c>
      <c r="B20" t="s" s="16">
        <v>64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>
        <f>SUM(D20:AV20)</f>
        <v>0</v>
      </c>
      <c r="AX20" s="20"/>
      <c r="AY20" s="21"/>
    </row>
    <row r="21" ht="13.65" customHeight="1">
      <c r="A21" s="55"/>
      <c r="B21" t="s" s="22">
        <v>65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>
        <f>SUM(D21:AV21)</f>
        <v>0</v>
      </c>
      <c r="AX21" s="20"/>
      <c r="AY21" s="21"/>
    </row>
    <row r="22" ht="13.65" customHeight="1">
      <c r="A22" s="55"/>
      <c r="B22" t="s" s="22">
        <v>66</v>
      </c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>
        <f>SUM(D22:AV22)</f>
        <v>0</v>
      </c>
      <c r="AX22" s="20"/>
      <c r="AY22" s="21"/>
    </row>
    <row r="23" ht="13.65" customHeight="1">
      <c r="A23" s="55"/>
      <c r="B23" t="s" s="22">
        <v>67</v>
      </c>
      <c r="C23" s="24"/>
      <c r="D23" s="25"/>
      <c r="E23" s="25"/>
      <c r="F23" s="25"/>
      <c r="G23" s="25"/>
      <c r="H23" s="25"/>
      <c r="I23" s="25"/>
      <c r="J23" s="25">
        <v>1</v>
      </c>
      <c r="K23" s="25">
        <v>2</v>
      </c>
      <c r="L23" s="25"/>
      <c r="M23" s="25"/>
      <c r="N23" s="25"/>
      <c r="O23" s="25"/>
      <c r="P23" s="25"/>
      <c r="Q23" s="25"/>
      <c r="R23" s="25">
        <v>1</v>
      </c>
      <c r="S23" s="25"/>
      <c r="T23" s="25"/>
      <c r="U23" s="25"/>
      <c r="V23" s="25">
        <v>1</v>
      </c>
      <c r="W23" s="25"/>
      <c r="X23" s="25"/>
      <c r="Y23" s="25"/>
      <c r="Z23" s="25"/>
      <c r="AA23" s="25">
        <v>1</v>
      </c>
      <c r="AB23" s="25"/>
      <c r="AC23" s="25"/>
      <c r="AD23" s="25">
        <v>1</v>
      </c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>
        <f>SUM(D23:AV23)</f>
        <v>7</v>
      </c>
      <c r="AX23" s="20"/>
      <c r="AY23" s="21"/>
    </row>
    <row r="24" ht="13.65" customHeight="1">
      <c r="A24" s="55"/>
      <c r="B24" t="s" s="22">
        <v>68</v>
      </c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>
        <v>1</v>
      </c>
      <c r="AQ24" s="25"/>
      <c r="AR24" s="25"/>
      <c r="AS24" s="25"/>
      <c r="AT24" s="25"/>
      <c r="AU24" s="25"/>
      <c r="AV24" s="25"/>
      <c r="AW24" s="25">
        <f>SUM(D24:AV24)</f>
        <v>1</v>
      </c>
      <c r="AX24" s="20"/>
      <c r="AY24" s="21"/>
    </row>
    <row r="25" ht="14.15" customHeight="1">
      <c r="A25" s="56"/>
      <c r="B25" t="s" s="26">
        <v>69</v>
      </c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>
        <f>SUM(D25:AV25)</f>
        <v>0</v>
      </c>
      <c r="AX25" s="20"/>
      <c r="AY25" s="21"/>
    </row>
    <row r="26" ht="14.15" customHeight="1">
      <c r="A26" t="s" s="37">
        <v>90</v>
      </c>
      <c r="B26" t="s" s="16">
        <v>71</v>
      </c>
      <c r="C26" s="18"/>
      <c r="D26" s="19"/>
      <c r="E26" s="19"/>
      <c r="F26" s="19"/>
      <c r="G26" s="19"/>
      <c r="H26" s="19"/>
      <c r="I26" s="19"/>
      <c r="J26" s="19"/>
      <c r="K26" s="19">
        <v>1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>
        <v>1</v>
      </c>
      <c r="W26" s="19"/>
      <c r="X26" s="19"/>
      <c r="Y26" s="19"/>
      <c r="Z26" s="19"/>
      <c r="AA26" s="19"/>
      <c r="AB26" s="19"/>
      <c r="AC26" s="19"/>
      <c r="AD26" s="19">
        <v>1</v>
      </c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>
        <f>SUM(D26:AV26)</f>
        <v>3</v>
      </c>
      <c r="AX26" s="20"/>
      <c r="AY26" s="21"/>
    </row>
    <row r="27" ht="13.65" customHeight="1">
      <c r="A27" s="55"/>
      <c r="B27" t="s" s="22">
        <v>72</v>
      </c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>
        <v>1</v>
      </c>
      <c r="AQ27" s="25"/>
      <c r="AR27" s="25"/>
      <c r="AS27" s="25"/>
      <c r="AT27" s="25"/>
      <c r="AU27" s="25"/>
      <c r="AV27" s="25"/>
      <c r="AW27" s="25">
        <f>SUM(D27:AV27)</f>
        <v>1</v>
      </c>
      <c r="AX27" s="20"/>
      <c r="AY27" s="21"/>
    </row>
    <row r="28" ht="14.15" customHeight="1">
      <c r="A28" s="56"/>
      <c r="B28" t="s" s="26">
        <v>73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>
        <f>SUM(D28:AV28)</f>
        <v>0</v>
      </c>
      <c r="AX28" s="20"/>
      <c r="AY28" s="21"/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>
        <f>SUM(D29:AV29)</f>
        <v>0</v>
      </c>
      <c r="AX29" s="20"/>
      <c r="AY29" s="21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>
        <f>SUM(D30:AV30)</f>
        <v>0</v>
      </c>
      <c r="AX30" s="20"/>
      <c r="AY30" s="21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>
        <f>SUM(D31:AV31)</f>
        <v>0</v>
      </c>
      <c r="AX31" s="20"/>
      <c r="AY31" s="21"/>
    </row>
    <row r="32" ht="25.5" customHeight="1">
      <c r="A32" t="s" s="40">
        <v>77</v>
      </c>
      <c r="B32" s="43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>
        <f>SUM(D32:AV32)</f>
        <v>0</v>
      </c>
      <c r="AX32" s="46"/>
      <c r="AY32" s="47"/>
    </row>
  </sheetData>
  <mergeCells count="30">
    <mergeCell ref="B7:C7"/>
    <mergeCell ref="B4:C4"/>
    <mergeCell ref="A8:A19"/>
    <mergeCell ref="A31:C31"/>
    <mergeCell ref="B27:C27"/>
    <mergeCell ref="B14:B15"/>
    <mergeCell ref="B8:B9"/>
    <mergeCell ref="B6:C6"/>
    <mergeCell ref="B28:C28"/>
    <mergeCell ref="A32:C32"/>
    <mergeCell ref="B5:C5"/>
    <mergeCell ref="B12:B13"/>
    <mergeCell ref="B26:C26"/>
    <mergeCell ref="A30:C30"/>
    <mergeCell ref="B3:C3"/>
    <mergeCell ref="A1:C1"/>
    <mergeCell ref="B20:C20"/>
    <mergeCell ref="A29:C29"/>
    <mergeCell ref="B25:C25"/>
    <mergeCell ref="B24:C24"/>
    <mergeCell ref="A3:A7"/>
    <mergeCell ref="A26:A28"/>
    <mergeCell ref="B22:C22"/>
    <mergeCell ref="B16:B17"/>
    <mergeCell ref="A20:A25"/>
    <mergeCell ref="B23:C23"/>
    <mergeCell ref="B18:B19"/>
    <mergeCell ref="A2:C2"/>
    <mergeCell ref="B21:C21"/>
    <mergeCell ref="B10:B1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Y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61" customWidth="1"/>
    <col min="2" max="2" width="23.6719" style="61" customWidth="1"/>
    <col min="3" max="3" width="8.85156" style="61" customWidth="1"/>
    <col min="4" max="4" width="8.85156" style="61" customWidth="1"/>
    <col min="5" max="5" width="12.3516" style="61" customWidth="1"/>
    <col min="6" max="6" width="8.85156" style="61" customWidth="1"/>
    <col min="7" max="7" width="8.85156" style="61" customWidth="1"/>
    <col min="8" max="8" width="8.85156" style="61" customWidth="1"/>
    <col min="9" max="9" width="12" style="61" customWidth="1"/>
    <col min="10" max="10" width="8.85156" style="61" customWidth="1"/>
    <col min="11" max="11" width="8.85156" style="61" customWidth="1"/>
    <col min="12" max="12" width="8.85156" style="61" customWidth="1"/>
    <col min="13" max="13" width="8.85156" style="61" customWidth="1"/>
    <col min="14" max="14" width="8.85156" style="61" customWidth="1"/>
    <col min="15" max="15" width="8.85156" style="61" customWidth="1"/>
    <col min="16" max="16" width="8.85156" style="61" customWidth="1"/>
    <col min="17" max="17" width="8.85156" style="61" customWidth="1"/>
    <col min="18" max="18" width="8.85156" style="61" customWidth="1"/>
    <col min="19" max="19" width="8.85156" style="61" customWidth="1"/>
    <col min="20" max="20" width="8.85156" style="61" customWidth="1"/>
    <col min="21" max="21" width="8.85156" style="61" customWidth="1"/>
    <col min="22" max="22" width="8.85156" style="61" customWidth="1"/>
    <col min="23" max="23" width="9.35156" style="61" customWidth="1"/>
    <col min="24" max="24" width="12.8516" style="61" customWidth="1"/>
    <col min="25" max="25" width="12.8516" style="61" customWidth="1"/>
    <col min="26" max="26" width="8.85156" style="61" customWidth="1"/>
    <col min="27" max="27" width="8.85156" style="61" customWidth="1"/>
    <col min="28" max="28" width="8.85156" style="61" customWidth="1"/>
    <col min="29" max="29" width="8.85156" style="61" customWidth="1"/>
    <col min="30" max="30" width="8.85156" style="61" customWidth="1"/>
    <col min="31" max="31" width="8.85156" style="61" customWidth="1"/>
    <col min="32" max="32" width="8.85156" style="61" customWidth="1"/>
    <col min="33" max="33" width="13.6719" style="61" customWidth="1"/>
    <col min="34" max="34" width="9.85156" style="61" customWidth="1"/>
    <col min="35" max="35" width="8.85156" style="61" customWidth="1"/>
    <col min="36" max="36" width="9.35156" style="61" customWidth="1"/>
    <col min="37" max="37" width="8.85156" style="61" customWidth="1"/>
    <col min="38" max="38" width="8.85156" style="61" customWidth="1"/>
    <col min="39" max="39" width="8.85156" style="61" customWidth="1"/>
    <col min="40" max="40" width="11.3516" style="61" customWidth="1"/>
    <col min="41" max="41" width="8.85156" style="61" customWidth="1"/>
    <col min="42" max="42" width="13.1719" style="61" customWidth="1"/>
    <col min="43" max="43" width="10" style="61" customWidth="1"/>
    <col min="44" max="44" width="8.85156" style="61" customWidth="1"/>
    <col min="45" max="45" width="8.85156" style="61" customWidth="1"/>
    <col min="46" max="46" width="8.85156" style="61" customWidth="1"/>
    <col min="47" max="47" width="8.85156" style="61" customWidth="1"/>
    <col min="48" max="48" width="8.85156" style="61" customWidth="1"/>
    <col min="49" max="49" width="8.85156" style="61" customWidth="1"/>
    <col min="50" max="50" width="14.6719" style="61" customWidth="1"/>
    <col min="51" max="51" width="8.85156" style="61" customWidth="1"/>
    <col min="52" max="256" width="8.85156" style="61" customWidth="1"/>
  </cols>
  <sheetData>
    <row r="1" ht="36.65" customHeight="1">
      <c r="A1" t="s" s="2">
        <v>0</v>
      </c>
      <c r="B1" s="3"/>
      <c r="C1" s="4"/>
      <c r="D1" t="s" s="5">
        <v>1</v>
      </c>
      <c r="E1" t="s" s="5">
        <v>78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79</v>
      </c>
      <c r="S1" t="s" s="5">
        <v>16</v>
      </c>
      <c r="T1" t="s" s="5">
        <v>17</v>
      </c>
      <c r="U1" t="s" s="5">
        <v>80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81</v>
      </c>
      <c r="AE1" t="s" s="5">
        <v>82</v>
      </c>
      <c r="AF1" t="s" s="5">
        <v>83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84</v>
      </c>
      <c r="AN1" t="s" s="5">
        <v>36</v>
      </c>
      <c r="AO1" t="s" s="5">
        <v>37</v>
      </c>
      <c r="AP1" t="s" s="5">
        <v>85</v>
      </c>
      <c r="AQ1" t="s" s="5">
        <v>86</v>
      </c>
      <c r="AR1" t="s" s="5">
        <v>87</v>
      </c>
      <c r="AS1" t="s" s="5">
        <v>41</v>
      </c>
      <c r="AT1" t="s" s="5">
        <v>42</v>
      </c>
      <c r="AU1" t="s" s="5">
        <v>43</v>
      </c>
      <c r="AV1" t="s" s="5">
        <v>88</v>
      </c>
      <c r="AW1" t="s" s="5">
        <v>45</v>
      </c>
      <c r="AX1" s="7"/>
      <c r="AY1" s="8"/>
    </row>
    <row r="2" ht="14.65" customHeight="1">
      <c r="A2" t="s" s="9">
        <v>46</v>
      </c>
      <c r="B2" s="10"/>
      <c r="C2" s="11"/>
      <c r="D2" s="12">
        <v>1</v>
      </c>
      <c r="E2" s="12"/>
      <c r="F2" s="12">
        <v>0</v>
      </c>
      <c r="G2" s="12">
        <v>0</v>
      </c>
      <c r="H2" s="12"/>
      <c r="I2" s="12"/>
      <c r="J2" s="12">
        <v>4</v>
      </c>
      <c r="K2" s="12">
        <v>1</v>
      </c>
      <c r="L2" s="12">
        <v>0</v>
      </c>
      <c r="M2" s="12"/>
      <c r="N2" s="12">
        <v>1</v>
      </c>
      <c r="O2" s="12">
        <v>1</v>
      </c>
      <c r="P2" s="12"/>
      <c r="Q2" s="12"/>
      <c r="R2" s="12"/>
      <c r="S2" s="12">
        <v>0</v>
      </c>
      <c r="T2" s="12"/>
      <c r="U2" s="12">
        <v>0</v>
      </c>
      <c r="V2" s="12"/>
      <c r="W2" s="12"/>
      <c r="X2" s="12">
        <v>1</v>
      </c>
      <c r="Y2" s="12">
        <v>0</v>
      </c>
      <c r="Z2" s="12">
        <v>1</v>
      </c>
      <c r="AA2" s="12"/>
      <c r="AB2" s="12"/>
      <c r="AC2" s="12">
        <v>0</v>
      </c>
      <c r="AD2" s="12">
        <v>0</v>
      </c>
      <c r="AE2" s="12"/>
      <c r="AF2" s="12">
        <v>4</v>
      </c>
      <c r="AG2" s="12">
        <v>0</v>
      </c>
      <c r="AH2" s="12"/>
      <c r="AI2" s="12">
        <v>0</v>
      </c>
      <c r="AJ2" s="12"/>
      <c r="AK2" s="12"/>
      <c r="AL2" s="12">
        <v>0</v>
      </c>
      <c r="AM2" s="12"/>
      <c r="AN2" s="12">
        <v>2</v>
      </c>
      <c r="AO2" s="12"/>
      <c r="AP2" s="12"/>
      <c r="AQ2" s="12"/>
      <c r="AR2" s="12">
        <v>0</v>
      </c>
      <c r="AS2" s="12"/>
      <c r="AT2" s="12"/>
      <c r="AU2" s="12">
        <v>0</v>
      </c>
      <c r="AV2" s="12"/>
      <c r="AW2" s="12">
        <f>SUM(D2:AV2)</f>
        <v>16</v>
      </c>
      <c r="AX2" t="s" s="13">
        <v>47</v>
      </c>
      <c r="AY2" s="14">
        <f>COUNTIF(D2:AV2,"&gt;=0")</f>
        <v>22</v>
      </c>
    </row>
    <row r="3" ht="14.15" customHeight="1">
      <c r="A3" t="s" s="37">
        <v>48</v>
      </c>
      <c r="B3" t="s" s="16">
        <v>49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>
        <f>SUM(D3:AV3)</f>
        <v>0</v>
      </c>
      <c r="AX3" s="20"/>
      <c r="AY3" s="21"/>
    </row>
    <row r="4" ht="13.65" customHeight="1">
      <c r="A4" s="49"/>
      <c r="B4" t="s" s="22">
        <v>50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>
        <f>SUM(D4:AV4)</f>
        <v>0</v>
      </c>
      <c r="AX4" s="20"/>
      <c r="AY4" s="21"/>
    </row>
    <row r="5" ht="13.65" customHeight="1">
      <c r="A5" s="49"/>
      <c r="B5" t="s" s="22">
        <v>51</v>
      </c>
      <c r="C5" s="24"/>
      <c r="D5" s="25">
        <v>1</v>
      </c>
      <c r="E5" s="25"/>
      <c r="F5" s="25"/>
      <c r="G5" s="25"/>
      <c r="H5" s="25"/>
      <c r="I5" s="25"/>
      <c r="J5" s="25">
        <v>3</v>
      </c>
      <c r="K5" s="25">
        <v>1</v>
      </c>
      <c r="L5" s="25"/>
      <c r="M5" s="25"/>
      <c r="N5" s="25">
        <v>1</v>
      </c>
      <c r="O5" s="25">
        <v>1</v>
      </c>
      <c r="P5" s="25"/>
      <c r="Q5" s="25"/>
      <c r="R5" s="25"/>
      <c r="S5" s="25"/>
      <c r="T5" s="25"/>
      <c r="U5" s="25"/>
      <c r="V5" s="25"/>
      <c r="W5" s="25"/>
      <c r="X5" s="25">
        <v>1</v>
      </c>
      <c r="Y5" s="25"/>
      <c r="Z5" s="25">
        <v>1</v>
      </c>
      <c r="AA5" s="25"/>
      <c r="AB5" s="25"/>
      <c r="AC5" s="25"/>
      <c r="AD5" s="25"/>
      <c r="AE5" s="25"/>
      <c r="AF5" s="25">
        <v>4</v>
      </c>
      <c r="AG5" s="25"/>
      <c r="AH5" s="25"/>
      <c r="AI5" s="25"/>
      <c r="AJ5" s="25"/>
      <c r="AK5" s="25"/>
      <c r="AL5" s="25"/>
      <c r="AM5" s="25"/>
      <c r="AN5" s="25">
        <v>1</v>
      </c>
      <c r="AO5" s="25"/>
      <c r="AP5" s="25"/>
      <c r="AQ5" s="25"/>
      <c r="AR5" s="25"/>
      <c r="AS5" s="25"/>
      <c r="AT5" s="25"/>
      <c r="AU5" s="25"/>
      <c r="AV5" s="25"/>
      <c r="AW5" s="25">
        <f>SUM(D5:AV5)</f>
        <v>14</v>
      </c>
      <c r="AX5" s="20"/>
      <c r="AY5" s="21"/>
    </row>
    <row r="6" ht="13.65" customHeight="1">
      <c r="A6" s="49"/>
      <c r="B6" t="s" s="22">
        <v>52</v>
      </c>
      <c r="C6" s="24"/>
      <c r="D6" s="25"/>
      <c r="E6" s="25"/>
      <c r="F6" s="25"/>
      <c r="G6" s="25"/>
      <c r="H6" s="25"/>
      <c r="I6" s="25"/>
      <c r="J6" s="25">
        <v>1</v>
      </c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>
        <v>1</v>
      </c>
      <c r="AO6" s="25"/>
      <c r="AP6" s="25"/>
      <c r="AQ6" s="25"/>
      <c r="AR6" s="25"/>
      <c r="AS6" s="25"/>
      <c r="AT6" s="25"/>
      <c r="AU6" s="25"/>
      <c r="AV6" s="25"/>
      <c r="AW6" s="25">
        <f>SUM(D6:AV6)</f>
        <v>2</v>
      </c>
      <c r="AX6" s="20"/>
      <c r="AY6" s="21"/>
    </row>
    <row r="7" ht="14.15" customHeight="1">
      <c r="A7" s="50"/>
      <c r="B7" t="s" s="26">
        <v>53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>
        <v>2</v>
      </c>
      <c r="AQ7" s="29"/>
      <c r="AR7" s="29"/>
      <c r="AS7" s="29"/>
      <c r="AT7" s="29"/>
      <c r="AU7" s="29"/>
      <c r="AV7" s="29"/>
      <c r="AW7" s="29">
        <f>SUM(D7:AV7)</f>
        <v>2</v>
      </c>
      <c r="AX7" s="20"/>
      <c r="AY7" s="21"/>
    </row>
    <row r="8" ht="12.75" customHeight="1">
      <c r="A8" t="s" s="37">
        <v>89</v>
      </c>
      <c r="B8" t="s" s="51">
        <v>55</v>
      </c>
      <c r="C8" t="s" s="31">
        <v>56</v>
      </c>
      <c r="D8" s="19"/>
      <c r="E8" s="19"/>
      <c r="F8" s="19"/>
      <c r="G8" s="19"/>
      <c r="H8" s="19"/>
      <c r="I8" s="19"/>
      <c r="J8" s="19">
        <v>1</v>
      </c>
      <c r="K8" s="19">
        <v>1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>
        <v>2</v>
      </c>
      <c r="AQ8" s="19"/>
      <c r="AR8" s="19"/>
      <c r="AS8" s="19"/>
      <c r="AT8" s="19"/>
      <c r="AU8" s="19"/>
      <c r="AV8" s="19"/>
      <c r="AW8" s="19">
        <f>SUM(D8:AV8)</f>
        <v>4</v>
      </c>
      <c r="AX8" s="20"/>
      <c r="AY8" s="21"/>
    </row>
    <row r="9" ht="13.65" customHeight="1">
      <c r="A9" s="49"/>
      <c r="B9" s="52"/>
      <c r="C9" t="s" s="33">
        <v>57</v>
      </c>
      <c r="D9" s="25">
        <v>1</v>
      </c>
      <c r="E9" s="25"/>
      <c r="F9" s="25"/>
      <c r="G9" s="25"/>
      <c r="H9" s="25"/>
      <c r="I9" s="25"/>
      <c r="J9" s="25">
        <v>3</v>
      </c>
      <c r="K9" s="25"/>
      <c r="L9" s="25"/>
      <c r="M9" s="25"/>
      <c r="N9" s="25">
        <v>1</v>
      </c>
      <c r="O9" s="25"/>
      <c r="P9" s="25"/>
      <c r="Q9" s="25"/>
      <c r="R9" s="25"/>
      <c r="S9" s="25"/>
      <c r="T9" s="25"/>
      <c r="U9" s="25"/>
      <c r="V9" s="25"/>
      <c r="W9" s="25"/>
      <c r="X9" s="25">
        <v>1</v>
      </c>
      <c r="Y9" s="25"/>
      <c r="Z9" s="25"/>
      <c r="AA9" s="25"/>
      <c r="AB9" s="25"/>
      <c r="AC9" s="25"/>
      <c r="AD9" s="25"/>
      <c r="AE9" s="25"/>
      <c r="AF9" s="25">
        <v>4</v>
      </c>
      <c r="AG9" s="25"/>
      <c r="AH9" s="25"/>
      <c r="AI9" s="25"/>
      <c r="AJ9" s="25"/>
      <c r="AK9" s="25"/>
      <c r="AL9" s="25"/>
      <c r="AM9" s="25"/>
      <c r="AN9" s="25">
        <v>1</v>
      </c>
      <c r="AO9" s="25"/>
      <c r="AP9" s="25"/>
      <c r="AQ9" s="25"/>
      <c r="AR9" s="25"/>
      <c r="AS9" s="25"/>
      <c r="AT9" s="25"/>
      <c r="AU9" s="25"/>
      <c r="AV9" s="25"/>
      <c r="AW9" s="25">
        <f>SUM(D9:AV9)</f>
        <v>11</v>
      </c>
      <c r="AX9" s="20"/>
      <c r="AY9" s="21"/>
    </row>
    <row r="10" ht="13.65" customHeight="1">
      <c r="A10" s="49"/>
      <c r="B10" t="s" s="53">
        <v>58</v>
      </c>
      <c r="C10" t="s" s="33">
        <v>56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>
        <f>SUM(D10:AV10)</f>
        <v>0</v>
      </c>
      <c r="AX10" s="20"/>
      <c r="AY10" s="21"/>
    </row>
    <row r="11" ht="13.65" customHeight="1">
      <c r="A11" s="49"/>
      <c r="B11" s="52"/>
      <c r="C11" t="s" s="33">
        <v>57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>
        <f>SUM(D11:AV11)</f>
        <v>0</v>
      </c>
      <c r="AX11" s="20"/>
      <c r="AY11" s="21"/>
    </row>
    <row r="12" ht="13.65" customHeight="1">
      <c r="A12" s="49"/>
      <c r="B12" t="s" s="53">
        <v>59</v>
      </c>
      <c r="C12" t="s" s="33">
        <v>56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>
        <v>1</v>
      </c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>
        <v>1</v>
      </c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>
        <v>1</v>
      </c>
      <c r="AO12" s="25"/>
      <c r="AP12" s="25"/>
      <c r="AQ12" s="25"/>
      <c r="AR12" s="25"/>
      <c r="AS12" s="25"/>
      <c r="AT12" s="25"/>
      <c r="AU12" s="25"/>
      <c r="AV12" s="25"/>
      <c r="AW12" s="25">
        <f>SUM(D12:AV12)</f>
        <v>3</v>
      </c>
      <c r="AX12" s="20"/>
      <c r="AY12" s="21"/>
    </row>
    <row r="13" ht="13.65" customHeight="1">
      <c r="A13" s="49"/>
      <c r="B13" s="52"/>
      <c r="C13" t="s" s="33">
        <v>57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>
        <f>SUM(D13:AV13)</f>
        <v>0</v>
      </c>
      <c r="AX13" s="20"/>
      <c r="AY13" s="21"/>
    </row>
    <row r="14" ht="13.65" customHeight="1">
      <c r="A14" s="49"/>
      <c r="B14" t="s" s="53">
        <v>60</v>
      </c>
      <c r="C14" t="s" s="33">
        <v>56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>
        <f>SUM(D14:AV14)</f>
        <v>0</v>
      </c>
      <c r="AX14" s="20"/>
      <c r="AY14" s="21"/>
    </row>
    <row r="15" ht="13.65" customHeight="1">
      <c r="A15" s="49"/>
      <c r="B15" s="52"/>
      <c r="C15" t="s" s="33">
        <v>57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>
        <f>SUM(D15:AV15)</f>
        <v>0</v>
      </c>
      <c r="AX15" s="20"/>
      <c r="AY15" s="21"/>
    </row>
    <row r="16" ht="13.65" customHeight="1">
      <c r="A16" s="49"/>
      <c r="B16" t="s" s="53">
        <v>61</v>
      </c>
      <c r="C16" t="s" s="33">
        <v>56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>
        <f>SUM(D16:AV16)</f>
        <v>0</v>
      </c>
      <c r="AX16" s="20"/>
      <c r="AY16" s="21"/>
    </row>
    <row r="17" ht="13.65" customHeight="1">
      <c r="A17" s="49"/>
      <c r="B17" s="52"/>
      <c r="C17" t="s" s="33">
        <v>57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>
        <f>SUM(D17:AV17)</f>
        <v>0</v>
      </c>
      <c r="AX17" s="20"/>
      <c r="AY17" s="21"/>
    </row>
    <row r="18" ht="13.65" customHeight="1">
      <c r="A18" s="49"/>
      <c r="B18" t="s" s="53">
        <v>62</v>
      </c>
      <c r="C18" t="s" s="33">
        <v>56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>
        <f>SUM(D18:AV18)</f>
        <v>0</v>
      </c>
      <c r="AX18" s="20"/>
      <c r="AY18" s="21"/>
    </row>
    <row r="19" ht="14.15" customHeight="1">
      <c r="A19" s="50"/>
      <c r="B19" s="54"/>
      <c r="C19" t="s" s="36">
        <v>57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>
        <f>SUM(D19:AV19)</f>
        <v>0</v>
      </c>
      <c r="AX19" s="20"/>
      <c r="AY19" s="21"/>
    </row>
    <row r="20" ht="14.15" customHeight="1">
      <c r="A20" t="s" s="37">
        <v>63</v>
      </c>
      <c r="B20" t="s" s="16">
        <v>64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>
        <f>SUM(D20:AV20)</f>
        <v>0</v>
      </c>
      <c r="AX20" s="20"/>
      <c r="AY20" s="21"/>
    </row>
    <row r="21" ht="13.65" customHeight="1">
      <c r="A21" s="55"/>
      <c r="B21" t="s" s="22">
        <v>65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>
        <f>SUM(D21:AV21)</f>
        <v>0</v>
      </c>
      <c r="AX21" s="20"/>
      <c r="AY21" s="21"/>
    </row>
    <row r="22" ht="13.65" customHeight="1">
      <c r="A22" s="55"/>
      <c r="B22" t="s" s="22">
        <v>66</v>
      </c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>
        <f>SUM(D22:AV22)</f>
        <v>0</v>
      </c>
      <c r="AX22" s="20"/>
      <c r="AY22" s="21"/>
    </row>
    <row r="23" ht="13.65" customHeight="1">
      <c r="A23" s="55"/>
      <c r="B23" t="s" s="22">
        <v>67</v>
      </c>
      <c r="C23" s="24"/>
      <c r="D23" s="25">
        <v>1</v>
      </c>
      <c r="E23" s="25"/>
      <c r="F23" s="25"/>
      <c r="G23" s="25"/>
      <c r="H23" s="25"/>
      <c r="I23" s="25"/>
      <c r="J23" s="25">
        <v>4</v>
      </c>
      <c r="K23" s="25">
        <v>1</v>
      </c>
      <c r="L23" s="25"/>
      <c r="M23" s="25"/>
      <c r="N23" s="25">
        <v>1</v>
      </c>
      <c r="O23" s="25">
        <v>1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>
        <v>1</v>
      </c>
      <c r="AA23" s="25"/>
      <c r="AB23" s="25"/>
      <c r="AC23" s="25"/>
      <c r="AD23" s="25"/>
      <c r="AE23" s="25"/>
      <c r="AF23" s="25">
        <v>3</v>
      </c>
      <c r="AG23" s="25"/>
      <c r="AH23" s="25"/>
      <c r="AI23" s="25"/>
      <c r="AJ23" s="25"/>
      <c r="AK23" s="25"/>
      <c r="AL23" s="25"/>
      <c r="AM23" s="25"/>
      <c r="AN23" s="25">
        <v>2</v>
      </c>
      <c r="AO23" s="25"/>
      <c r="AP23" s="25">
        <v>2</v>
      </c>
      <c r="AQ23" s="25"/>
      <c r="AR23" s="25"/>
      <c r="AS23" s="25"/>
      <c r="AT23" s="25"/>
      <c r="AU23" s="25"/>
      <c r="AV23" s="25"/>
      <c r="AW23" s="25">
        <f>SUM(D23:AV23)</f>
        <v>16</v>
      </c>
      <c r="AX23" s="20"/>
      <c r="AY23" s="21"/>
    </row>
    <row r="24" ht="13.65" customHeight="1">
      <c r="A24" s="55"/>
      <c r="B24" t="s" s="22">
        <v>68</v>
      </c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>
        <f>SUM(D24:AV24)</f>
        <v>0</v>
      </c>
      <c r="AX24" s="20"/>
      <c r="AY24" s="21"/>
    </row>
    <row r="25" ht="14.15" customHeight="1">
      <c r="A25" s="56"/>
      <c r="B25" t="s" s="26">
        <v>69</v>
      </c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>
        <v>1</v>
      </c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>
        <f>SUM(D25:AV25)</f>
        <v>1</v>
      </c>
      <c r="AX25" s="20"/>
      <c r="AY25" s="21"/>
    </row>
    <row r="26" ht="14.15" customHeight="1">
      <c r="A26" t="s" s="37">
        <v>90</v>
      </c>
      <c r="B26" t="s" s="16">
        <v>71</v>
      </c>
      <c r="C26" s="18"/>
      <c r="D26" s="19"/>
      <c r="E26" s="19"/>
      <c r="F26" s="19"/>
      <c r="G26" s="19"/>
      <c r="H26" s="19"/>
      <c r="I26" s="19"/>
      <c r="J26" s="19">
        <v>1</v>
      </c>
      <c r="K26" s="19">
        <v>1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>
        <f>SUM(D26:AV26)</f>
        <v>2</v>
      </c>
      <c r="AX26" s="20"/>
      <c r="AY26" s="21"/>
    </row>
    <row r="27" ht="13.65" customHeight="1">
      <c r="A27" s="55"/>
      <c r="B27" t="s" s="22">
        <v>72</v>
      </c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>
        <v>2</v>
      </c>
      <c r="AQ27" s="25"/>
      <c r="AR27" s="25"/>
      <c r="AS27" s="25"/>
      <c r="AT27" s="25"/>
      <c r="AU27" s="25"/>
      <c r="AV27" s="25"/>
      <c r="AW27" s="25">
        <f>SUM(D27:AV27)</f>
        <v>2</v>
      </c>
      <c r="AX27" s="20"/>
      <c r="AY27" s="21"/>
    </row>
    <row r="28" ht="14.15" customHeight="1">
      <c r="A28" s="56"/>
      <c r="B28" t="s" s="26">
        <v>73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>
        <f>SUM(D28:AV28)</f>
        <v>0</v>
      </c>
      <c r="AX28" s="20"/>
      <c r="AY28" s="21"/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>
        <f>SUM(D29:AV29)</f>
        <v>0</v>
      </c>
      <c r="AX29" s="20"/>
      <c r="AY29" s="21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>
        <f>SUM(D30:AV30)</f>
        <v>0</v>
      </c>
      <c r="AX30" s="20"/>
      <c r="AY30" s="21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>
        <f>SUM(D31:AV31)</f>
        <v>0</v>
      </c>
      <c r="AX31" s="20"/>
      <c r="AY31" s="21"/>
    </row>
    <row r="32" ht="25.5" customHeight="1">
      <c r="A32" t="s" s="40">
        <v>77</v>
      </c>
      <c r="B32" s="43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>
        <f>SUM(D32:AV32)</f>
        <v>0</v>
      </c>
      <c r="AX32" s="46"/>
      <c r="AY32" s="47"/>
    </row>
  </sheetData>
  <mergeCells count="30">
    <mergeCell ref="B7:C7"/>
    <mergeCell ref="B4:C4"/>
    <mergeCell ref="A8:A19"/>
    <mergeCell ref="A31:C31"/>
    <mergeCell ref="B27:C27"/>
    <mergeCell ref="B14:B15"/>
    <mergeCell ref="B8:B9"/>
    <mergeCell ref="B6:C6"/>
    <mergeCell ref="B28:C28"/>
    <mergeCell ref="A32:C32"/>
    <mergeCell ref="B5:C5"/>
    <mergeCell ref="B12:B13"/>
    <mergeCell ref="B26:C26"/>
    <mergeCell ref="A30:C30"/>
    <mergeCell ref="B3:C3"/>
    <mergeCell ref="A1:C1"/>
    <mergeCell ref="B20:C20"/>
    <mergeCell ref="A29:C29"/>
    <mergeCell ref="B25:C25"/>
    <mergeCell ref="B24:C24"/>
    <mergeCell ref="A3:A7"/>
    <mergeCell ref="A26:A28"/>
    <mergeCell ref="B22:C22"/>
    <mergeCell ref="B16:B17"/>
    <mergeCell ref="A20:A25"/>
    <mergeCell ref="B23:C23"/>
    <mergeCell ref="B18:B19"/>
    <mergeCell ref="A2:C2"/>
    <mergeCell ref="B21:C21"/>
    <mergeCell ref="B10:B1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AY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62" customWidth="1"/>
    <col min="2" max="2" width="23.6719" style="62" customWidth="1"/>
    <col min="3" max="3" width="8.85156" style="62" customWidth="1"/>
    <col min="4" max="4" width="8.85156" style="62" customWidth="1"/>
    <col min="5" max="5" width="12.3516" style="62" customWidth="1"/>
    <col min="6" max="6" width="8.85156" style="62" customWidth="1"/>
    <col min="7" max="7" width="8.85156" style="62" customWidth="1"/>
    <col min="8" max="8" width="8.85156" style="62" customWidth="1"/>
    <col min="9" max="9" width="12" style="62" customWidth="1"/>
    <col min="10" max="10" width="8.85156" style="62" customWidth="1"/>
    <col min="11" max="11" width="8.85156" style="62" customWidth="1"/>
    <col min="12" max="12" width="8.85156" style="62" customWidth="1"/>
    <col min="13" max="13" width="8.85156" style="62" customWidth="1"/>
    <col min="14" max="14" width="8.85156" style="62" customWidth="1"/>
    <col min="15" max="15" width="8.85156" style="62" customWidth="1"/>
    <col min="16" max="16" width="8.85156" style="62" customWidth="1"/>
    <col min="17" max="17" width="8.85156" style="62" customWidth="1"/>
    <col min="18" max="18" width="8.85156" style="62" customWidth="1"/>
    <col min="19" max="19" width="8.85156" style="62" customWidth="1"/>
    <col min="20" max="20" width="8.85156" style="62" customWidth="1"/>
    <col min="21" max="21" width="8.85156" style="62" customWidth="1"/>
    <col min="22" max="22" width="8.85156" style="62" customWidth="1"/>
    <col min="23" max="23" width="9.35156" style="62" customWidth="1"/>
    <col min="24" max="24" width="12.8516" style="62" customWidth="1"/>
    <col min="25" max="25" width="12.8516" style="62" customWidth="1"/>
    <col min="26" max="26" width="8.85156" style="62" customWidth="1"/>
    <col min="27" max="27" width="8.85156" style="62" customWidth="1"/>
    <col min="28" max="28" width="8.85156" style="62" customWidth="1"/>
    <col min="29" max="29" width="8.85156" style="62" customWidth="1"/>
    <col min="30" max="30" width="8.85156" style="62" customWidth="1"/>
    <col min="31" max="31" width="8.85156" style="62" customWidth="1"/>
    <col min="32" max="32" width="8.85156" style="62" customWidth="1"/>
    <col min="33" max="33" width="13.6719" style="62" customWidth="1"/>
    <col min="34" max="34" width="9.85156" style="62" customWidth="1"/>
    <col min="35" max="35" width="8.85156" style="62" customWidth="1"/>
    <col min="36" max="36" width="9.35156" style="62" customWidth="1"/>
    <col min="37" max="37" width="8.85156" style="62" customWidth="1"/>
    <col min="38" max="38" width="8.85156" style="62" customWidth="1"/>
    <col min="39" max="39" width="8.85156" style="62" customWidth="1"/>
    <col min="40" max="40" width="11.3516" style="62" customWidth="1"/>
    <col min="41" max="41" width="8.85156" style="62" customWidth="1"/>
    <col min="42" max="42" width="13.1719" style="62" customWidth="1"/>
    <col min="43" max="43" width="10" style="62" customWidth="1"/>
    <col min="44" max="44" width="8.85156" style="62" customWidth="1"/>
    <col min="45" max="45" width="8.85156" style="62" customWidth="1"/>
    <col min="46" max="46" width="8.85156" style="62" customWidth="1"/>
    <col min="47" max="47" width="8.85156" style="62" customWidth="1"/>
    <col min="48" max="48" width="8.85156" style="62" customWidth="1"/>
    <col min="49" max="49" width="8.85156" style="62" customWidth="1"/>
    <col min="50" max="50" width="14.6719" style="62" customWidth="1"/>
    <col min="51" max="51" width="8.85156" style="62" customWidth="1"/>
    <col min="52" max="256" width="8.85156" style="62" customWidth="1"/>
  </cols>
  <sheetData>
    <row r="1" ht="36.65" customHeight="1">
      <c r="A1" t="s" s="2">
        <v>0</v>
      </c>
      <c r="B1" s="3"/>
      <c r="C1" s="4"/>
      <c r="D1" t="s" s="5">
        <v>1</v>
      </c>
      <c r="E1" t="s" s="5">
        <v>78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79</v>
      </c>
      <c r="S1" t="s" s="5">
        <v>16</v>
      </c>
      <c r="T1" t="s" s="5">
        <v>17</v>
      </c>
      <c r="U1" t="s" s="5">
        <v>80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81</v>
      </c>
      <c r="AE1" t="s" s="5">
        <v>82</v>
      </c>
      <c r="AF1" t="s" s="5">
        <v>83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84</v>
      </c>
      <c r="AN1" t="s" s="5">
        <v>36</v>
      </c>
      <c r="AO1" t="s" s="5">
        <v>37</v>
      </c>
      <c r="AP1" t="s" s="5">
        <v>85</v>
      </c>
      <c r="AQ1" t="s" s="5">
        <v>86</v>
      </c>
      <c r="AR1" t="s" s="5">
        <v>87</v>
      </c>
      <c r="AS1" t="s" s="5">
        <v>41</v>
      </c>
      <c r="AT1" t="s" s="5">
        <v>42</v>
      </c>
      <c r="AU1" t="s" s="5">
        <v>43</v>
      </c>
      <c r="AV1" t="s" s="5">
        <v>88</v>
      </c>
      <c r="AW1" t="s" s="5">
        <v>45</v>
      </c>
      <c r="AX1" s="7"/>
      <c r="AY1" s="8"/>
    </row>
    <row r="2" ht="14.65" customHeight="1">
      <c r="A2" t="s" s="9">
        <v>46</v>
      </c>
      <c r="B2" s="10"/>
      <c r="C2" s="11"/>
      <c r="D2" s="12"/>
      <c r="E2" s="12"/>
      <c r="F2" s="12">
        <v>0</v>
      </c>
      <c r="G2" s="12">
        <v>0</v>
      </c>
      <c r="H2" s="12"/>
      <c r="I2" s="12">
        <v>0</v>
      </c>
      <c r="J2" s="12">
        <v>1</v>
      </c>
      <c r="K2" s="12">
        <v>2</v>
      </c>
      <c r="L2" s="12">
        <v>0</v>
      </c>
      <c r="M2" s="12">
        <v>0</v>
      </c>
      <c r="N2" s="12">
        <v>2</v>
      </c>
      <c r="O2" s="12">
        <v>0</v>
      </c>
      <c r="P2" s="12"/>
      <c r="Q2" s="12"/>
      <c r="R2" s="12">
        <v>0</v>
      </c>
      <c r="S2" s="12">
        <v>0</v>
      </c>
      <c r="T2" s="12"/>
      <c r="U2" s="12">
        <v>0</v>
      </c>
      <c r="V2" s="12"/>
      <c r="W2" s="12"/>
      <c r="X2" s="12">
        <v>1</v>
      </c>
      <c r="Y2" s="12">
        <v>0</v>
      </c>
      <c r="Z2" s="12">
        <v>0</v>
      </c>
      <c r="AA2" s="12">
        <v>1</v>
      </c>
      <c r="AB2" s="12"/>
      <c r="AC2" s="12">
        <v>1</v>
      </c>
      <c r="AD2" s="12">
        <v>0</v>
      </c>
      <c r="AE2" s="12"/>
      <c r="AF2" s="12">
        <v>4</v>
      </c>
      <c r="AG2" s="12"/>
      <c r="AH2" s="12"/>
      <c r="AI2" s="12">
        <v>0</v>
      </c>
      <c r="AJ2" s="12"/>
      <c r="AK2" s="12"/>
      <c r="AL2" s="12">
        <v>0</v>
      </c>
      <c r="AM2" s="12"/>
      <c r="AN2" s="12">
        <v>1</v>
      </c>
      <c r="AO2" s="12"/>
      <c r="AP2" s="12">
        <v>0</v>
      </c>
      <c r="AQ2" s="12"/>
      <c r="AR2" s="12">
        <v>0</v>
      </c>
      <c r="AS2" s="12"/>
      <c r="AT2" s="12"/>
      <c r="AU2" s="12">
        <v>0</v>
      </c>
      <c r="AV2" s="12">
        <v>0</v>
      </c>
      <c r="AW2" s="12">
        <f>SUM(D2:AV2)</f>
        <v>13</v>
      </c>
      <c r="AX2" t="s" s="13">
        <v>47</v>
      </c>
      <c r="AY2" s="14">
        <f>COUNTIF(D2:AV2,"&gt;=0")</f>
        <v>26</v>
      </c>
    </row>
    <row r="3" ht="14.15" customHeight="1">
      <c r="A3" t="s" s="37">
        <v>48</v>
      </c>
      <c r="B3" t="s" s="16">
        <v>49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>
        <f>SUM(D3:AV3)</f>
        <v>0</v>
      </c>
      <c r="AX3" s="20"/>
      <c r="AY3" s="21"/>
    </row>
    <row r="4" ht="13.65" customHeight="1">
      <c r="A4" s="49"/>
      <c r="B4" t="s" s="22">
        <v>50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>
        <f>SUM(D4:AV4)</f>
        <v>0</v>
      </c>
      <c r="AX4" s="20"/>
      <c r="AY4" s="21"/>
    </row>
    <row r="5" ht="13.65" customHeight="1">
      <c r="A5" s="49"/>
      <c r="B5" t="s" s="22">
        <v>51</v>
      </c>
      <c r="C5" s="24"/>
      <c r="D5" s="25"/>
      <c r="E5" s="25"/>
      <c r="F5" s="25"/>
      <c r="G5" s="25"/>
      <c r="H5" s="25"/>
      <c r="I5" s="25"/>
      <c r="J5" s="25">
        <v>1</v>
      </c>
      <c r="K5" s="25">
        <v>1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>
        <v>1</v>
      </c>
      <c r="Y5" s="25"/>
      <c r="Z5" s="25"/>
      <c r="AA5" s="25">
        <v>1</v>
      </c>
      <c r="AB5" s="25"/>
      <c r="AC5" s="25">
        <v>1</v>
      </c>
      <c r="AD5" s="25"/>
      <c r="AE5" s="25"/>
      <c r="AF5" s="25">
        <v>4</v>
      </c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>
        <f>SUM(D5:AV5)</f>
        <v>9</v>
      </c>
      <c r="AX5" s="20"/>
      <c r="AY5" s="21"/>
    </row>
    <row r="6" ht="13.65" customHeight="1">
      <c r="A6" s="49"/>
      <c r="B6" t="s" s="22">
        <v>52</v>
      </c>
      <c r="C6" s="24"/>
      <c r="D6" s="25"/>
      <c r="E6" s="25"/>
      <c r="F6" s="25"/>
      <c r="G6" s="25"/>
      <c r="H6" s="25"/>
      <c r="I6" s="25"/>
      <c r="J6" s="25"/>
      <c r="K6" s="25">
        <v>1</v>
      </c>
      <c r="L6" s="25"/>
      <c r="M6" s="25"/>
      <c r="N6" s="25">
        <v>2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>
        <v>1</v>
      </c>
      <c r="AO6" s="25"/>
      <c r="AP6" s="25"/>
      <c r="AQ6" s="25"/>
      <c r="AR6" s="25"/>
      <c r="AS6" s="25"/>
      <c r="AT6" s="25"/>
      <c r="AU6" s="25"/>
      <c r="AV6" s="25"/>
      <c r="AW6" s="25">
        <f>SUM(D6:AV6)</f>
        <v>4</v>
      </c>
      <c r="AX6" s="20"/>
      <c r="AY6" s="21"/>
    </row>
    <row r="7" ht="14.15" customHeight="1">
      <c r="A7" s="50"/>
      <c r="B7" t="s" s="26">
        <v>53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>
        <f>SUM(D7:AV7)</f>
        <v>0</v>
      </c>
      <c r="AX7" s="20"/>
      <c r="AY7" s="21"/>
    </row>
    <row r="8" ht="12.75" customHeight="1">
      <c r="A8" t="s" s="37">
        <v>89</v>
      </c>
      <c r="B8" t="s" s="51">
        <v>55</v>
      </c>
      <c r="C8" t="s" s="31">
        <v>56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>
        <f>SUM(D8:AV8)</f>
        <v>0</v>
      </c>
      <c r="AX8" s="20"/>
      <c r="AY8" s="21"/>
    </row>
    <row r="9" ht="13.65" customHeight="1">
      <c r="A9" s="49"/>
      <c r="B9" s="52"/>
      <c r="C9" t="s" s="33">
        <v>57</v>
      </c>
      <c r="D9" s="25"/>
      <c r="E9" s="25"/>
      <c r="F9" s="25"/>
      <c r="G9" s="25"/>
      <c r="H9" s="25"/>
      <c r="I9" s="25"/>
      <c r="J9" s="25">
        <v>1</v>
      </c>
      <c r="K9" s="25">
        <v>2</v>
      </c>
      <c r="L9" s="25"/>
      <c r="M9" s="25"/>
      <c r="N9" s="25">
        <v>1</v>
      </c>
      <c r="O9" s="25"/>
      <c r="P9" s="25"/>
      <c r="Q9" s="25"/>
      <c r="R9" s="25"/>
      <c r="S9" s="25"/>
      <c r="T9" s="25"/>
      <c r="U9" s="25"/>
      <c r="V9" s="25"/>
      <c r="W9" s="25"/>
      <c r="X9" s="25">
        <v>1</v>
      </c>
      <c r="Y9" s="25"/>
      <c r="Z9" s="25"/>
      <c r="AA9" s="25"/>
      <c r="AB9" s="25"/>
      <c r="AC9" s="25"/>
      <c r="AD9" s="25"/>
      <c r="AE9" s="25"/>
      <c r="AF9" s="25">
        <v>3</v>
      </c>
      <c r="AG9" s="25"/>
      <c r="AH9" s="25"/>
      <c r="AI9" s="25"/>
      <c r="AJ9" s="25"/>
      <c r="AK9" s="25"/>
      <c r="AL9" s="25"/>
      <c r="AM9" s="25"/>
      <c r="AN9" s="25">
        <v>1</v>
      </c>
      <c r="AO9" s="25"/>
      <c r="AP9" s="25"/>
      <c r="AQ9" s="25"/>
      <c r="AR9" s="25"/>
      <c r="AS9" s="25"/>
      <c r="AT9" s="25"/>
      <c r="AU9" s="25"/>
      <c r="AV9" s="25"/>
      <c r="AW9" s="25">
        <f>SUM(D9:AV9)</f>
        <v>9</v>
      </c>
      <c r="AX9" s="20"/>
      <c r="AY9" s="21"/>
    </row>
    <row r="10" ht="13.65" customHeight="1">
      <c r="A10" s="49"/>
      <c r="B10" t="s" s="53">
        <v>58</v>
      </c>
      <c r="C10" t="s" s="33">
        <v>56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>
        <f>SUM(D10:AV10)</f>
        <v>0</v>
      </c>
      <c r="AX10" s="20"/>
      <c r="AY10" s="21"/>
    </row>
    <row r="11" ht="13.65" customHeight="1">
      <c r="A11" s="49"/>
      <c r="B11" s="52"/>
      <c r="C11" t="s" s="33">
        <v>57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>
        <v>0</v>
      </c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>
        <f>SUM(D11:AV11)</f>
        <v>0</v>
      </c>
      <c r="AX11" s="20"/>
      <c r="AY11" s="21"/>
    </row>
    <row r="12" ht="13.65" customHeight="1">
      <c r="A12" s="49"/>
      <c r="B12" t="s" s="53">
        <v>59</v>
      </c>
      <c r="C12" t="s" s="33">
        <v>56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>
        <f>SUM(D12:AV12)</f>
        <v>0</v>
      </c>
      <c r="AX12" s="20"/>
      <c r="AY12" s="21"/>
    </row>
    <row r="13" ht="13.65" customHeight="1">
      <c r="A13" s="49"/>
      <c r="B13" s="52"/>
      <c r="C13" t="s" s="33">
        <v>57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>
        <v>1</v>
      </c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>
        <f>SUM(D13:AV13)</f>
        <v>1</v>
      </c>
      <c r="AX13" s="20"/>
      <c r="AY13" s="21"/>
    </row>
    <row r="14" ht="13.65" customHeight="1">
      <c r="A14" s="49"/>
      <c r="B14" t="s" s="53">
        <v>60</v>
      </c>
      <c r="C14" t="s" s="33">
        <v>56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>
        <f>SUM(D14:AV14)</f>
        <v>0</v>
      </c>
      <c r="AX14" s="20"/>
      <c r="AY14" s="21"/>
    </row>
    <row r="15" ht="13.65" customHeight="1">
      <c r="A15" s="49"/>
      <c r="B15" s="52"/>
      <c r="C15" t="s" s="33">
        <v>57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>
        <v>1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>
        <v>1</v>
      </c>
      <c r="AD15" s="25"/>
      <c r="AE15" s="25"/>
      <c r="AF15" s="25">
        <v>1</v>
      </c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>
        <f>SUM(D15:AV15)</f>
        <v>3</v>
      </c>
      <c r="AX15" s="20"/>
      <c r="AY15" s="21"/>
    </row>
    <row r="16" ht="13.65" customHeight="1">
      <c r="A16" s="49"/>
      <c r="B16" t="s" s="53">
        <v>61</v>
      </c>
      <c r="C16" t="s" s="33">
        <v>56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>
        <f>SUM(D16:AV16)</f>
        <v>0</v>
      </c>
      <c r="AX16" s="20"/>
      <c r="AY16" s="21"/>
    </row>
    <row r="17" ht="13.65" customHeight="1">
      <c r="A17" s="49"/>
      <c r="B17" s="52"/>
      <c r="C17" t="s" s="33">
        <v>57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>
        <f>SUM(D17:AV17)</f>
        <v>0</v>
      </c>
      <c r="AX17" s="20"/>
      <c r="AY17" s="21"/>
    </row>
    <row r="18" ht="13.65" customHeight="1">
      <c r="A18" s="49"/>
      <c r="B18" t="s" s="53">
        <v>62</v>
      </c>
      <c r="C18" t="s" s="33">
        <v>56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>
        <f>SUM(D18:AV18)</f>
        <v>0</v>
      </c>
      <c r="AX18" s="20"/>
      <c r="AY18" s="21"/>
    </row>
    <row r="19" ht="14.15" customHeight="1">
      <c r="A19" s="50"/>
      <c r="B19" s="54"/>
      <c r="C19" t="s" s="36">
        <v>57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>
        <f>SUM(D19:AV19)</f>
        <v>0</v>
      </c>
      <c r="AX19" s="20"/>
      <c r="AY19" s="21"/>
    </row>
    <row r="20" ht="14.15" customHeight="1">
      <c r="A20" t="s" s="37">
        <v>63</v>
      </c>
      <c r="B20" t="s" s="16">
        <v>64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>
        <f>SUM(D20:AV20)</f>
        <v>0</v>
      </c>
      <c r="AX20" s="20"/>
      <c r="AY20" s="21"/>
    </row>
    <row r="21" ht="13.65" customHeight="1">
      <c r="A21" s="55"/>
      <c r="B21" t="s" s="22">
        <v>65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>
        <f>SUM(D21:AV21)</f>
        <v>0</v>
      </c>
      <c r="AX21" s="20"/>
      <c r="AY21" s="21"/>
    </row>
    <row r="22" ht="13.65" customHeight="1">
      <c r="A22" s="55"/>
      <c r="B22" t="s" s="22">
        <v>66</v>
      </c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>
        <f>SUM(D22:AV22)</f>
        <v>0</v>
      </c>
      <c r="AX22" s="20"/>
      <c r="AY22" s="21"/>
    </row>
    <row r="23" ht="13.65" customHeight="1">
      <c r="A23" s="55"/>
      <c r="B23" t="s" s="22">
        <v>67</v>
      </c>
      <c r="C23" s="24"/>
      <c r="D23" s="25"/>
      <c r="E23" s="25"/>
      <c r="F23" s="25"/>
      <c r="G23" s="25"/>
      <c r="H23" s="25"/>
      <c r="I23" s="25"/>
      <c r="J23" s="25">
        <v>1</v>
      </c>
      <c r="K23" s="25">
        <v>2</v>
      </c>
      <c r="L23" s="25"/>
      <c r="M23" s="25"/>
      <c r="N23" s="25">
        <v>2</v>
      </c>
      <c r="O23" s="25"/>
      <c r="P23" s="25"/>
      <c r="Q23" s="25"/>
      <c r="R23" s="25"/>
      <c r="S23" s="25"/>
      <c r="T23" s="25"/>
      <c r="U23" s="25"/>
      <c r="V23" s="25"/>
      <c r="W23" s="25"/>
      <c r="X23" s="25">
        <v>1</v>
      </c>
      <c r="Y23" s="25"/>
      <c r="Z23" s="25"/>
      <c r="AA23" s="25">
        <v>1</v>
      </c>
      <c r="AB23" s="25"/>
      <c r="AC23" s="25">
        <v>1</v>
      </c>
      <c r="AD23" s="25"/>
      <c r="AE23" s="25"/>
      <c r="AF23" s="25">
        <v>4</v>
      </c>
      <c r="AG23" s="25"/>
      <c r="AH23" s="25"/>
      <c r="AI23" s="25"/>
      <c r="AJ23" s="25"/>
      <c r="AK23" s="25"/>
      <c r="AL23" s="25"/>
      <c r="AM23" s="25"/>
      <c r="AN23" s="25">
        <v>1</v>
      </c>
      <c r="AO23" s="25"/>
      <c r="AP23" s="25"/>
      <c r="AQ23" s="25"/>
      <c r="AR23" s="25"/>
      <c r="AS23" s="25"/>
      <c r="AT23" s="25"/>
      <c r="AU23" s="25"/>
      <c r="AV23" s="25"/>
      <c r="AW23" s="25">
        <f>SUM(D23:AV23)</f>
        <v>13</v>
      </c>
      <c r="AX23" s="20"/>
      <c r="AY23" s="21"/>
    </row>
    <row r="24" ht="13.65" customHeight="1">
      <c r="A24" s="55"/>
      <c r="B24" t="s" s="22">
        <v>68</v>
      </c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>
        <f>SUM(D24:AV24)</f>
        <v>0</v>
      </c>
      <c r="AX24" s="20"/>
      <c r="AY24" s="21"/>
    </row>
    <row r="25" ht="14.15" customHeight="1">
      <c r="A25" s="56"/>
      <c r="B25" t="s" s="26">
        <v>69</v>
      </c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>
        <f>SUM(D25:AV25)</f>
        <v>0</v>
      </c>
      <c r="AX25" s="20"/>
      <c r="AY25" s="21"/>
    </row>
    <row r="26" ht="14.15" customHeight="1">
      <c r="A26" t="s" s="37">
        <v>90</v>
      </c>
      <c r="B26" t="s" s="16">
        <v>71</v>
      </c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>
        <f>SUM(D26:AV26)</f>
        <v>0</v>
      </c>
      <c r="AX26" s="20"/>
      <c r="AY26" s="21"/>
    </row>
    <row r="27" ht="13.65" customHeight="1">
      <c r="A27" s="55"/>
      <c r="B27" t="s" s="22">
        <v>72</v>
      </c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>
        <f>SUM(D27:AV27)</f>
        <v>0</v>
      </c>
      <c r="AX27" s="20"/>
      <c r="AY27" s="21"/>
    </row>
    <row r="28" ht="14.15" customHeight="1">
      <c r="A28" s="56"/>
      <c r="B28" t="s" s="26">
        <v>73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>
        <f>SUM(D28:AV28)</f>
        <v>0</v>
      </c>
      <c r="AX28" s="20"/>
      <c r="AY28" s="21"/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>
        <f>SUM(D29:AV29)</f>
        <v>0</v>
      </c>
      <c r="AX29" s="20"/>
      <c r="AY29" s="21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>
        <f>SUM(D30:AV30)</f>
        <v>0</v>
      </c>
      <c r="AX30" s="20"/>
      <c r="AY30" s="21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>
        <f>SUM(D31:AV31)</f>
        <v>0</v>
      </c>
      <c r="AX31" s="20"/>
      <c r="AY31" s="21"/>
    </row>
    <row r="32" ht="25.5" customHeight="1">
      <c r="A32" t="s" s="40">
        <v>77</v>
      </c>
      <c r="B32" s="43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>
        <f>SUM(D32:AV32)</f>
        <v>0</v>
      </c>
      <c r="AX32" s="46"/>
      <c r="AY32" s="47"/>
    </row>
  </sheetData>
  <mergeCells count="30">
    <mergeCell ref="B7:C7"/>
    <mergeCell ref="B4:C4"/>
    <mergeCell ref="A8:A19"/>
    <mergeCell ref="A31:C31"/>
    <mergeCell ref="B27:C27"/>
    <mergeCell ref="B14:B15"/>
    <mergeCell ref="B8:B9"/>
    <mergeCell ref="B6:C6"/>
    <mergeCell ref="B28:C28"/>
    <mergeCell ref="A32:C32"/>
    <mergeCell ref="B5:C5"/>
    <mergeCell ref="B12:B13"/>
    <mergeCell ref="B26:C26"/>
    <mergeCell ref="A30:C30"/>
    <mergeCell ref="B3:C3"/>
    <mergeCell ref="A1:C1"/>
    <mergeCell ref="B20:C20"/>
    <mergeCell ref="A29:C29"/>
    <mergeCell ref="B25:C25"/>
    <mergeCell ref="B24:C24"/>
    <mergeCell ref="A3:A7"/>
    <mergeCell ref="A26:A28"/>
    <mergeCell ref="B22:C22"/>
    <mergeCell ref="B16:B17"/>
    <mergeCell ref="A20:A25"/>
    <mergeCell ref="B23:C23"/>
    <mergeCell ref="B18:B19"/>
    <mergeCell ref="A2:C2"/>
    <mergeCell ref="B21:C21"/>
    <mergeCell ref="B10:B1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AY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63" customWidth="1"/>
    <col min="2" max="2" width="23.6719" style="63" customWidth="1"/>
    <col min="3" max="3" width="8.85156" style="63" customWidth="1"/>
    <col min="4" max="4" width="8.85156" style="63" customWidth="1"/>
    <col min="5" max="5" width="12.3516" style="63" customWidth="1"/>
    <col min="6" max="6" width="8.85156" style="63" customWidth="1"/>
    <col min="7" max="7" width="8.85156" style="63" customWidth="1"/>
    <col min="8" max="8" width="8.85156" style="63" customWidth="1"/>
    <col min="9" max="9" width="12" style="63" customWidth="1"/>
    <col min="10" max="10" width="8.85156" style="63" customWidth="1"/>
    <col min="11" max="11" width="8.85156" style="63" customWidth="1"/>
    <col min="12" max="12" width="8.85156" style="63" customWidth="1"/>
    <col min="13" max="13" width="8.85156" style="63" customWidth="1"/>
    <col min="14" max="14" width="8.85156" style="63" customWidth="1"/>
    <col min="15" max="15" width="8.85156" style="63" customWidth="1"/>
    <col min="16" max="16" width="8.85156" style="63" customWidth="1"/>
    <col min="17" max="17" width="8.85156" style="63" customWidth="1"/>
    <col min="18" max="18" width="8.85156" style="63" customWidth="1"/>
    <col min="19" max="19" width="8.85156" style="63" customWidth="1"/>
    <col min="20" max="20" width="8.85156" style="63" customWidth="1"/>
    <col min="21" max="21" width="8.85156" style="63" customWidth="1"/>
    <col min="22" max="22" width="8.85156" style="63" customWidth="1"/>
    <col min="23" max="23" width="9.35156" style="63" customWidth="1"/>
    <col min="24" max="24" width="12.8516" style="63" customWidth="1"/>
    <col min="25" max="25" width="12.8516" style="63" customWidth="1"/>
    <col min="26" max="26" width="8.85156" style="63" customWidth="1"/>
    <col min="27" max="27" width="8.85156" style="63" customWidth="1"/>
    <col min="28" max="28" width="8.85156" style="63" customWidth="1"/>
    <col min="29" max="29" width="8.85156" style="63" customWidth="1"/>
    <col min="30" max="30" width="8.85156" style="63" customWidth="1"/>
    <col min="31" max="31" width="8.85156" style="63" customWidth="1"/>
    <col min="32" max="32" width="8.85156" style="63" customWidth="1"/>
    <col min="33" max="33" width="13.6719" style="63" customWidth="1"/>
    <col min="34" max="34" width="9.85156" style="63" customWidth="1"/>
    <col min="35" max="35" width="8.85156" style="63" customWidth="1"/>
    <col min="36" max="36" width="9.35156" style="63" customWidth="1"/>
    <col min="37" max="37" width="8.85156" style="63" customWidth="1"/>
    <col min="38" max="38" width="8.85156" style="63" customWidth="1"/>
    <col min="39" max="39" width="8.85156" style="63" customWidth="1"/>
    <col min="40" max="40" width="11.3516" style="63" customWidth="1"/>
    <col min="41" max="41" width="8.85156" style="63" customWidth="1"/>
    <col min="42" max="42" width="13.1719" style="63" customWidth="1"/>
    <col min="43" max="43" width="10" style="63" customWidth="1"/>
    <col min="44" max="44" width="8.85156" style="63" customWidth="1"/>
    <col min="45" max="45" width="8.85156" style="63" customWidth="1"/>
    <col min="46" max="46" width="8.85156" style="63" customWidth="1"/>
    <col min="47" max="47" width="8.85156" style="63" customWidth="1"/>
    <col min="48" max="48" width="8.85156" style="63" customWidth="1"/>
    <col min="49" max="49" width="8.85156" style="63" customWidth="1"/>
    <col min="50" max="50" width="15.1719" style="63" customWidth="1"/>
    <col min="51" max="51" width="8.85156" style="63" customWidth="1"/>
    <col min="52" max="256" width="8.85156" style="63" customWidth="1"/>
  </cols>
  <sheetData>
    <row r="1" ht="36.65" customHeight="1">
      <c r="A1" t="s" s="2">
        <v>0</v>
      </c>
      <c r="B1" s="3"/>
      <c r="C1" s="4"/>
      <c r="D1" t="s" s="5">
        <v>1</v>
      </c>
      <c r="E1" t="s" s="5">
        <v>78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79</v>
      </c>
      <c r="S1" t="s" s="5">
        <v>16</v>
      </c>
      <c r="T1" t="s" s="5">
        <v>17</v>
      </c>
      <c r="U1" t="s" s="5">
        <v>80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5">
        <v>81</v>
      </c>
      <c r="AE1" t="s" s="5">
        <v>82</v>
      </c>
      <c r="AF1" t="s" s="5">
        <v>83</v>
      </c>
      <c r="AG1" t="s" s="5">
        <v>30</v>
      </c>
      <c r="AH1" t="s" s="5">
        <v>28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84</v>
      </c>
      <c r="AN1" t="s" s="5">
        <v>36</v>
      </c>
      <c r="AO1" t="s" s="5">
        <v>37</v>
      </c>
      <c r="AP1" t="s" s="5">
        <v>85</v>
      </c>
      <c r="AQ1" t="s" s="5">
        <v>86</v>
      </c>
      <c r="AR1" t="s" s="5">
        <v>87</v>
      </c>
      <c r="AS1" t="s" s="5">
        <v>41</v>
      </c>
      <c r="AT1" t="s" s="5">
        <v>42</v>
      </c>
      <c r="AU1" t="s" s="5">
        <v>43</v>
      </c>
      <c r="AV1" t="s" s="5">
        <v>88</v>
      </c>
      <c r="AW1" t="s" s="5">
        <v>45</v>
      </c>
      <c r="AX1" s="7"/>
      <c r="AY1" s="8"/>
    </row>
    <row r="2" ht="14.65" customHeight="1">
      <c r="A2" t="s" s="9">
        <v>46</v>
      </c>
      <c r="B2" s="10"/>
      <c r="C2" s="11"/>
      <c r="D2" s="12">
        <v>0</v>
      </c>
      <c r="E2" s="12">
        <v>0</v>
      </c>
      <c r="F2" s="12">
        <v>1</v>
      </c>
      <c r="G2" s="12">
        <v>0</v>
      </c>
      <c r="H2" s="12">
        <v>0</v>
      </c>
      <c r="I2" s="12">
        <v>0</v>
      </c>
      <c r="J2" s="12">
        <v>1</v>
      </c>
      <c r="K2" s="12">
        <v>0</v>
      </c>
      <c r="L2" s="12">
        <v>0</v>
      </c>
      <c r="M2" s="12"/>
      <c r="N2" s="12">
        <v>0</v>
      </c>
      <c r="O2" s="12">
        <v>0</v>
      </c>
      <c r="P2" s="12"/>
      <c r="Q2" s="12"/>
      <c r="R2" s="12">
        <v>0</v>
      </c>
      <c r="S2" s="12">
        <v>0</v>
      </c>
      <c r="T2" s="12"/>
      <c r="U2" s="12">
        <v>0</v>
      </c>
      <c r="V2" s="12"/>
      <c r="W2" s="12">
        <v>0</v>
      </c>
      <c r="X2" s="12">
        <v>1</v>
      </c>
      <c r="Y2" s="12">
        <v>0</v>
      </c>
      <c r="Z2" s="12">
        <v>0</v>
      </c>
      <c r="AA2" s="12">
        <v>0</v>
      </c>
      <c r="AB2" s="12"/>
      <c r="AC2" s="12">
        <v>1</v>
      </c>
      <c r="AD2" s="12">
        <v>0</v>
      </c>
      <c r="AE2" s="12"/>
      <c r="AF2" s="12">
        <v>4</v>
      </c>
      <c r="AG2" s="12"/>
      <c r="AH2" s="12"/>
      <c r="AI2" s="12">
        <v>0</v>
      </c>
      <c r="AJ2" s="12"/>
      <c r="AK2" s="12"/>
      <c r="AL2" s="12">
        <v>0</v>
      </c>
      <c r="AM2" s="12"/>
      <c r="AN2" s="12">
        <v>1</v>
      </c>
      <c r="AO2" s="12"/>
      <c r="AP2" s="12">
        <v>1</v>
      </c>
      <c r="AQ2" s="12"/>
      <c r="AR2" s="12">
        <v>0</v>
      </c>
      <c r="AS2" s="12"/>
      <c r="AT2" s="12"/>
      <c r="AU2" s="12">
        <v>0</v>
      </c>
      <c r="AV2" s="12">
        <v>0</v>
      </c>
      <c r="AW2" s="12">
        <f>SUM(D2:AV2)</f>
        <v>10</v>
      </c>
      <c r="AX2" t="s" s="13">
        <v>47</v>
      </c>
      <c r="AY2" s="14">
        <f>COUNTIF(D2:AV2,"&gt;=0")</f>
        <v>29</v>
      </c>
    </row>
    <row r="3" ht="14.15" customHeight="1">
      <c r="A3" t="s" s="37">
        <v>48</v>
      </c>
      <c r="B3" t="s" s="16">
        <v>49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>
        <f>SUM(D3:AV3)</f>
        <v>0</v>
      </c>
      <c r="AX3" s="20"/>
      <c r="AY3" s="21"/>
    </row>
    <row r="4" ht="13.65" customHeight="1">
      <c r="A4" s="49"/>
      <c r="B4" t="s" s="22">
        <v>50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>
        <f>SUM(D4:AV4)</f>
        <v>0</v>
      </c>
      <c r="AX4" s="20"/>
      <c r="AY4" s="21"/>
    </row>
    <row r="5" ht="13.65" customHeight="1">
      <c r="A5" s="49"/>
      <c r="B5" t="s" s="22">
        <v>51</v>
      </c>
      <c r="C5" s="24"/>
      <c r="D5" s="25"/>
      <c r="E5" s="25"/>
      <c r="F5" s="25">
        <v>1</v>
      </c>
      <c r="G5" s="25"/>
      <c r="H5" s="25"/>
      <c r="I5" s="25"/>
      <c r="J5" s="25">
        <v>1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>
        <v>1</v>
      </c>
      <c r="Y5" s="25"/>
      <c r="Z5" s="25"/>
      <c r="AA5" s="25"/>
      <c r="AB5" s="25"/>
      <c r="AC5" s="25">
        <v>1</v>
      </c>
      <c r="AD5" s="25"/>
      <c r="AE5" s="25"/>
      <c r="AF5" s="25">
        <v>4</v>
      </c>
      <c r="AG5" s="25"/>
      <c r="AH5" s="25"/>
      <c r="AI5" s="25"/>
      <c r="AJ5" s="25"/>
      <c r="AK5" s="25"/>
      <c r="AL5" s="25"/>
      <c r="AM5" s="25"/>
      <c r="AN5" s="25">
        <v>1</v>
      </c>
      <c r="AO5" s="25"/>
      <c r="AP5" s="25">
        <v>1</v>
      </c>
      <c r="AQ5" s="25"/>
      <c r="AR5" s="25"/>
      <c r="AS5" s="25"/>
      <c r="AT5" s="25"/>
      <c r="AU5" s="25"/>
      <c r="AV5" s="25"/>
      <c r="AW5" s="25">
        <f>SUM(D5:AV5)</f>
        <v>10</v>
      </c>
      <c r="AX5" s="20"/>
      <c r="AY5" s="21"/>
    </row>
    <row r="6" ht="13.65" customHeight="1">
      <c r="A6" s="49"/>
      <c r="B6" t="s" s="22">
        <v>52</v>
      </c>
      <c r="C6" s="2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>
        <f>SUM(D6:AV6)</f>
        <v>0</v>
      </c>
      <c r="AX6" s="20"/>
      <c r="AY6" s="21"/>
    </row>
    <row r="7" ht="14.15" customHeight="1">
      <c r="A7" s="50"/>
      <c r="B7" t="s" s="26">
        <v>53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>
        <f>SUM(D7:AV7)</f>
        <v>0</v>
      </c>
      <c r="AX7" s="20"/>
      <c r="AY7" s="21"/>
    </row>
    <row r="8" ht="12.75" customHeight="1">
      <c r="A8" t="s" s="37">
        <v>89</v>
      </c>
      <c r="B8" t="s" s="51">
        <v>55</v>
      </c>
      <c r="C8" t="s" s="31">
        <v>56</v>
      </c>
      <c r="D8" s="19"/>
      <c r="E8" s="19"/>
      <c r="F8" s="19">
        <v>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>
        <f>SUM(D8:AV8)</f>
        <v>1</v>
      </c>
      <c r="AX8" s="20"/>
      <c r="AY8" s="21"/>
    </row>
    <row r="9" ht="13.65" customHeight="1">
      <c r="A9" s="49"/>
      <c r="B9" s="52"/>
      <c r="C9" t="s" s="33">
        <v>57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>
        <v>1</v>
      </c>
      <c r="Y9" s="25"/>
      <c r="Z9" s="25"/>
      <c r="AA9" s="25"/>
      <c r="AB9" s="25"/>
      <c r="AC9" s="25"/>
      <c r="AD9" s="25"/>
      <c r="AE9" s="25"/>
      <c r="AF9" s="25">
        <v>4</v>
      </c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>
        <f>SUM(D9:AV9)</f>
        <v>5</v>
      </c>
      <c r="AX9" s="20"/>
      <c r="AY9" s="21"/>
    </row>
    <row r="10" ht="13.65" customHeight="1">
      <c r="A10" s="49"/>
      <c r="B10" t="s" s="53">
        <v>58</v>
      </c>
      <c r="C10" t="s" s="33">
        <v>56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>
        <f>SUM(D10:AV10)</f>
        <v>0</v>
      </c>
      <c r="AX10" s="20"/>
      <c r="AY10" s="21"/>
    </row>
    <row r="11" ht="13.65" customHeight="1">
      <c r="A11" s="49"/>
      <c r="B11" s="52"/>
      <c r="C11" t="s" s="33">
        <v>57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>
        <f>SUM(D11:AV11)</f>
        <v>0</v>
      </c>
      <c r="AX11" s="20"/>
      <c r="AY11" s="21"/>
    </row>
    <row r="12" ht="13.65" customHeight="1">
      <c r="A12" s="49"/>
      <c r="B12" t="s" s="53">
        <v>59</v>
      </c>
      <c r="C12" t="s" s="33">
        <v>56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>
        <f>SUM(D12:AV12)</f>
        <v>0</v>
      </c>
      <c r="AX12" s="20"/>
      <c r="AY12" s="21"/>
    </row>
    <row r="13" ht="13.65" customHeight="1">
      <c r="A13" s="49"/>
      <c r="B13" s="52"/>
      <c r="C13" t="s" s="33">
        <v>57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>
        <f>SUM(D13:AV13)</f>
        <v>0</v>
      </c>
      <c r="AX13" s="20"/>
      <c r="AY13" s="21"/>
    </row>
    <row r="14" ht="13.65" customHeight="1">
      <c r="A14" s="49"/>
      <c r="B14" t="s" s="53">
        <v>60</v>
      </c>
      <c r="C14" t="s" s="33">
        <v>56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>
        <v>1</v>
      </c>
      <c r="AQ14" s="25"/>
      <c r="AR14" s="25"/>
      <c r="AS14" s="25"/>
      <c r="AT14" s="25"/>
      <c r="AU14" s="25"/>
      <c r="AV14" s="25"/>
      <c r="AW14" s="25">
        <f>SUM(D14:AV14)</f>
        <v>1</v>
      </c>
      <c r="AX14" s="20"/>
      <c r="AY14" s="21"/>
    </row>
    <row r="15" ht="13.65" customHeight="1">
      <c r="A15" s="49"/>
      <c r="B15" s="52"/>
      <c r="C15" t="s" s="33">
        <v>57</v>
      </c>
      <c r="D15" s="25"/>
      <c r="E15" s="25"/>
      <c r="F15" s="25"/>
      <c r="G15" s="25"/>
      <c r="H15" s="25"/>
      <c r="I15" s="25"/>
      <c r="J15" s="25">
        <v>1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>
        <v>1</v>
      </c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>
        <v>1</v>
      </c>
      <c r="AO15" s="25"/>
      <c r="AP15" s="25"/>
      <c r="AQ15" s="25"/>
      <c r="AR15" s="25"/>
      <c r="AS15" s="25"/>
      <c r="AT15" s="25"/>
      <c r="AU15" s="25"/>
      <c r="AV15" s="25"/>
      <c r="AW15" s="25">
        <f>SUM(D15:AV15)</f>
        <v>3</v>
      </c>
      <c r="AX15" s="20"/>
      <c r="AY15" s="21"/>
    </row>
    <row r="16" ht="13.65" customHeight="1">
      <c r="A16" s="49"/>
      <c r="B16" t="s" s="53">
        <v>61</v>
      </c>
      <c r="C16" t="s" s="33">
        <v>56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>
        <f>SUM(D16:AV16)</f>
        <v>0</v>
      </c>
      <c r="AX16" s="20"/>
      <c r="AY16" s="21"/>
    </row>
    <row r="17" ht="13.65" customHeight="1">
      <c r="A17" s="49"/>
      <c r="B17" s="52"/>
      <c r="C17" t="s" s="33">
        <v>57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>
        <f>SUM(D17:AV17)</f>
        <v>0</v>
      </c>
      <c r="AX17" s="20"/>
      <c r="AY17" s="21"/>
    </row>
    <row r="18" ht="13.65" customHeight="1">
      <c r="A18" s="49"/>
      <c r="B18" t="s" s="53">
        <v>62</v>
      </c>
      <c r="C18" t="s" s="33">
        <v>56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>
        <f>SUM(D18:AV18)</f>
        <v>0</v>
      </c>
      <c r="AX18" s="20"/>
      <c r="AY18" s="21"/>
    </row>
    <row r="19" ht="14.15" customHeight="1">
      <c r="A19" s="50"/>
      <c r="B19" s="54"/>
      <c r="C19" t="s" s="36">
        <v>57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>
        <f>SUM(D19:AV19)</f>
        <v>0</v>
      </c>
      <c r="AX19" s="20"/>
      <c r="AY19" s="21"/>
    </row>
    <row r="20" ht="14.15" customHeight="1">
      <c r="A20" t="s" s="37">
        <v>63</v>
      </c>
      <c r="B20" t="s" s="16">
        <v>64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>
        <f>SUM(D20:AV20)</f>
        <v>0</v>
      </c>
      <c r="AX20" s="20"/>
      <c r="AY20" s="21"/>
    </row>
    <row r="21" ht="13.65" customHeight="1">
      <c r="A21" s="55"/>
      <c r="B21" t="s" s="22">
        <v>65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>
        <f>SUM(D21:AV21)</f>
        <v>0</v>
      </c>
      <c r="AX21" s="20"/>
      <c r="AY21" s="21"/>
    </row>
    <row r="22" ht="13.65" customHeight="1">
      <c r="A22" s="55"/>
      <c r="B22" t="s" s="22">
        <v>66</v>
      </c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>
        <f>SUM(D22:AV22)</f>
        <v>0</v>
      </c>
      <c r="AX22" s="20"/>
      <c r="AY22" s="21"/>
    </row>
    <row r="23" ht="13.65" customHeight="1">
      <c r="A23" s="55"/>
      <c r="B23" t="s" s="22">
        <v>67</v>
      </c>
      <c r="C23" s="24"/>
      <c r="D23" s="25"/>
      <c r="E23" s="25"/>
      <c r="F23" s="25">
        <v>1</v>
      </c>
      <c r="G23" s="25"/>
      <c r="H23" s="25"/>
      <c r="I23" s="25"/>
      <c r="J23" s="25">
        <v>1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>
        <v>1</v>
      </c>
      <c r="Y23" s="25"/>
      <c r="Z23" s="25"/>
      <c r="AA23" s="25"/>
      <c r="AB23" s="25"/>
      <c r="AC23" s="25">
        <v>1</v>
      </c>
      <c r="AD23" s="25"/>
      <c r="AE23" s="25"/>
      <c r="AF23" s="25">
        <v>4</v>
      </c>
      <c r="AG23" s="25"/>
      <c r="AH23" s="25"/>
      <c r="AI23" s="25"/>
      <c r="AJ23" s="25"/>
      <c r="AK23" s="25"/>
      <c r="AL23" s="25"/>
      <c r="AM23" s="25"/>
      <c r="AN23" s="25"/>
      <c r="AO23" s="25"/>
      <c r="AP23" s="25">
        <v>1</v>
      </c>
      <c r="AQ23" s="25"/>
      <c r="AR23" s="25"/>
      <c r="AS23" s="25"/>
      <c r="AT23" s="25"/>
      <c r="AU23" s="25"/>
      <c r="AV23" s="25"/>
      <c r="AW23" s="25">
        <f>SUM(D23:AV23)</f>
        <v>9</v>
      </c>
      <c r="AX23" s="20"/>
      <c r="AY23" s="21"/>
    </row>
    <row r="24" ht="13.65" customHeight="1">
      <c r="A24" s="55"/>
      <c r="B24" t="s" s="22">
        <v>68</v>
      </c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>
        <f>SUM(D24:AV24)</f>
        <v>0</v>
      </c>
      <c r="AX24" s="20"/>
      <c r="AY24" s="21"/>
    </row>
    <row r="25" ht="14.15" customHeight="1">
      <c r="A25" s="56"/>
      <c r="B25" t="s" s="26">
        <v>69</v>
      </c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>
        <v>1</v>
      </c>
      <c r="AO25" s="29"/>
      <c r="AP25" s="29"/>
      <c r="AQ25" s="29"/>
      <c r="AR25" s="29"/>
      <c r="AS25" s="29"/>
      <c r="AT25" s="29"/>
      <c r="AU25" s="29"/>
      <c r="AV25" s="29"/>
      <c r="AW25" s="29">
        <f>SUM(D25:AV25)</f>
        <v>1</v>
      </c>
      <c r="AX25" s="20"/>
      <c r="AY25" s="21"/>
    </row>
    <row r="26" ht="14.15" customHeight="1">
      <c r="A26" t="s" s="37">
        <v>90</v>
      </c>
      <c r="B26" t="s" s="16">
        <v>71</v>
      </c>
      <c r="C26" s="18"/>
      <c r="D26" s="19"/>
      <c r="E26" s="19"/>
      <c r="F26" s="19">
        <v>1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>
        <f>SUM(D26:AV26)</f>
        <v>1</v>
      </c>
      <c r="AX26" s="20"/>
      <c r="AY26" s="21"/>
    </row>
    <row r="27" ht="13.65" customHeight="1">
      <c r="A27" s="55"/>
      <c r="B27" t="s" s="22">
        <v>72</v>
      </c>
      <c r="C27" s="24"/>
      <c r="D27" s="25"/>
      <c r="E27" s="25"/>
      <c r="F27" s="25">
        <v>1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>
        <f>SUM(D27:AV27)</f>
        <v>1</v>
      </c>
      <c r="AX27" s="20"/>
      <c r="AY27" s="21"/>
    </row>
    <row r="28" ht="14.15" customHeight="1">
      <c r="A28" s="56"/>
      <c r="B28" t="s" s="26">
        <v>73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>
        <f>SUM(D28:AV28)</f>
        <v>0</v>
      </c>
      <c r="AX28" s="20"/>
      <c r="AY28" s="21"/>
    </row>
    <row r="29" ht="14.65" customHeight="1">
      <c r="A29" t="s" s="40">
        <v>74</v>
      </c>
      <c r="B29" s="41"/>
      <c r="C29" s="4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>
        <f>SUM(D29:AV29)</f>
        <v>0</v>
      </c>
      <c r="AX29" s="20"/>
      <c r="AY29" s="21"/>
    </row>
    <row r="30" ht="14.65" customHeight="1">
      <c r="A30" t="s" s="40">
        <v>75</v>
      </c>
      <c r="B30" s="41"/>
      <c r="C30" s="4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>
        <f>SUM(D30:AV30)</f>
        <v>0</v>
      </c>
      <c r="AX30" s="20"/>
      <c r="AY30" s="21"/>
    </row>
    <row r="31" ht="14.65" customHeight="1">
      <c r="A31" t="s" s="40">
        <v>76</v>
      </c>
      <c r="B31" s="41"/>
      <c r="C31" s="4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>
        <f>SUM(D31:AV31)</f>
        <v>0</v>
      </c>
      <c r="AX31" s="20"/>
      <c r="AY31" s="21"/>
    </row>
    <row r="32" ht="25.5" customHeight="1">
      <c r="A32" t="s" s="40">
        <v>77</v>
      </c>
      <c r="B32" s="43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>
        <f>SUM(D32:AV32)</f>
        <v>0</v>
      </c>
      <c r="AX32" s="46"/>
      <c r="AY32" s="47"/>
    </row>
  </sheetData>
  <mergeCells count="30">
    <mergeCell ref="B7:C7"/>
    <mergeCell ref="B4:C4"/>
    <mergeCell ref="A8:A19"/>
    <mergeCell ref="A31:C31"/>
    <mergeCell ref="B27:C27"/>
    <mergeCell ref="B14:B15"/>
    <mergeCell ref="B8:B9"/>
    <mergeCell ref="B6:C6"/>
    <mergeCell ref="B28:C28"/>
    <mergeCell ref="A32:C32"/>
    <mergeCell ref="B5:C5"/>
    <mergeCell ref="B12:B13"/>
    <mergeCell ref="B26:C26"/>
    <mergeCell ref="A30:C30"/>
    <mergeCell ref="B3:C3"/>
    <mergeCell ref="A1:C1"/>
    <mergeCell ref="B20:C20"/>
    <mergeCell ref="A29:C29"/>
    <mergeCell ref="B25:C25"/>
    <mergeCell ref="B24:C24"/>
    <mergeCell ref="A3:A7"/>
    <mergeCell ref="A26:A28"/>
    <mergeCell ref="B22:C22"/>
    <mergeCell ref="B16:B17"/>
    <mergeCell ref="A20:A25"/>
    <mergeCell ref="B23:C23"/>
    <mergeCell ref="B18:B19"/>
    <mergeCell ref="A2:C2"/>
    <mergeCell ref="B21:C21"/>
    <mergeCell ref="B10:B1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