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1900"/>
  </bookViews>
  <sheets>
    <sheet name="Sheet1" sheetId="1" r:id="rId1"/>
  </sheets>
  <definedNames>
    <definedName name="_xlnm._FilterDatabase" localSheetId="0" hidden="1">Sheet1!$A$10:$P$16</definedName>
    <definedName name="_xlnm.Print_Area" localSheetId="0">Sheet1!$A$1:$L$16</definedName>
    <definedName name="_xlnm.Print_Titles" localSheetId="0">Sheet1!$A:$L,Sheet1!$1:$10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<sst xmlns="http://schemas.openxmlformats.org/spreadsheetml/2006/main" count="49" uniqueCount="41">
  <si>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Dated:-</t>
  </si>
  <si>
    <t>22/11/2024</t>
  </si>
  <si>
    <t>Subject: Declaration for contribution of EPF &amp; ESIC for Oct-2024</t>
  </si>
  <si>
    <r>
      <rPr>
        <sz val="12"/>
        <rFont val="Cambria"/>
        <charset val="134"/>
      </rPr>
      <t xml:space="preserve">We here by confirm that we have paid the below mentioned amount to the respective authority, which was towards the statutory contribution of the associate deputed at </t>
    </r>
    <r>
      <rPr>
        <b/>
        <sz val="12"/>
        <rFont val="Cambria"/>
        <charset val="134"/>
      </rPr>
      <t>Client Name &amp; Address</t>
    </r>
  </si>
  <si>
    <t>Sl .No</t>
  </si>
  <si>
    <t>E_Code</t>
  </si>
  <si>
    <t>Name of Workman</t>
  </si>
  <si>
    <t>UAN No</t>
  </si>
  <si>
    <t>ESIC No.</t>
  </si>
  <si>
    <t>State</t>
  </si>
  <si>
    <t>Paid Days</t>
  </si>
  <si>
    <t>Date of Leaving</t>
  </si>
  <si>
    <t>Basic +DA</t>
  </si>
  <si>
    <t>EPF Contribution</t>
  </si>
  <si>
    <t>ESIC Contribution</t>
  </si>
  <si>
    <t>Location</t>
  </si>
  <si>
    <t>Basic + DA</t>
  </si>
  <si>
    <t>Basic + DA Arrear</t>
  </si>
  <si>
    <t>V5314959</t>
  </si>
  <si>
    <t>A</t>
  </si>
  <si>
    <t>101990712231</t>
  </si>
  <si>
    <t>6934443330</t>
  </si>
  <si>
    <t>Gujarat</t>
  </si>
  <si>
    <t>AMDC1A</t>
  </si>
  <si>
    <t>V5243467</t>
  </si>
  <si>
    <t>B</t>
  </si>
  <si>
    <t>101990712232</t>
  </si>
  <si>
    <t>Karnataka</t>
  </si>
  <si>
    <t>BDC10</t>
  </si>
  <si>
    <t>V5256180</t>
  </si>
  <si>
    <t>C</t>
  </si>
  <si>
    <t>101990712233</t>
  </si>
  <si>
    <t>V5299675</t>
  </si>
  <si>
    <t>D</t>
  </si>
  <si>
    <t>101990712234</t>
  </si>
  <si>
    <t>V5308941</t>
  </si>
  <si>
    <t>E</t>
  </si>
  <si>
    <t>101990712235</t>
  </si>
  <si>
    <t>V5312210</t>
  </si>
  <si>
    <t>F</t>
  </si>
  <si>
    <t>101990712236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</si>
</sst>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 mmmm\ yyyy"/>
    <numFmt numFmtId="179" formatCode="_(* #,##0_);_(* \(#,##0\);_(* &quot;-&quot;??_);_(@_)"/>
    <numFmt numFmtId="180" formatCode="[$-409]d/mmm/yy;@"/>
  </numFmts>
  <fonts count="32">
    <font>
      <sz val="11"/>
      <color theme="1"/>
      <name val="Calibri"/>
      <charset val="134"/>
      <scheme val="minor"/>
    </font>
    <font>
      <sz val="12"/>
      <name val="Cambria"/>
      <charset val="134"/>
    </font>
    <font>
      <b/>
      <sz val="12"/>
      <name val="Cambria"/>
      <charset val="134"/>
    </font>
    <font>
      <sz val="11"/>
      <name val="Cambria"/>
      <charset val="134"/>
    </font>
    <font>
      <b/>
      <sz val="10"/>
      <name val="Cambria"/>
      <charset val="134"/>
    </font>
    <font>
      <sz val="9"/>
      <name val="Calibri"/>
      <charset val="134"/>
    </font>
    <font>
      <sz val="9"/>
      <color theme="1"/>
      <name val="Calibri"/>
      <charset val="134"/>
    </font>
    <font>
      <b/>
      <sz val="10"/>
      <name val="Arial"/>
      <charset val="134"/>
    </font>
    <font>
      <sz val="9"/>
      <color indexed="8"/>
      <name val="Calibri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/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8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0" xfId="0" applyFont="1"/>
    <xf numFmtId="178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1" fillId="2" borderId="0" xfId="49" applyFont="1" applyFill="1" applyBorder="1"/>
    <xf numFmtId="0" fontId="2" fillId="0" borderId="0" xfId="0" applyFont="1" applyAlignment="1">
      <alignment vertical="center"/>
    </xf>
    <xf numFmtId="1" fontId="1" fillId="2" borderId="0" xfId="49" applyNumberFormat="1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  <xf numFmtId="0" fontId="4" fillId="3" borderId="1" xfId="50" applyNumberFormat="1" applyFont="1" applyFill="1" applyBorder="1" applyAlignment="1">
      <alignment horizontal="center" vertical="center" wrapText="1"/>
    </xf>
    <xf numFmtId="0" fontId="4" fillId="3" borderId="1" xfId="50" applyNumberFormat="1" applyFont="1" applyFill="1" applyBorder="1" applyAlignment="1" applyProtection="1">
      <alignment horizontal="center" vertical="center" wrapText="1"/>
      <protection hidden="1"/>
    </xf>
    <xf numFmtId="1" fontId="4" fillId="3" borderId="1" xfId="50" applyNumberFormat="1" applyFont="1" applyFill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shrinkToFit="1"/>
    </xf>
    <xf numFmtId="49" fontId="5" fillId="0" borderId="1" xfId="0" applyNumberFormat="1" applyFont="1" applyBorder="1" applyAlignment="1">
      <alignment shrinkToFit="1"/>
    </xf>
    <xf numFmtId="0" fontId="6" fillId="0" borderId="1" xfId="0" applyFont="1" applyBorder="1" applyAlignment="1">
      <alignment horizontal="left"/>
    </xf>
    <xf numFmtId="179" fontId="5" fillId="0" borderId="1" xfId="1" applyNumberFormat="1" applyFont="1" applyBorder="1" applyAlignment="1">
      <alignment shrinkToFit="1"/>
    </xf>
    <xf numFmtId="180" fontId="5" fillId="0" borderId="1" xfId="0" applyNumberFormat="1" applyFont="1" applyBorder="1" applyAlignment="1">
      <alignment shrinkToFit="1"/>
    </xf>
    <xf numFmtId="179" fontId="7" fillId="4" borderId="1" xfId="1" applyNumberFormat="1" applyFont="1" applyFill="1" applyBorder="1" applyAlignment="1">
      <alignment horizontal="center" vertical="center" wrapText="1"/>
    </xf>
    <xf numFmtId="179" fontId="8" fillId="0" borderId="1" xfId="1" applyNumberFormat="1" applyFont="1" applyBorder="1" applyAlignment="1">
      <alignment shrinkToFit="1"/>
    </xf>
    <xf numFmtId="179" fontId="9" fillId="0" borderId="1" xfId="1" applyNumberFormat="1" applyFont="1" applyBorder="1" applyAlignment="1">
      <alignment shrinkToFit="1"/>
    </xf>
    <xf numFmtId="179" fontId="10" fillId="0" borderId="1" xfId="1" applyNumberFormat="1" applyFont="1" applyBorder="1" applyAlignment="1">
      <alignment shrinkToFit="1"/>
    </xf>
    <xf numFmtId="179" fontId="0" fillId="0" borderId="0" xfId="0" applyNumberFormat="1"/>
    <xf numFmtId="178" fontId="1" fillId="0" borderId="0" xfId="0" applyNumberFormat="1" applyFont="1" applyAlignment="1" quotePrefix="1">
      <alignment horizontal="lef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=C:\WINNT\SYSTEM32\COMMAND.COM" xfId="49"/>
    <cellStyle name="=C:\WINNT\SYSTEM32\COMMAND.COM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J11" sqref="J11:K16"/>
    </sheetView>
  </sheetViews>
  <sheetFormatPr defaultColWidth="9" defaultRowHeight="14.5"/>
  <cols>
    <col min="1" max="1" width="6.13636363636364" customWidth="1"/>
    <col min="2" max="2" width="8" customWidth="1"/>
    <col min="3" max="3" width="30.7090909090909" customWidth="1"/>
    <col min="4" max="4" width="13.2818181818182" style="2" customWidth="1"/>
    <col min="5" max="5" width="11" customWidth="1"/>
    <col min="6" max="6" width="11.5727272727273" customWidth="1"/>
    <col min="7" max="7" width="5.13636363636364" customWidth="1"/>
    <col min="8" max="8" width="8.57272727272727" customWidth="1"/>
    <col min="9" max="9" width="8.13636363636364" customWidth="1"/>
    <col min="10" max="11" width="8.57272727272727" customWidth="1"/>
    <col min="12" max="12" width="12.8545454545455" customWidth="1"/>
  </cols>
  <sheetData>
    <row r="1" ht="15" spans="1:11">
      <c r="A1" s="3" t="s">
        <v>0</v>
      </c>
      <c r="B1" s="27" t="s">
        <v>1</v>
      </c>
      <c r="C1" s="3"/>
      <c r="D1" s="5"/>
      <c r="E1" s="6"/>
      <c r="F1" s="6"/>
      <c r="G1" s="6"/>
      <c r="H1" s="6"/>
      <c r="I1" s="6"/>
      <c r="J1" s="6"/>
      <c r="K1" s="6"/>
    </row>
    <row r="2" ht="15" spans="1:11">
      <c r="A2" s="3"/>
      <c r="B2" s="3"/>
      <c r="C2" s="3"/>
      <c r="D2" s="5"/>
      <c r="E2" s="6"/>
      <c r="F2" s="6"/>
      <c r="G2" s="6"/>
      <c r="H2" s="6"/>
      <c r="I2" s="6"/>
      <c r="J2" s="6"/>
      <c r="K2" s="6"/>
    </row>
    <row r="3" ht="15" spans="1:11">
      <c r="A3" s="7" t="s">
        <v>2</v>
      </c>
      <c r="B3" s="3"/>
      <c r="C3" s="3"/>
      <c r="D3" s="5"/>
      <c r="E3" s="8"/>
      <c r="F3" s="6"/>
      <c r="G3" s="6"/>
      <c r="H3" s="6"/>
      <c r="I3" s="6"/>
      <c r="J3" s="6"/>
      <c r="K3" s="6"/>
    </row>
    <row r="4" ht="15" spans="1:11">
      <c r="A4" s="9"/>
      <c r="B4" s="3"/>
      <c r="C4" s="3"/>
      <c r="D4" s="5"/>
      <c r="E4" s="8"/>
      <c r="F4" s="6"/>
      <c r="G4" s="6"/>
      <c r="H4" s="6"/>
      <c r="I4" s="6"/>
      <c r="J4" s="6"/>
      <c r="K4" s="6"/>
    </row>
    <row r="5" ht="15" spans="1:11">
      <c r="A5" s="3"/>
      <c r="B5" s="3"/>
      <c r="C5" s="3"/>
      <c r="D5" s="5"/>
      <c r="E5" s="8"/>
      <c r="F5" s="6"/>
      <c r="G5" s="6"/>
      <c r="H5" s="6"/>
      <c r="I5" s="6"/>
      <c r="J5" s="6"/>
      <c r="K5" s="6"/>
    </row>
    <row r="6" spans="1:1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>
      <c r="A9" s="11"/>
      <c r="B9" s="11"/>
      <c r="C9" s="11"/>
      <c r="D9" s="12"/>
      <c r="E9" s="11"/>
      <c r="F9" s="11"/>
      <c r="G9" s="11"/>
      <c r="H9" s="11"/>
      <c r="I9" s="11"/>
      <c r="J9" s="11"/>
      <c r="K9" s="11"/>
    </row>
    <row r="10" s="1" customFormat="1" ht="37.5" spans="1:15">
      <c r="A10" s="13" t="s">
        <v>4</v>
      </c>
      <c r="B10" s="14" t="s">
        <v>5</v>
      </c>
      <c r="C10" s="14" t="s">
        <v>6</v>
      </c>
      <c r="D10" s="15" t="s">
        <v>7</v>
      </c>
      <c r="E10" s="15" t="s">
        <v>8</v>
      </c>
      <c r="F10" s="14" t="s">
        <v>9</v>
      </c>
      <c r="G10" s="13" t="s">
        <v>10</v>
      </c>
      <c r="H10" s="13" t="s">
        <v>11</v>
      </c>
      <c r="I10" s="13" t="s">
        <v>12</v>
      </c>
      <c r="J10" s="14" t="s">
        <v>13</v>
      </c>
      <c r="K10" s="14" t="s">
        <v>14</v>
      </c>
      <c r="L10" s="13" t="s">
        <v>15</v>
      </c>
      <c r="N10" s="22" t="s">
        <v>16</v>
      </c>
      <c r="O10" s="22" t="s">
        <v>17</v>
      </c>
    </row>
    <row r="11" spans="1:16">
      <c r="A11" s="16">
        <v>1</v>
      </c>
      <c r="B11" s="17" t="s">
        <v>18</v>
      </c>
      <c r="C11" s="17" t="s">
        <v>19</v>
      </c>
      <c r="D11" s="18" t="s">
        <v>20</v>
      </c>
      <c r="E11" s="19" t="s">
        <v>21</v>
      </c>
      <c r="F11" s="17" t="s">
        <v>22</v>
      </c>
      <c r="G11" s="20">
        <v>31</v>
      </c>
      <c r="H11" s="21"/>
      <c r="I11" s="23">
        <f t="shared" ref="I11:I16" si="0">P11</f>
        <v>12803</v>
      </c>
      <c r="J11" s="24">
        <v>1536</v>
      </c>
      <c r="K11" s="24">
        <v>116</v>
      </c>
      <c r="L11" s="16" t="s">
        <v>23</v>
      </c>
      <c r="N11" s="24">
        <v>12803</v>
      </c>
      <c r="O11" s="25">
        <v>0</v>
      </c>
      <c r="P11" s="26">
        <f t="shared" ref="P11:P16" si="1">SUM(N11:O11)</f>
        <v>12803</v>
      </c>
    </row>
    <row r="12" spans="1:16">
      <c r="A12" s="16">
        <f>+A11+1</f>
        <v>2</v>
      </c>
      <c r="B12" s="17" t="s">
        <v>24</v>
      </c>
      <c r="C12" s="17" t="s">
        <v>25</v>
      </c>
      <c r="D12" s="18" t="s">
        <v>26</v>
      </c>
      <c r="E12" s="19">
        <v>6934443331</v>
      </c>
      <c r="F12" s="17" t="s">
        <v>27</v>
      </c>
      <c r="G12" s="20">
        <v>31</v>
      </c>
      <c r="H12" s="21"/>
      <c r="I12" s="23">
        <f t="shared" si="0"/>
        <v>27500</v>
      </c>
      <c r="J12" s="24">
        <v>1800</v>
      </c>
      <c r="K12" s="24">
        <v>0</v>
      </c>
      <c r="L12" s="16" t="s">
        <v>28</v>
      </c>
      <c r="N12" s="24">
        <v>27500</v>
      </c>
      <c r="O12" s="25">
        <v>0</v>
      </c>
      <c r="P12" s="26">
        <f t="shared" si="1"/>
        <v>27500</v>
      </c>
    </row>
    <row r="13" spans="1:16">
      <c r="A13" s="16">
        <f t="shared" ref="A13:A16" si="2">+A12+1</f>
        <v>3</v>
      </c>
      <c r="B13" s="17" t="s">
        <v>29</v>
      </c>
      <c r="C13" s="17" t="s">
        <v>30</v>
      </c>
      <c r="D13" s="18" t="s">
        <v>31</v>
      </c>
      <c r="E13" s="19">
        <v>6934443333</v>
      </c>
      <c r="F13" s="17" t="s">
        <v>27</v>
      </c>
      <c r="G13" s="20">
        <v>30</v>
      </c>
      <c r="H13" s="21"/>
      <c r="I13" s="23">
        <f t="shared" si="0"/>
        <v>16858</v>
      </c>
      <c r="J13" s="24">
        <v>1800</v>
      </c>
      <c r="K13" s="24">
        <v>0</v>
      </c>
      <c r="L13" s="16" t="s">
        <v>28</v>
      </c>
      <c r="N13" s="24">
        <v>16858</v>
      </c>
      <c r="O13" s="25">
        <v>0</v>
      </c>
      <c r="P13" s="26">
        <f t="shared" si="1"/>
        <v>16858</v>
      </c>
    </row>
    <row r="14" spans="1:16">
      <c r="A14" s="16">
        <f t="shared" si="2"/>
        <v>4</v>
      </c>
      <c r="B14" s="17" t="s">
        <v>32</v>
      </c>
      <c r="C14" s="17" t="s">
        <v>33</v>
      </c>
      <c r="D14" s="18" t="s">
        <v>34</v>
      </c>
      <c r="E14" s="19">
        <v>6934443334</v>
      </c>
      <c r="F14" s="17" t="s">
        <v>27</v>
      </c>
      <c r="G14" s="20">
        <v>31</v>
      </c>
      <c r="H14" s="21"/>
      <c r="I14" s="23">
        <f t="shared" si="0"/>
        <v>21005</v>
      </c>
      <c r="J14" s="24">
        <v>1800</v>
      </c>
      <c r="K14" s="24">
        <v>0</v>
      </c>
      <c r="L14" s="16" t="s">
        <v>28</v>
      </c>
      <c r="N14" s="24">
        <v>21005</v>
      </c>
      <c r="O14" s="25">
        <v>0</v>
      </c>
      <c r="P14" s="26">
        <f t="shared" si="1"/>
        <v>21005</v>
      </c>
    </row>
    <row r="15" spans="1:16">
      <c r="A15" s="16">
        <f t="shared" si="2"/>
        <v>5</v>
      </c>
      <c r="B15" s="17" t="s">
        <v>35</v>
      </c>
      <c r="C15" s="17" t="s">
        <v>36</v>
      </c>
      <c r="D15" s="18" t="s">
        <v>37</v>
      </c>
      <c r="E15" s="19">
        <v>6934443335</v>
      </c>
      <c r="F15" s="17" t="s">
        <v>27</v>
      </c>
      <c r="G15" s="20">
        <v>30</v>
      </c>
      <c r="H15" s="21"/>
      <c r="I15" s="23">
        <f t="shared" si="0"/>
        <v>22500</v>
      </c>
      <c r="J15" s="24">
        <v>1800</v>
      </c>
      <c r="K15" s="24">
        <v>0</v>
      </c>
      <c r="L15" s="16" t="s">
        <v>28</v>
      </c>
      <c r="N15" s="24">
        <v>22500</v>
      </c>
      <c r="O15" s="25">
        <v>0</v>
      </c>
      <c r="P15" s="26">
        <f t="shared" si="1"/>
        <v>22500</v>
      </c>
    </row>
    <row r="16" spans="1:16">
      <c r="A16" s="16">
        <f t="shared" si="2"/>
        <v>6</v>
      </c>
      <c r="B16" s="17" t="s">
        <v>38</v>
      </c>
      <c r="C16" s="17" t="s">
        <v>39</v>
      </c>
      <c r="D16" s="18" t="s">
        <v>40</v>
      </c>
      <c r="E16" s="19">
        <v>6934443336</v>
      </c>
      <c r="F16" s="17" t="s">
        <v>27</v>
      </c>
      <c r="G16" s="20">
        <v>31</v>
      </c>
      <c r="H16" s="21"/>
      <c r="I16" s="23">
        <f t="shared" si="0"/>
        <v>17540</v>
      </c>
      <c r="J16" s="24">
        <v>1800</v>
      </c>
      <c r="K16" s="24">
        <v>0</v>
      </c>
      <c r="L16" s="16" t="s">
        <v>28</v>
      </c>
      <c r="N16" s="24">
        <v>17540</v>
      </c>
      <c r="O16" s="25">
        <v>0</v>
      </c>
      <c r="P16" s="26">
        <f t="shared" si="1"/>
        <v>17540</v>
      </c>
    </row>
  </sheetData>
  <autoFilter xmlns:etc="http://www.wps.cn/officeDocument/2017/etCustomData" ref="A10:P16" etc:filterBottomFollowUsedRange="0">
    <extLst/>
  </autoFilter>
  <sortState ref="A11:P622">
    <sortCondition ref="F11:F622"/>
    <sortCondition ref="L11:L622"/>
    <sortCondition ref="B11:B622"/>
  </sortState>
  <mergeCells count="1">
    <mergeCell ref="A6:K8"/>
  </mergeCells>
  <printOptions horizontalCentered="1"/>
  <pageMargins left="0.7" right="0.7" top="0.75" bottom="0.75" header="0.05" footer="0.05"/>
  <pageSetup paperSize="1" scale="62" orientation="portrait"/>
  <headerFooter>
    <oddHeader>&amp;L&amp;G&amp;R&amp;G</oddHeader>
    <oddFooter>&amp;C&amp;G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Singh</dc:creator>
  <cp:lastModifiedBy>KIIT</cp:lastModifiedBy>
  <dcterms:created xsi:type="dcterms:W3CDTF">2024-04-26T07:12:00Z</dcterms:created>
  <cp:lastPrinted>2024-11-22T06:29:00Z</cp:lastPrinted>
  <dcterms:modified xsi:type="dcterms:W3CDTF">2024-12-02T19:11:03Z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ADCD789504404615B90AD1CE0EFE1E44_12</vt:lpwstr>
  </property>
  <property fmtid="{D5CDD505-2E9C-101B-9397-08002B2CF9AE}" pid="3" name="KSOProductBuildVer">
    <vt:lpwstr>1033-12.2.0.18911</vt:lpwstr>
  </property>
</Properties>
</file>