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\Desktop\Excel Udemy\Exercise Files\"/>
    </mc:Choice>
  </mc:AlternateContent>
  <xr:revisionPtr revIDLastSave="0" documentId="13_ncr:1_{761ACE4C-881B-4B82-ADE7-33055C84BF34}" xr6:coauthVersionLast="47" xr6:coauthVersionMax="47" xr10:uidLastSave="{00000000-0000-0000-0000-000000000000}"/>
  <bookViews>
    <workbookView xWindow="-120" yWindow="-120" windowWidth="29040" windowHeight="16440" activeTab="1" xr2:uid="{7E2EDBB0-732C-4F4C-9FA1-EB9943D68A70}"/>
    <workbookView xWindow="-120" yWindow="-120" windowWidth="29040" windowHeight="16440" xr2:uid="{B200A1AC-9FB6-4188-AEF4-DD59B5823E6C}"/>
  </bookViews>
  <sheets>
    <sheet name="EXERCISE 03" sheetId="1" r:id="rId1"/>
    <sheet name="Customer_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F6" i="7"/>
  <c r="F7" i="7"/>
  <c r="F18" i="7"/>
  <c r="F19" i="7"/>
  <c r="F22" i="7"/>
  <c r="F23" i="7"/>
  <c r="F24" i="7"/>
  <c r="F25" i="7"/>
  <c r="F26" i="7"/>
  <c r="F27" i="7"/>
  <c r="F28" i="7"/>
  <c r="F30" i="7"/>
  <c r="F31" i="7"/>
  <c r="F36" i="7"/>
  <c r="F37" i="7"/>
  <c r="F38" i="7"/>
  <c r="F39" i="7"/>
  <c r="F40" i="7"/>
  <c r="F42" i="7"/>
  <c r="F43" i="7"/>
  <c r="F50" i="7"/>
  <c r="F51" i="7"/>
  <c r="F52" i="7"/>
  <c r="F3" i="7"/>
  <c r="D4" i="7"/>
  <c r="E4" i="7" s="1"/>
  <c r="F4" i="7" s="1"/>
  <c r="D5" i="7"/>
  <c r="E5" i="7" s="1"/>
  <c r="F5" i="7" s="1"/>
  <c r="D6" i="7"/>
  <c r="E6" i="7" s="1"/>
  <c r="D7" i="7"/>
  <c r="D8" i="7"/>
  <c r="D9" i="7"/>
  <c r="D10" i="7"/>
  <c r="D11" i="7"/>
  <c r="D12" i="7"/>
  <c r="D13" i="7"/>
  <c r="D14" i="7"/>
  <c r="D15" i="7"/>
  <c r="D16" i="7"/>
  <c r="E16" i="7" s="1"/>
  <c r="F16" i="7" s="1"/>
  <c r="D17" i="7"/>
  <c r="E17" i="7" s="1"/>
  <c r="F17" i="7" s="1"/>
  <c r="D18" i="7"/>
  <c r="E18" i="7" s="1"/>
  <c r="D19" i="7"/>
  <c r="D20" i="7"/>
  <c r="D21" i="7"/>
  <c r="D22" i="7"/>
  <c r="D23" i="7"/>
  <c r="D24" i="7"/>
  <c r="D25" i="7"/>
  <c r="D26" i="7"/>
  <c r="D27" i="7"/>
  <c r="D28" i="7"/>
  <c r="D29" i="7"/>
  <c r="E29" i="7" s="1"/>
  <c r="F29" i="7" s="1"/>
  <c r="D30" i="7"/>
  <c r="E30" i="7" s="1"/>
  <c r="D31" i="7"/>
  <c r="D32" i="7"/>
  <c r="D33" i="7"/>
  <c r="D34" i="7"/>
  <c r="D35" i="7"/>
  <c r="D36" i="7"/>
  <c r="D37" i="7"/>
  <c r="D38" i="7"/>
  <c r="D39" i="7"/>
  <c r="D40" i="7"/>
  <c r="D41" i="7"/>
  <c r="E41" i="7" s="1"/>
  <c r="F41" i="7" s="1"/>
  <c r="D42" i="7"/>
  <c r="E42" i="7" s="1"/>
  <c r="D43" i="7"/>
  <c r="D44" i="7"/>
  <c r="D45" i="7"/>
  <c r="D46" i="7"/>
  <c r="D47" i="7"/>
  <c r="D48" i="7"/>
  <c r="D49" i="7"/>
  <c r="D50" i="7"/>
  <c r="D51" i="7"/>
  <c r="D52" i="7"/>
  <c r="D3" i="7"/>
  <c r="E7" i="7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9" i="7"/>
  <c r="E20" i="7"/>
  <c r="F20" i="7" s="1"/>
  <c r="E21" i="7"/>
  <c r="F21" i="7" s="1"/>
  <c r="E22" i="7"/>
  <c r="E23" i="7"/>
  <c r="E24" i="7"/>
  <c r="E25" i="7"/>
  <c r="E26" i="7"/>
  <c r="E27" i="7"/>
  <c r="E28" i="7"/>
  <c r="E31" i="7"/>
  <c r="E32" i="7"/>
  <c r="F32" i="7" s="1"/>
  <c r="E33" i="7"/>
  <c r="F33" i="7" s="1"/>
  <c r="E34" i="7"/>
  <c r="F34" i="7" s="1"/>
  <c r="E35" i="7"/>
  <c r="F35" i="7" s="1"/>
  <c r="E36" i="7"/>
  <c r="E37" i="7"/>
  <c r="E38" i="7"/>
  <c r="E39" i="7"/>
  <c r="E40" i="7"/>
  <c r="E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E51" i="7"/>
  <c r="E52" i="7"/>
  <c r="E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<sst xmlns="http://schemas.openxmlformats.org/spreadsheetml/2006/main" count="65" uniqueCount="65">
  <si>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</si>
  <si>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</si>
  <si>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</si>
  <si>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</si>
  <si>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</si>
  <si>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</si>
  <si>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</si>
  <si>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</si>
  <si>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</si>
  <si>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</si>
  <si>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</si>
  <si>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</si>
  <si>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</si>
  <si>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</si>
  <si>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</si>
  <si>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</si>
  <si>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</si>
  <si>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</si>
  <si>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</si>
  <si>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</si>
  <si>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</si>
  <si>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</si>
  <si>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</si>
  <si>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</si>
  <si>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</si>
  <si>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</si>
  <si>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</si>
  <si>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</si>
  <si>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</si>
  <si>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</si>
  <si>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</si>
  <si>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</si>
  <si>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</si>
  <si>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</si>
  <si>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</si>
  <si>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</si>
  <si>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</si>
  <si>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</si>
  <si>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</si>
  <si>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</si>
  <si>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</si>
  <si>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</si>
  <si>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</si>
  <si>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</si>
  <si>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</si>
  <si>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</si>
  <si>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</si>
  <si>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</si>
  <si>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</si>
  <si>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</si>
  <si>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</si>
  <si>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</si>
  <si>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</si>
  <si>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</si>
  <si>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</si>
  <si>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</si>
  <si>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</si>
  <si>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</si>
  <si>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</si>
  <si>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</si>
  <si>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</si>
  <si>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</si>
  <si>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WORKING WITH FORMULAS</t>
  </si>
  <si>
    <t>USING FUNCTIONS IN CALCULATIONS</t>
  </si>
  <si>
    <t>EXERCISE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</si>
</sst>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137160</xdr:rowOff>
    </xdr:from>
    <xdr:to>
      <xdr:col>16</xdr:col>
      <xdr:colOff>182880</xdr:colOff>
      <xdr:row>18</xdr:row>
      <xdr:rowOff>99060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46760"/>
          <a:ext cx="9860280" cy="27508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Calculate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Autofill the formula down.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Calculate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E using the sales tax figure in cell I2.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Autofill the formula down. Ensure you have used the correct type of cell referencing.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inc Tax</a:t>
          </a:r>
          <a:r>
            <a:rPr lang="en-US" sz="1200" baseline="0">
              <a:solidFill>
                <a:sysClr val="windowText" lastClr="000000"/>
              </a:solidFill>
            </a:rPr>
            <a:t>' in column F.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Autofill the formula down. 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Change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to 6% and ensure the values in the table update.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34</xdr:row>
      <xdr:rowOff>22860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2202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In</a:t>
          </a:r>
          <a:r>
            <a:rPr lang="en-US" sz="1200" baseline="0">
              <a:solidFill>
                <a:sysClr val="windowText" lastClr="000000"/>
              </a:solidFill>
            </a:rPr>
            <a:t> cell I4,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In cell I5, calculate the </a:t>
          </a:r>
          <a:r>
            <a:rPr lang="en-US" sz="1200" b="1" baseline="0">
              <a:solidFill>
                <a:sysClr val="windowText" lastClr="000000"/>
              </a:solidFill>
            </a:rPr>
            <a:t>'Average Quantity</a:t>
          </a:r>
          <a:r>
            <a:rPr lang="en-US" sz="1200" baseline="0">
              <a:solidFill>
                <a:sysClr val="windowText" lastClr="000000"/>
              </a:solidFill>
            </a:rPr>
            <a:t>' of items bought by each customer.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cell I6, calculate the </a:t>
          </a:r>
          <a:r>
            <a:rPr lang="en-US" sz="1200" b="1" baseline="0">
              <a:solidFill>
                <a:sysClr val="windowText" lastClr="000000"/>
              </a:solidFill>
            </a:rPr>
            <a:t>'Minimum Price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cell I7, calculate the </a:t>
          </a:r>
          <a:r>
            <a:rPr lang="en-US" sz="1200" b="1" baseline="0">
              <a:solidFill>
                <a:sysClr val="windowText" lastClr="000000"/>
              </a:solidFill>
            </a:rPr>
            <a:t>'Maximin Pice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cell I8,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No. of Customers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182879</xdr:colOff>
      <xdr:row>4</xdr:row>
      <xdr:rowOff>127847</xdr:rowOff>
    </xdr:from>
    <xdr:to>
      <xdr:col>15</xdr:col>
      <xdr:colOff>599814</xdr:colOff>
      <xdr:row>18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FE9CB8-CEB9-4008-9E18-8C0E450D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79" y="923714"/>
          <a:ext cx="2855335" cy="25899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198120</xdr:colOff>
      <xdr:row>23</xdr:row>
      <xdr:rowOff>60960</xdr:rowOff>
    </xdr:from>
    <xdr:to>
      <xdr:col>16</xdr:col>
      <xdr:colOff>207110</xdr:colOff>
      <xdr:row>32</xdr:row>
      <xdr:rowOff>110278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F1FB77-F7E0-4E7C-8741-C5A36847B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4520" y="4389120"/>
          <a:ext cx="4276190" cy="16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topLeftCell="A12" zoomScale="90" zoomScaleNormal="90" workbookViewId="0">
      <selection activeCell="I39" sqref="I39"/>
    </sheetView>
    <sheetView showGridLines="0" tabSelected="1" topLeftCell="A3" workbookViewId="1">
      <selection activeCell="J39" sqref="J39"/>
    </sheetView>
  </sheetViews>
  <sheetFormatPr defaultRowHeight="15" x14ac:dyDescent="0.25"/>
  <sheetData>
    <row r="1" spans="1:1" s="1" customFormat="1" ht="18.75" x14ac:dyDescent="0.3">
      <c r="A1" s="1" t="s">
        <v>64</v>
      </c>
    </row>
    <row r="3" spans="1:1" s="5" customFormat="1" ht="15.75" x14ac:dyDescent="0.25">
      <c r="A3" s="5" t="s">
        <v>62</v>
      </c>
    </row>
    <row r="5" spans="1:1" s="4" customFormat="1" x14ac:dyDescent="0.25"/>
    <row r="6" spans="1:1" s="4" customFormat="1" x14ac:dyDescent="0.25"/>
    <row r="7" spans="1:1" s="4" customFormat="1" x14ac:dyDescent="0.25"/>
    <row r="8" spans="1:1" s="4" customFormat="1" x14ac:dyDescent="0.25"/>
    <row r="9" spans="1:1" s="4" customFormat="1" x14ac:dyDescent="0.25"/>
    <row r="10" spans="1:1" s="4" customFormat="1" x14ac:dyDescent="0.25"/>
    <row r="11" spans="1:1" s="6" customFormat="1" ht="16.899999999999999" customHeight="1" x14ac:dyDescent="0.25"/>
    <row r="12" spans="1:1" s="15" customFormat="1" ht="15.75" x14ac:dyDescent="0.25">
      <c r="A12" s="14"/>
    </row>
    <row r="13" spans="1:1" s="4" customFormat="1" x14ac:dyDescent="0.25"/>
    <row r="14" spans="1:1" s="4" customFormat="1" x14ac:dyDescent="0.25"/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19" spans="1:1" s="4" customFormat="1" x14ac:dyDescent="0.25"/>
    <row r="21" spans="1:1" s="5" customFormat="1" ht="15.75" x14ac:dyDescent="0.25">
      <c r="A21" s="5" t="s">
        <v>63</v>
      </c>
    </row>
    <row r="23" spans="1:1" s="4" customFormat="1" x14ac:dyDescent="0.25"/>
    <row r="24" spans="1:1" s="4" customFormat="1" x14ac:dyDescent="0.25"/>
    <row r="25" spans="1:1" s="4" customFormat="1" x14ac:dyDescent="0.25"/>
    <row r="26" spans="1:1" s="4" customFormat="1" x14ac:dyDescent="0.25"/>
    <row r="27" spans="1:1" s="4" customFormat="1" x14ac:dyDescent="0.25"/>
    <row r="28" spans="1:1" s="4" customFormat="1" x14ac:dyDescent="0.25"/>
    <row r="29" spans="1:1" s="4" customFormat="1" x14ac:dyDescent="0.25"/>
    <row r="30" spans="1:1" s="4" customFormat="1" x14ac:dyDescent="0.25"/>
    <row r="31" spans="1:1" s="4" customFormat="1" x14ac:dyDescent="0.25"/>
    <row r="32" spans="1:1" s="4" customFormat="1" x14ac:dyDescent="0.25"/>
    <row r="33" s="4" customFormat="1" x14ac:dyDescent="0.25"/>
    <row r="34" s="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3"/>
  <sheetViews>
    <sheetView tabSelected="1" zoomScale="90" zoomScaleNormal="90" workbookViewId="0">
      <selection activeCell="I39" sqref="I39"/>
    </sheetView>
    <sheetView zoomScale="110" zoomScaleNormal="110" workbookViewId="1">
      <selection activeCell="J8" sqref="J8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7" t="s">
        <v>0</v>
      </c>
      <c r="B2" s="7" t="s">
        <v>1</v>
      </c>
      <c r="C2" s="7" t="s">
        <v>9</v>
      </c>
      <c r="D2" s="7" t="s">
        <v>10</v>
      </c>
      <c r="E2" s="7" t="s">
        <v>11</v>
      </c>
      <c r="F2" s="7" t="s">
        <v>8</v>
      </c>
      <c r="G2" s="8"/>
      <c r="H2" s="7" t="s">
        <v>7</v>
      </c>
      <c r="I2" s="13">
        <v>0.06</v>
      </c>
    </row>
    <row r="3" spans="1:9" ht="16.5" thickTop="1" thickBot="1" x14ac:dyDescent="0.3">
      <c r="A3" t="s">
        <v>12</v>
      </c>
      <c r="B3">
        <v>6</v>
      </c>
      <c r="C3" s="2">
        <v>14</v>
      </c>
      <c r="D3" s="3">
        <f>SUM(B3*C3)</f>
        <v>84</v>
      </c>
      <c r="E3" s="3">
        <f>SUM(D3 * $I$2)</f>
        <v>5.04</v>
      </c>
      <c r="F3" s="3">
        <f>SUM(E3+D3)</f>
        <v>89.04</v>
      </c>
    </row>
    <row r="4" spans="1:9" ht="15.75" thickTop="1" x14ac:dyDescent="0.25">
      <c r="A4" t="s">
        <v>13</v>
      </c>
      <c r="B4">
        <v>5</v>
      </c>
      <c r="C4" s="2">
        <v>19</v>
      </c>
      <c r="D4" s="3">
        <f t="shared" ref="D4:D53" si="0">SUM(B4*C4)</f>
        <v>95</v>
      </c>
      <c r="E4" s="3">
        <f t="shared" ref="E4:E52" si="1">SUM(D4 * $I$2)</f>
        <v>5.7</v>
      </c>
      <c r="F4" s="3">
        <f t="shared" ref="F4:F52" si="2">SUM(E4+D4)</f>
        <v>100.7</v>
      </c>
      <c r="H4" s="10" t="s">
        <v>2</v>
      </c>
      <c r="I4" s="16">
        <f>SUM(F3:F52)</f>
        <v>10711.3</v>
      </c>
    </row>
    <row r="5" spans="1:9" x14ac:dyDescent="0.25">
      <c r="A5" t="s">
        <v>14</v>
      </c>
      <c r="B5">
        <v>4</v>
      </c>
      <c r="C5" s="2">
        <v>16</v>
      </c>
      <c r="D5" s="3">
        <f t="shared" si="0"/>
        <v>64</v>
      </c>
      <c r="E5" s="3">
        <f t="shared" si="1"/>
        <v>3.84</v>
      </c>
      <c r="F5" s="3">
        <f t="shared" si="2"/>
        <v>67.84</v>
      </c>
      <c r="H5" s="9" t="s">
        <v>3</v>
      </c>
      <c r="I5" s="17">
        <f>AVERAGE(B3:B52)</f>
        <v>6.78</v>
      </c>
    </row>
    <row r="6" spans="1:9" x14ac:dyDescent="0.25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si="1"/>
        <v>13.799999999999999</v>
      </c>
      <c r="F6" s="3">
        <f t="shared" si="2"/>
        <v>243.8</v>
      </c>
      <c r="H6" s="9" t="s">
        <v>4</v>
      </c>
      <c r="I6" s="18">
        <f>MIN(C3:C52)</f>
        <v>10</v>
      </c>
    </row>
    <row r="7" spans="1:9" x14ac:dyDescent="0.25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1"/>
        <v>10.5</v>
      </c>
      <c r="F7" s="3">
        <f t="shared" si="2"/>
        <v>185.5</v>
      </c>
      <c r="H7" s="9" t="s">
        <v>5</v>
      </c>
      <c r="I7" s="18">
        <f>MAX(C3:C52)</f>
        <v>50</v>
      </c>
    </row>
    <row r="8" spans="1:9" ht="15.75" thickBot="1" x14ac:dyDescent="0.3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1"/>
        <v>3.42</v>
      </c>
      <c r="F8" s="3">
        <f t="shared" si="2"/>
        <v>60.42</v>
      </c>
      <c r="H8" s="11" t="s">
        <v>6</v>
      </c>
      <c r="I8" s="12">
        <f>COUNTA(A3:A52)</f>
        <v>50</v>
      </c>
    </row>
    <row r="9" spans="1:9" ht="15.75" thickTop="1" x14ac:dyDescent="0.25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1"/>
        <v>14.879999999999999</v>
      </c>
      <c r="F9" s="3">
        <f t="shared" si="2"/>
        <v>262.88</v>
      </c>
    </row>
    <row r="10" spans="1:9" x14ac:dyDescent="0.25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1"/>
        <v>9.7199999999999989</v>
      </c>
      <c r="F10" s="3">
        <f t="shared" si="2"/>
        <v>171.72</v>
      </c>
    </row>
    <row r="11" spans="1:9" x14ac:dyDescent="0.25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1"/>
        <v>9.6</v>
      </c>
      <c r="F11" s="3">
        <f t="shared" si="2"/>
        <v>169.6</v>
      </c>
    </row>
    <row r="12" spans="1:9" x14ac:dyDescent="0.25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1"/>
        <v>14.58</v>
      </c>
      <c r="F12" s="3">
        <f t="shared" si="2"/>
        <v>257.58</v>
      </c>
    </row>
    <row r="13" spans="1:9" x14ac:dyDescent="0.25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1"/>
        <v>18</v>
      </c>
      <c r="F13" s="3">
        <f t="shared" si="2"/>
        <v>318</v>
      </c>
    </row>
    <row r="14" spans="1:9" x14ac:dyDescent="0.25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1"/>
        <v>6.72</v>
      </c>
      <c r="F14" s="3">
        <f t="shared" si="2"/>
        <v>118.72</v>
      </c>
    </row>
    <row r="15" spans="1:9" x14ac:dyDescent="0.25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1"/>
        <v>9</v>
      </c>
      <c r="F15" s="3">
        <f t="shared" si="2"/>
        <v>159</v>
      </c>
    </row>
    <row r="16" spans="1:9" x14ac:dyDescent="0.25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1"/>
        <v>1.98</v>
      </c>
      <c r="F16" s="3">
        <f t="shared" si="2"/>
        <v>34.979999999999997</v>
      </c>
    </row>
    <row r="17" spans="1:6" x14ac:dyDescent="0.25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1"/>
        <v>16.2</v>
      </c>
      <c r="F17" s="3">
        <f t="shared" si="2"/>
        <v>286.2</v>
      </c>
    </row>
    <row r="18" spans="1:6" x14ac:dyDescent="0.25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1"/>
        <v>12.959999999999999</v>
      </c>
      <c r="F18" s="3">
        <f t="shared" si="2"/>
        <v>228.96</v>
      </c>
    </row>
    <row r="19" spans="1:6" x14ac:dyDescent="0.25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1"/>
        <v>18.48</v>
      </c>
      <c r="F19" s="3">
        <f t="shared" si="2"/>
        <v>326.48</v>
      </c>
    </row>
    <row r="20" spans="1:6" x14ac:dyDescent="0.25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1"/>
        <v>9.6</v>
      </c>
      <c r="F20" s="3">
        <f t="shared" si="2"/>
        <v>169.6</v>
      </c>
    </row>
    <row r="21" spans="1:6" x14ac:dyDescent="0.25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1"/>
        <v>10.799999999999999</v>
      </c>
      <c r="F21" s="3">
        <f t="shared" si="2"/>
        <v>190.8</v>
      </c>
    </row>
    <row r="22" spans="1:6" x14ac:dyDescent="0.25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1"/>
        <v>10.08</v>
      </c>
      <c r="F22" s="3">
        <f t="shared" si="2"/>
        <v>178.08</v>
      </c>
    </row>
    <row r="23" spans="1:6" x14ac:dyDescent="0.25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1"/>
        <v>4.68</v>
      </c>
      <c r="F23" s="3">
        <f t="shared" si="2"/>
        <v>82.68</v>
      </c>
    </row>
    <row r="24" spans="1:6" x14ac:dyDescent="0.25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1"/>
        <v>11.879999999999999</v>
      </c>
      <c r="F24" s="3">
        <f t="shared" si="2"/>
        <v>209.88</v>
      </c>
    </row>
    <row r="25" spans="1:6" x14ac:dyDescent="0.25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1"/>
        <v>23.759999999999998</v>
      </c>
      <c r="F25" s="3">
        <f t="shared" si="2"/>
        <v>419.76</v>
      </c>
    </row>
    <row r="26" spans="1:6" x14ac:dyDescent="0.25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1"/>
        <v>10.559999999999999</v>
      </c>
      <c r="F26" s="3">
        <f t="shared" si="2"/>
        <v>186.56</v>
      </c>
    </row>
    <row r="27" spans="1:6" x14ac:dyDescent="0.25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1"/>
        <v>11.4</v>
      </c>
      <c r="F27" s="3">
        <f t="shared" si="2"/>
        <v>201.4</v>
      </c>
    </row>
    <row r="28" spans="1:6" x14ac:dyDescent="0.25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1"/>
        <v>19.8</v>
      </c>
      <c r="F28" s="3">
        <f t="shared" si="2"/>
        <v>349.8</v>
      </c>
    </row>
    <row r="29" spans="1:6" x14ac:dyDescent="0.25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1"/>
        <v>17.22</v>
      </c>
      <c r="F29" s="3">
        <f t="shared" si="2"/>
        <v>304.22000000000003</v>
      </c>
    </row>
    <row r="30" spans="1:6" x14ac:dyDescent="0.25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1"/>
        <v>17.28</v>
      </c>
      <c r="F30" s="3">
        <f t="shared" si="2"/>
        <v>305.27999999999997</v>
      </c>
    </row>
    <row r="31" spans="1:6" x14ac:dyDescent="0.25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1"/>
        <v>5.0999999999999996</v>
      </c>
      <c r="F31" s="3">
        <f t="shared" si="2"/>
        <v>90.1</v>
      </c>
    </row>
    <row r="32" spans="1:6" x14ac:dyDescent="0.25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1"/>
        <v>8.16</v>
      </c>
      <c r="F32" s="3">
        <f t="shared" si="2"/>
        <v>144.16</v>
      </c>
    </row>
    <row r="33" spans="1:6" x14ac:dyDescent="0.25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1"/>
        <v>3.5999999999999996</v>
      </c>
      <c r="F33" s="3">
        <f t="shared" si="2"/>
        <v>63.6</v>
      </c>
    </row>
    <row r="34" spans="1:6" x14ac:dyDescent="0.25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1"/>
        <v>11.52</v>
      </c>
      <c r="F34" s="3">
        <f t="shared" si="2"/>
        <v>203.52</v>
      </c>
    </row>
    <row r="35" spans="1:6" x14ac:dyDescent="0.25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1"/>
        <v>14.04</v>
      </c>
      <c r="F35" s="3">
        <f t="shared" si="2"/>
        <v>248.04</v>
      </c>
    </row>
    <row r="36" spans="1:6" x14ac:dyDescent="0.25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1"/>
        <v>16.2</v>
      </c>
      <c r="F36" s="3">
        <f t="shared" si="2"/>
        <v>286.2</v>
      </c>
    </row>
    <row r="37" spans="1:6" x14ac:dyDescent="0.25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1"/>
        <v>26.4</v>
      </c>
      <c r="F37" s="3">
        <f t="shared" si="2"/>
        <v>466.4</v>
      </c>
    </row>
    <row r="38" spans="1:6" x14ac:dyDescent="0.25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1"/>
        <v>9.36</v>
      </c>
      <c r="F38" s="3">
        <f t="shared" si="2"/>
        <v>165.36</v>
      </c>
    </row>
    <row r="39" spans="1:6" x14ac:dyDescent="0.25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1"/>
        <v>22.08</v>
      </c>
      <c r="F39" s="3">
        <f t="shared" si="2"/>
        <v>390.08</v>
      </c>
    </row>
    <row r="40" spans="1:6" x14ac:dyDescent="0.25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1"/>
        <v>10.799999999999999</v>
      </c>
      <c r="F40" s="3">
        <f t="shared" si="2"/>
        <v>190.8</v>
      </c>
    </row>
    <row r="41" spans="1:6" x14ac:dyDescent="0.25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1"/>
        <v>5.3999999999999995</v>
      </c>
      <c r="F41" s="3">
        <f t="shared" si="2"/>
        <v>95.4</v>
      </c>
    </row>
    <row r="42" spans="1:6" x14ac:dyDescent="0.25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1"/>
        <v>10.08</v>
      </c>
      <c r="F42" s="3">
        <f t="shared" si="2"/>
        <v>178.08</v>
      </c>
    </row>
    <row r="43" spans="1:6" x14ac:dyDescent="0.25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1"/>
        <v>20.16</v>
      </c>
      <c r="F43" s="3">
        <f t="shared" si="2"/>
        <v>356.16</v>
      </c>
    </row>
    <row r="44" spans="1:6" x14ac:dyDescent="0.25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1"/>
        <v>23.759999999999998</v>
      </c>
      <c r="F44" s="3">
        <f t="shared" si="2"/>
        <v>419.76</v>
      </c>
    </row>
    <row r="45" spans="1:6" x14ac:dyDescent="0.25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1"/>
        <v>16.8</v>
      </c>
      <c r="F45" s="3">
        <f t="shared" si="2"/>
        <v>296.8</v>
      </c>
    </row>
    <row r="46" spans="1:6" x14ac:dyDescent="0.25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1"/>
        <v>12</v>
      </c>
      <c r="F46" s="3">
        <f t="shared" si="2"/>
        <v>212</v>
      </c>
    </row>
    <row r="47" spans="1:6" x14ac:dyDescent="0.25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1"/>
        <v>12.959999999999999</v>
      </c>
      <c r="F47" s="3">
        <f t="shared" si="2"/>
        <v>228.96</v>
      </c>
    </row>
    <row r="48" spans="1:6" x14ac:dyDescent="0.25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1"/>
        <v>5.46</v>
      </c>
      <c r="F48" s="3">
        <f t="shared" si="2"/>
        <v>96.46</v>
      </c>
    </row>
    <row r="49" spans="1:6" x14ac:dyDescent="0.25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1"/>
        <v>4.2</v>
      </c>
      <c r="F49" s="3">
        <f t="shared" si="2"/>
        <v>74.2</v>
      </c>
    </row>
    <row r="50" spans="1:6" x14ac:dyDescent="0.25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1"/>
        <v>12</v>
      </c>
      <c r="F50" s="3">
        <f t="shared" si="2"/>
        <v>212</v>
      </c>
    </row>
    <row r="51" spans="1:6" x14ac:dyDescent="0.25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1"/>
        <v>15</v>
      </c>
      <c r="F51" s="3">
        <f t="shared" si="2"/>
        <v>265</v>
      </c>
    </row>
    <row r="52" spans="1:6" x14ac:dyDescent="0.25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1"/>
        <v>19.739999999999998</v>
      </c>
      <c r="F52" s="3">
        <f t="shared" si="2"/>
        <v>348.74</v>
      </c>
    </row>
    <row r="53" spans="1:6" x14ac:dyDescent="0.25">
      <c r="D53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EXERCISE 03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Adam Ściechulski</cp:lastModifiedBy>
  <dcterms:created xsi:type="dcterms:W3CDTF">2021-01-16T16:13:56Z</dcterms:created>
  <dcterms:modified xsi:type="dcterms:W3CDTF">2024-12-17T18:13:03Z</dcterms:modified>
</cp:coreProperties>
</file>