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kar\Desktop\validateNzvsSf\"/>
    </mc:Choice>
  </mc:AlternateContent>
  <xr:revisionPtr revIDLastSave="0" documentId="13_ncr:1_{781FDDD0-A46D-49D7-8387-9CFE84F234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3" i="1"/>
  <c r="F2" i="1" l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5" i="1"/>
  <c r="E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<sst xmlns="http://schemas.openxmlformats.org/spreadsheetml/2006/main" count="311" uniqueCount="79">
  <si>
    <t>tableType</t>
  </si>
  <si>
    <t>tableLayer</t>
  </si>
  <si>
    <t>tableName</t>
  </si>
  <si>
    <t>nzObject</t>
  </si>
  <si>
    <t>sfObject</t>
  </si>
  <si>
    <t>nzFilter</t>
  </si>
  <si>
    <t>sfFilter</t>
  </si>
  <si>
    <t>HUB</t>
  </si>
  <si>
    <t>HUB_AGRMT_LN_ITEM</t>
  </si>
  <si>
    <t>CCDB_PRD_HUB..AGRMT_LN_ITEM</t>
  </si>
  <si>
    <t>PRD_DATAMART.PRICING.HUB_AGRMT_LN_ITEM</t>
  </si>
  <si>
    <t>WHERE SRC_SYS_KEY IS NOT NULL</t>
  </si>
  <si>
    <t>GENERIC</t>
  </si>
  <si>
    <t>HUB_CCY</t>
  </si>
  <si>
    <t>HUB_CNTRY</t>
  </si>
  <si>
    <t>HUB_CNTY</t>
  </si>
  <si>
    <t>HUB_STATE</t>
  </si>
  <si>
    <t>HUB_AGRMT_CUST_CLASS</t>
  </si>
  <si>
    <t>HUB_ACCT_PERIOD</t>
  </si>
  <si>
    <t>HUB_TIMEZONE</t>
  </si>
  <si>
    <t>HUB_PARTY</t>
  </si>
  <si>
    <t>HUB_CCY_CONV_RATE_TYPE</t>
  </si>
  <si>
    <t>HUB_LOC</t>
  </si>
  <si>
    <t>HUB_FINCL_LOB</t>
  </si>
  <si>
    <t>HUB_OTHER_GEO</t>
  </si>
  <si>
    <t>HUB_WM_ORG</t>
  </si>
  <si>
    <t>HUB_FINCL_LOB_HIER</t>
  </si>
  <si>
    <t>HUB_ORG_BUS_UNIT</t>
  </si>
  <si>
    <t>HUB_CCY_CONV</t>
  </si>
  <si>
    <t>HUB_XLAT_FINCL_LOB</t>
  </si>
  <si>
    <t>HUB_XLAT_MAS_LIB_OTHER_GEO</t>
  </si>
  <si>
    <t>HUB_FINCL_BUS_UNIT</t>
  </si>
  <si>
    <t>Table/View</t>
  </si>
  <si>
    <t>TABLE</t>
  </si>
  <si>
    <t>WHERE CURRENT_IND &lt;&gt;120 AND SOR_DEL_DTM IS NOT NULL</t>
  </si>
  <si>
    <t>XREF_AR_CSTMR</t>
  </si>
  <si>
    <t>nzObjectPk</t>
  </si>
  <si>
    <t>HUB_AGRMT_VALUE_CHG_RSN</t>
  </si>
  <si>
    <t>HUB_AGRMT_VALUE_CHG_RSN_TYPE</t>
  </si>
  <si>
    <t>HUB_POST_CLLCTN_INBND_OUTBND_TYPE</t>
  </si>
  <si>
    <t>HUB_CUST_CLASS_TYPE</t>
  </si>
  <si>
    <t>HUB_NAICS</t>
  </si>
  <si>
    <t>HUB_SIC_TO_NAICS</t>
  </si>
  <si>
    <t>HUB_AGRMT_PRC_RATE_RESTRICTN_TYPE</t>
  </si>
  <si>
    <t>HUB_GL_ACCT</t>
  </si>
  <si>
    <t>HUB_SVC_FREQ</t>
  </si>
  <si>
    <t>HUB_AGRMT_STS</t>
  </si>
  <si>
    <t>HUB_ENT_EQPMNT_TYPE</t>
  </si>
  <si>
    <t>HUB_ENT_VEHICLE_TYPE</t>
  </si>
  <si>
    <t>HUB_OPRTN_LOB</t>
  </si>
  <si>
    <t>HUB_ENT_BILL_ADJSTMT_TYPE</t>
  </si>
  <si>
    <t>HUB_ENT_MATRL_CLASS</t>
  </si>
  <si>
    <t>HUB_ENT_MATRL_STRM</t>
  </si>
  <si>
    <t>HUB_ENT_PROD_TYPE</t>
  </si>
  <si>
    <t>HUB_ENT_SRCHRG_TYPE</t>
  </si>
  <si>
    <t>HUB_ENT_SVC_CTGRY</t>
  </si>
  <si>
    <t>HUB_SRC_SYS_SVC</t>
  </si>
  <si>
    <t>HUB_SVC_LNK_SVC_HIST</t>
  </si>
  <si>
    <t>HUB_ENT_EQPMNT</t>
  </si>
  <si>
    <t>HUB_ENT_BILL_ADJSTMT</t>
  </si>
  <si>
    <t>HUB_ENT_MATRL</t>
  </si>
  <si>
    <t>HUB_ENT_SRCHRG</t>
  </si>
  <si>
    <t>HUB_ENT_SVC_SUB_CTGRY</t>
  </si>
  <si>
    <t>HUB_ENT_PROD</t>
  </si>
  <si>
    <t>HUB_UOM_CTGRY</t>
  </si>
  <si>
    <t>HUB_INVC</t>
  </si>
  <si>
    <t>HUB_UOM</t>
  </si>
  <si>
    <t>HUB_ENT_CTLG</t>
  </si>
  <si>
    <t>HUB_SVC_PRC_HIST</t>
  </si>
  <si>
    <t>HUB_AGRMT_PRC_RATE_RESTRICTN</t>
  </si>
  <si>
    <t>HUB_XLAT_BILL_CTLG</t>
  </si>
  <si>
    <t>HUB_AGRMT_VALUE_CHG_HIST</t>
  </si>
  <si>
    <t>HUB_INVC_LN_ITEM_DTL</t>
  </si>
  <si>
    <t>HUB_AGRMT_LN_ITEM_VALUE_CHG_HIST</t>
  </si>
  <si>
    <t>sfObjectPk</t>
  </si>
  <si>
    <t>XREF</t>
  </si>
  <si>
    <t>CCDB_PRD_LND_STG..XREF_AR_CSTMR</t>
  </si>
  <si>
    <t>CUSTOMER_UNIQUE_NO</t>
  </si>
  <si>
    <t>PRD_DATAMART.PRICING.XREF_AR_CSTMR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</si>
</sst>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7" workbookViewId="0">
      <selection activeCell="E60" sqref="E60"/>
    </sheetView>
  </sheetViews>
  <sheetFormatPr defaultRowHeight="14.4" x14ac:dyDescent="0.3"/>
  <cols>
    <col min="1" max="1" width="9" style="1" bestFit="1" customWidth="1"/>
    <col min="2" max="2" width="9.5546875" style="1" bestFit="1" customWidth="1"/>
    <col min="3" max="3" width="29.6640625" style="1" bestFit="1" customWidth="1"/>
    <col min="4" max="4" width="13.88671875" style="1" customWidth="1"/>
    <col min="5" max="5" width="51.88671875" style="1" bestFit="1" customWidth="1"/>
    <col min="6" max="6" width="51.88671875" style="1" customWidth="1"/>
    <col min="7" max="7" width="51.88671875" style="1" bestFit="1" customWidth="1"/>
    <col min="8" max="8" width="51.88671875" style="1" customWidth="1"/>
    <col min="9" max="9" width="54" style="1" bestFit="1" customWidth="1"/>
    <col min="10" max="10" width="29.886718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36</v>
      </c>
      <c r="G1" s="1" t="s">
        <v>4</v>
      </c>
      <c r="H1" s="1" t="s">
        <v>74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7</v>
      </c>
      <c r="C2" s="1" t="s">
        <v>8</v>
      </c>
      <c r="D2" s="1" t="s">
        <v>33</v>
      </c>
      <c r="E2" s="1" t="s">
        <v>9</v>
      </c>
      <c r="F2" s="1" t="str">
        <f t="shared" ref="F2:F4" si="0">RIGHT(C2,LEN(C2)-SEARCH("_",C2,1))&amp;"_GUID"</f>
        <v>AGRMT_LN_ITEM_GUID</v>
      </c>
      <c r="G2" s="1" t="s">
        <v>10</v>
      </c>
      <c r="H2" s="1" t="str">
        <f>RIGHT(C2,LEN(C2)-SEARCH("_",C2,1))&amp;"_KEY"</f>
        <v>AGRMT_LN_ITEM_KEY</v>
      </c>
      <c r="I2" s="1" t="s">
        <v>34</v>
      </c>
      <c r="J2" s="1" t="s">
        <v>11</v>
      </c>
    </row>
    <row r="3" spans="1:10" x14ac:dyDescent="0.3">
      <c r="A3" s="1" t="s">
        <v>7</v>
      </c>
      <c r="B3" s="1" t="s">
        <v>12</v>
      </c>
      <c r="C3" s="1" t="s">
        <v>13</v>
      </c>
      <c r="D3" s="1" t="s">
        <v>33</v>
      </c>
      <c r="E3" s="1" t="str">
        <f>"CCDB_PRD_"&amp;LEFT(C3,SEARCH("_",C3,1)-1)&amp;".."&amp;RIGHT(C3,LEN(C3)-SEARCH("_",C3,1))</f>
        <v>CCDB_PRD_HUB..CCY</v>
      </c>
      <c r="F3" s="1" t="str">
        <f t="shared" si="0"/>
        <v>CCY_GUID</v>
      </c>
      <c r="G3" s="1" t="str">
        <f>"PRD_DATAMART.PRICING."&amp;C3</f>
        <v>PRD_DATAMART.PRICING.HUB_CCY</v>
      </c>
      <c r="H3" s="1" t="str">
        <f t="shared" ref="H3:H59" si="1">RIGHT(C3,LEN(C3)-SEARCH("_",C3,1))&amp;"_KEY"</f>
        <v>CCY_KEY</v>
      </c>
      <c r="I3" s="1" t="s">
        <v>34</v>
      </c>
    </row>
    <row r="4" spans="1:10" x14ac:dyDescent="0.3">
      <c r="A4" s="1" t="s">
        <v>7</v>
      </c>
      <c r="B4" s="1" t="s">
        <v>12</v>
      </c>
      <c r="C4" s="2" t="s">
        <v>14</v>
      </c>
      <c r="D4" s="1" t="s">
        <v>33</v>
      </c>
      <c r="E4" s="1" t="str">
        <f t="shared" ref="E4:E59" si="2">"CCDB_PRD_"&amp;LEFT(C4,SEARCH("_",C4,1)-1)&amp;".."&amp;RIGHT(C4,LEN(C4)-SEARCH("_",C4,1))</f>
        <v>CCDB_PRD_HUB..CNTRY</v>
      </c>
      <c r="F4" s="1" t="str">
        <f t="shared" si="0"/>
        <v>CNTRY_GUID</v>
      </c>
      <c r="G4" s="1" t="str">
        <f t="shared" ref="G4:G59" si="3">"PRD_DATAMART.PRICING."&amp;C4</f>
        <v>PRD_DATAMART.PRICING.HUB_CNTRY</v>
      </c>
      <c r="H4" s="1" t="str">
        <f t="shared" si="1"/>
        <v>CNTRY_KEY</v>
      </c>
      <c r="I4" s="1" t="s">
        <v>34</v>
      </c>
    </row>
    <row r="5" spans="1:10" x14ac:dyDescent="0.3">
      <c r="A5" s="1" t="s">
        <v>7</v>
      </c>
      <c r="B5" s="1" t="s">
        <v>12</v>
      </c>
      <c r="C5" s="2" t="s">
        <v>15</v>
      </c>
      <c r="D5" s="1" t="s">
        <v>33</v>
      </c>
      <c r="E5" s="1" t="str">
        <f t="shared" si="2"/>
        <v>CCDB_PRD_HUB..CNTY</v>
      </c>
      <c r="F5" s="1" t="str">
        <f>RIGHT(C5,LEN(C5)-SEARCH("_",C5,1))&amp;"_GUID"</f>
        <v>CNTY_GUID</v>
      </c>
      <c r="G5" s="1" t="str">
        <f t="shared" si="3"/>
        <v>PRD_DATAMART.PRICING.HUB_CNTY</v>
      </c>
      <c r="H5" s="1" t="str">
        <f t="shared" si="1"/>
        <v>CNTY_KEY</v>
      </c>
      <c r="I5" s="1" t="s">
        <v>34</v>
      </c>
    </row>
    <row r="6" spans="1:10" x14ac:dyDescent="0.3">
      <c r="A6" s="1" t="s">
        <v>7</v>
      </c>
      <c r="B6" s="1" t="s">
        <v>12</v>
      </c>
      <c r="C6" s="2" t="s">
        <v>16</v>
      </c>
      <c r="D6" s="1" t="s">
        <v>33</v>
      </c>
      <c r="E6" s="1" t="str">
        <f t="shared" si="2"/>
        <v>CCDB_PRD_HUB..STATE</v>
      </c>
      <c r="F6" s="1" t="str">
        <f t="shared" ref="F6:F59" si="4">RIGHT(C6,LEN(C6)-SEARCH("_",C6,1))&amp;"_GUID"</f>
        <v>STATE_GUID</v>
      </c>
      <c r="G6" s="1" t="str">
        <f t="shared" si="3"/>
        <v>PRD_DATAMART.PRICING.HUB_STATE</v>
      </c>
      <c r="H6" s="1" t="str">
        <f t="shared" si="1"/>
        <v>STATE_KEY</v>
      </c>
      <c r="I6" s="1" t="s">
        <v>34</v>
      </c>
    </row>
    <row r="7" spans="1:10" x14ac:dyDescent="0.3">
      <c r="A7" s="1" t="s">
        <v>7</v>
      </c>
      <c r="B7" s="1" t="s">
        <v>12</v>
      </c>
      <c r="C7" s="2" t="s">
        <v>17</v>
      </c>
      <c r="D7" s="1" t="s">
        <v>33</v>
      </c>
      <c r="E7" s="1" t="str">
        <f t="shared" si="2"/>
        <v>CCDB_PRD_HUB..AGRMT_CUST_CLASS</v>
      </c>
      <c r="F7" s="1" t="str">
        <f t="shared" si="4"/>
        <v>AGRMT_CUST_CLASS_GUID</v>
      </c>
      <c r="G7" s="1" t="str">
        <f t="shared" si="3"/>
        <v>PRD_DATAMART.PRICING.HUB_AGRMT_CUST_CLASS</v>
      </c>
      <c r="H7" s="1" t="str">
        <f t="shared" si="1"/>
        <v>AGRMT_CUST_CLASS_KEY</v>
      </c>
      <c r="I7" s="1" t="s">
        <v>34</v>
      </c>
    </row>
    <row r="8" spans="1:10" x14ac:dyDescent="0.3">
      <c r="A8" s="1" t="s">
        <v>7</v>
      </c>
      <c r="B8" s="1" t="s">
        <v>12</v>
      </c>
      <c r="C8" s="3" t="s">
        <v>18</v>
      </c>
      <c r="D8" s="1" t="s">
        <v>33</v>
      </c>
      <c r="E8" s="1" t="str">
        <f t="shared" si="2"/>
        <v>CCDB_PRD_HUB..ACCT_PERIOD</v>
      </c>
      <c r="F8" s="1" t="str">
        <f t="shared" si="4"/>
        <v>ACCT_PERIOD_GUID</v>
      </c>
      <c r="G8" s="1" t="str">
        <f t="shared" si="3"/>
        <v>PRD_DATAMART.PRICING.HUB_ACCT_PERIOD</v>
      </c>
      <c r="H8" s="1" t="str">
        <f t="shared" si="1"/>
        <v>ACCT_PERIOD_KEY</v>
      </c>
      <c r="I8" s="1" t="s">
        <v>34</v>
      </c>
    </row>
    <row r="9" spans="1:10" x14ac:dyDescent="0.3">
      <c r="A9" s="1" t="s">
        <v>7</v>
      </c>
      <c r="B9" s="1" t="s">
        <v>12</v>
      </c>
      <c r="C9" s="3" t="s">
        <v>19</v>
      </c>
      <c r="D9" s="1" t="s">
        <v>33</v>
      </c>
      <c r="E9" s="1" t="str">
        <f t="shared" si="2"/>
        <v>CCDB_PRD_HUB..TIMEZONE</v>
      </c>
      <c r="F9" s="1" t="str">
        <f t="shared" si="4"/>
        <v>TIMEZONE_GUID</v>
      </c>
      <c r="G9" s="1" t="str">
        <f t="shared" si="3"/>
        <v>PRD_DATAMART.PRICING.HUB_TIMEZONE</v>
      </c>
      <c r="H9" s="1" t="str">
        <f t="shared" si="1"/>
        <v>TIMEZONE_KEY</v>
      </c>
      <c r="I9" s="1" t="s">
        <v>34</v>
      </c>
    </row>
    <row r="10" spans="1:10" x14ac:dyDescent="0.3">
      <c r="A10" s="1" t="s">
        <v>7</v>
      </c>
      <c r="B10" s="1" t="s">
        <v>12</v>
      </c>
      <c r="C10" s="2" t="s">
        <v>20</v>
      </c>
      <c r="D10" s="1" t="s">
        <v>33</v>
      </c>
      <c r="E10" s="1" t="str">
        <f t="shared" si="2"/>
        <v>CCDB_PRD_HUB..PARTY</v>
      </c>
      <c r="F10" s="1" t="str">
        <f t="shared" si="4"/>
        <v>PARTY_GUID</v>
      </c>
      <c r="G10" s="1" t="str">
        <f t="shared" si="3"/>
        <v>PRD_DATAMART.PRICING.HUB_PARTY</v>
      </c>
      <c r="H10" s="1" t="str">
        <f t="shared" si="1"/>
        <v>PARTY_KEY</v>
      </c>
      <c r="I10" s="1" t="s">
        <v>34</v>
      </c>
    </row>
    <row r="11" spans="1:10" x14ac:dyDescent="0.3">
      <c r="A11" s="1" t="s">
        <v>7</v>
      </c>
      <c r="B11" s="1" t="s">
        <v>12</v>
      </c>
      <c r="C11" s="3" t="s">
        <v>13</v>
      </c>
      <c r="D11" s="1" t="s">
        <v>33</v>
      </c>
      <c r="E11" s="1" t="str">
        <f t="shared" si="2"/>
        <v>CCDB_PRD_HUB..CCY</v>
      </c>
      <c r="F11" s="1" t="str">
        <f t="shared" si="4"/>
        <v>CCY_GUID</v>
      </c>
      <c r="G11" s="1" t="str">
        <f t="shared" si="3"/>
        <v>PRD_DATAMART.PRICING.HUB_CCY</v>
      </c>
      <c r="H11" s="1" t="str">
        <f t="shared" si="1"/>
        <v>CCY_KEY</v>
      </c>
      <c r="I11" s="1" t="s">
        <v>34</v>
      </c>
    </row>
    <row r="12" spans="1:10" x14ac:dyDescent="0.3">
      <c r="A12" s="1" t="s">
        <v>7</v>
      </c>
      <c r="B12" s="1" t="s">
        <v>12</v>
      </c>
      <c r="C12" s="3" t="s">
        <v>21</v>
      </c>
      <c r="D12" s="1" t="s">
        <v>33</v>
      </c>
      <c r="E12" s="1" t="str">
        <f t="shared" si="2"/>
        <v>CCDB_PRD_HUB..CCY_CONV_RATE_TYPE</v>
      </c>
      <c r="F12" s="1" t="str">
        <f t="shared" si="4"/>
        <v>CCY_CONV_RATE_TYPE_GUID</v>
      </c>
      <c r="G12" s="1" t="str">
        <f t="shared" si="3"/>
        <v>PRD_DATAMART.PRICING.HUB_CCY_CONV_RATE_TYPE</v>
      </c>
      <c r="H12" s="1" t="str">
        <f t="shared" si="1"/>
        <v>CCY_CONV_RATE_TYPE_KEY</v>
      </c>
      <c r="I12" s="1" t="s">
        <v>34</v>
      </c>
    </row>
    <row r="13" spans="1:10" x14ac:dyDescent="0.3">
      <c r="A13" s="1" t="s">
        <v>7</v>
      </c>
      <c r="B13" s="1" t="s">
        <v>12</v>
      </c>
      <c r="C13" s="2" t="s">
        <v>22</v>
      </c>
      <c r="D13" s="1" t="s">
        <v>33</v>
      </c>
      <c r="E13" s="1" t="str">
        <f t="shared" si="2"/>
        <v>CCDB_PRD_HUB..LOC</v>
      </c>
      <c r="F13" s="1" t="str">
        <f t="shared" si="4"/>
        <v>LOC_GUID</v>
      </c>
      <c r="G13" s="1" t="str">
        <f t="shared" si="3"/>
        <v>PRD_DATAMART.PRICING.HUB_LOC</v>
      </c>
      <c r="H13" s="1" t="str">
        <f t="shared" si="1"/>
        <v>LOC_KEY</v>
      </c>
      <c r="I13" s="1" t="s">
        <v>34</v>
      </c>
    </row>
    <row r="14" spans="1:10" x14ac:dyDescent="0.3">
      <c r="A14" s="1" t="s">
        <v>7</v>
      </c>
      <c r="B14" s="1" t="s">
        <v>12</v>
      </c>
      <c r="C14" s="3" t="s">
        <v>23</v>
      </c>
      <c r="D14" s="1" t="s">
        <v>33</v>
      </c>
      <c r="E14" s="1" t="str">
        <f t="shared" si="2"/>
        <v>CCDB_PRD_HUB..FINCL_LOB</v>
      </c>
      <c r="F14" s="1" t="str">
        <f t="shared" si="4"/>
        <v>FINCL_LOB_GUID</v>
      </c>
      <c r="G14" s="1" t="str">
        <f t="shared" si="3"/>
        <v>PRD_DATAMART.PRICING.HUB_FINCL_LOB</v>
      </c>
      <c r="H14" s="1" t="str">
        <f t="shared" si="1"/>
        <v>FINCL_LOB_KEY</v>
      </c>
      <c r="I14" s="1" t="s">
        <v>34</v>
      </c>
    </row>
    <row r="15" spans="1:10" x14ac:dyDescent="0.3">
      <c r="A15" s="1" t="s">
        <v>7</v>
      </c>
      <c r="B15" s="1" t="s">
        <v>12</v>
      </c>
      <c r="C15" s="2" t="s">
        <v>24</v>
      </c>
      <c r="D15" s="1" t="s">
        <v>33</v>
      </c>
      <c r="E15" s="1" t="str">
        <f t="shared" si="2"/>
        <v>CCDB_PRD_HUB..OTHER_GEO</v>
      </c>
      <c r="F15" s="1" t="str">
        <f t="shared" si="4"/>
        <v>OTHER_GEO_GUID</v>
      </c>
      <c r="G15" s="1" t="str">
        <f t="shared" si="3"/>
        <v>PRD_DATAMART.PRICING.HUB_OTHER_GEO</v>
      </c>
      <c r="H15" s="1" t="str">
        <f t="shared" si="1"/>
        <v>OTHER_GEO_KEY</v>
      </c>
      <c r="I15" s="1" t="s">
        <v>34</v>
      </c>
    </row>
    <row r="16" spans="1:10" x14ac:dyDescent="0.3">
      <c r="A16" s="1" t="s">
        <v>7</v>
      </c>
      <c r="B16" s="1" t="s">
        <v>12</v>
      </c>
      <c r="C16" s="3" t="s">
        <v>25</v>
      </c>
      <c r="D16" s="1" t="s">
        <v>33</v>
      </c>
      <c r="E16" s="1" t="str">
        <f t="shared" si="2"/>
        <v>CCDB_PRD_HUB..WM_ORG</v>
      </c>
      <c r="F16" s="1" t="str">
        <f t="shared" si="4"/>
        <v>WM_ORG_GUID</v>
      </c>
      <c r="G16" s="1" t="str">
        <f t="shared" si="3"/>
        <v>PRD_DATAMART.PRICING.HUB_WM_ORG</v>
      </c>
      <c r="H16" s="1" t="str">
        <f t="shared" si="1"/>
        <v>WM_ORG_KEY</v>
      </c>
      <c r="I16" s="1" t="s">
        <v>34</v>
      </c>
    </row>
    <row r="17" spans="1:9" x14ac:dyDescent="0.3">
      <c r="A17" s="1" t="s">
        <v>7</v>
      </c>
      <c r="B17" s="1" t="s">
        <v>12</v>
      </c>
      <c r="C17" s="4" t="s">
        <v>26</v>
      </c>
      <c r="D17" s="1" t="s">
        <v>33</v>
      </c>
      <c r="E17" s="1" t="str">
        <f t="shared" si="2"/>
        <v>CCDB_PRD_HUB..FINCL_LOB_HIER</v>
      </c>
      <c r="F17" s="1" t="str">
        <f t="shared" si="4"/>
        <v>FINCL_LOB_HIER_GUID</v>
      </c>
      <c r="G17" s="1" t="str">
        <f t="shared" si="3"/>
        <v>PRD_DATAMART.PRICING.HUB_FINCL_LOB_HIER</v>
      </c>
      <c r="H17" s="1" t="str">
        <f t="shared" si="1"/>
        <v>FINCL_LOB_HIER_KEY</v>
      </c>
      <c r="I17" s="1" t="s">
        <v>34</v>
      </c>
    </row>
    <row r="18" spans="1:9" x14ac:dyDescent="0.3">
      <c r="A18" s="1" t="s">
        <v>7</v>
      </c>
      <c r="B18" s="1" t="s">
        <v>12</v>
      </c>
      <c r="C18" s="3" t="s">
        <v>27</v>
      </c>
      <c r="D18" s="1" t="s">
        <v>33</v>
      </c>
      <c r="E18" s="1" t="str">
        <f t="shared" si="2"/>
        <v>CCDB_PRD_HUB..ORG_BUS_UNIT</v>
      </c>
      <c r="F18" s="1" t="str">
        <f t="shared" si="4"/>
        <v>ORG_BUS_UNIT_GUID</v>
      </c>
      <c r="G18" s="1" t="str">
        <f t="shared" si="3"/>
        <v>PRD_DATAMART.PRICING.HUB_ORG_BUS_UNIT</v>
      </c>
      <c r="H18" s="1" t="str">
        <f t="shared" si="1"/>
        <v>ORG_BUS_UNIT_KEY</v>
      </c>
      <c r="I18" s="1" t="s">
        <v>34</v>
      </c>
    </row>
    <row r="19" spans="1:9" x14ac:dyDescent="0.3">
      <c r="A19" s="1" t="s">
        <v>7</v>
      </c>
      <c r="B19" s="1" t="s">
        <v>12</v>
      </c>
      <c r="C19" s="3" t="s">
        <v>28</v>
      </c>
      <c r="D19" s="1" t="s">
        <v>33</v>
      </c>
      <c r="E19" s="1" t="str">
        <f t="shared" si="2"/>
        <v>CCDB_PRD_HUB..CCY_CONV</v>
      </c>
      <c r="F19" s="1" t="str">
        <f t="shared" si="4"/>
        <v>CCY_CONV_GUID</v>
      </c>
      <c r="G19" s="1" t="str">
        <f t="shared" si="3"/>
        <v>PRD_DATAMART.PRICING.HUB_CCY_CONV</v>
      </c>
      <c r="H19" s="1" t="str">
        <f t="shared" si="1"/>
        <v>CCY_CONV_KEY</v>
      </c>
      <c r="I19" s="1" t="s">
        <v>34</v>
      </c>
    </row>
    <row r="20" spans="1:9" x14ac:dyDescent="0.3">
      <c r="A20" s="1" t="s">
        <v>7</v>
      </c>
      <c r="B20" s="1" t="s">
        <v>12</v>
      </c>
      <c r="C20" s="2" t="s">
        <v>29</v>
      </c>
      <c r="D20" s="1" t="s">
        <v>33</v>
      </c>
      <c r="E20" s="1" t="str">
        <f t="shared" si="2"/>
        <v>CCDB_PRD_HUB..XLAT_FINCL_LOB</v>
      </c>
      <c r="F20" s="1" t="str">
        <f t="shared" si="4"/>
        <v>XLAT_FINCL_LOB_GUID</v>
      </c>
      <c r="G20" s="1" t="str">
        <f t="shared" si="3"/>
        <v>PRD_DATAMART.PRICING.HUB_XLAT_FINCL_LOB</v>
      </c>
      <c r="H20" s="1" t="str">
        <f t="shared" si="1"/>
        <v>XLAT_FINCL_LOB_KEY</v>
      </c>
      <c r="I20" s="1" t="s">
        <v>34</v>
      </c>
    </row>
    <row r="21" spans="1:9" x14ac:dyDescent="0.3">
      <c r="A21" s="1" t="s">
        <v>7</v>
      </c>
      <c r="B21" s="1" t="s">
        <v>12</v>
      </c>
      <c r="C21" s="2" t="s">
        <v>30</v>
      </c>
      <c r="D21" s="1" t="s">
        <v>33</v>
      </c>
      <c r="E21" s="1" t="str">
        <f t="shared" si="2"/>
        <v>CCDB_PRD_HUB..XLAT_MAS_LIB_OTHER_GEO</v>
      </c>
      <c r="F21" s="1" t="str">
        <f t="shared" si="4"/>
        <v>XLAT_MAS_LIB_OTHER_GEO_GUID</v>
      </c>
      <c r="G21" s="1" t="str">
        <f t="shared" si="3"/>
        <v>PRD_DATAMART.PRICING.HUB_XLAT_MAS_LIB_OTHER_GEO</v>
      </c>
      <c r="H21" s="1" t="str">
        <f t="shared" si="1"/>
        <v>XLAT_MAS_LIB_OTHER_GEO_KEY</v>
      </c>
      <c r="I21" s="1" t="s">
        <v>34</v>
      </c>
    </row>
    <row r="22" spans="1:9" x14ac:dyDescent="0.3">
      <c r="A22" s="1" t="s">
        <v>7</v>
      </c>
      <c r="B22" s="1" t="s">
        <v>12</v>
      </c>
      <c r="C22" s="3" t="s">
        <v>31</v>
      </c>
      <c r="D22" s="1" t="s">
        <v>33</v>
      </c>
      <c r="E22" s="1" t="str">
        <f t="shared" si="2"/>
        <v>CCDB_PRD_HUB..FINCL_BUS_UNIT</v>
      </c>
      <c r="F22" s="1" t="str">
        <f t="shared" si="4"/>
        <v>FINCL_BUS_UNIT_GUID</v>
      </c>
      <c r="G22" s="1" t="str">
        <f t="shared" si="3"/>
        <v>PRD_DATAMART.PRICING.HUB_FINCL_BUS_UNIT</v>
      </c>
      <c r="H22" s="1" t="str">
        <f t="shared" si="1"/>
        <v>FINCL_BUS_UNIT_KEY</v>
      </c>
      <c r="I22" s="1" t="s">
        <v>34</v>
      </c>
    </row>
    <row r="23" spans="1:9" x14ac:dyDescent="0.3">
      <c r="A23" s="1" t="s">
        <v>7</v>
      </c>
      <c r="B23" s="1" t="s">
        <v>7</v>
      </c>
      <c r="C23" s="1" t="s">
        <v>37</v>
      </c>
      <c r="D23" s="1" t="s">
        <v>33</v>
      </c>
      <c r="E23" s="1" t="str">
        <f t="shared" si="2"/>
        <v>CCDB_PRD_HUB..AGRMT_VALUE_CHG_RSN</v>
      </c>
      <c r="F23" s="1" t="str">
        <f t="shared" si="4"/>
        <v>AGRMT_VALUE_CHG_RSN_GUID</v>
      </c>
      <c r="G23" s="1" t="str">
        <f t="shared" si="3"/>
        <v>PRD_DATAMART.PRICING.HUB_AGRMT_VALUE_CHG_RSN</v>
      </c>
      <c r="H23" s="1" t="str">
        <f t="shared" si="1"/>
        <v>AGRMT_VALUE_CHG_RSN_KEY</v>
      </c>
      <c r="I23" s="1" t="s">
        <v>34</v>
      </c>
    </row>
    <row r="24" spans="1:9" x14ac:dyDescent="0.3">
      <c r="A24" s="1" t="s">
        <v>7</v>
      </c>
      <c r="B24" s="1" t="s">
        <v>7</v>
      </c>
      <c r="C24" s="1" t="s">
        <v>38</v>
      </c>
      <c r="D24" s="1" t="s">
        <v>33</v>
      </c>
      <c r="E24" s="1" t="str">
        <f t="shared" si="2"/>
        <v>CCDB_PRD_HUB..AGRMT_VALUE_CHG_RSN_TYPE</v>
      </c>
      <c r="F24" s="1" t="str">
        <f t="shared" si="4"/>
        <v>AGRMT_VALUE_CHG_RSN_TYPE_GUID</v>
      </c>
      <c r="G24" s="1" t="str">
        <f t="shared" si="3"/>
        <v>PRD_DATAMART.PRICING.HUB_AGRMT_VALUE_CHG_RSN_TYPE</v>
      </c>
      <c r="H24" s="1" t="str">
        <f t="shared" si="1"/>
        <v>AGRMT_VALUE_CHG_RSN_TYPE_KEY</v>
      </c>
      <c r="I24" s="1" t="s">
        <v>34</v>
      </c>
    </row>
    <row r="25" spans="1:9" x14ac:dyDescent="0.3">
      <c r="A25" s="1" t="s">
        <v>7</v>
      </c>
      <c r="B25" s="1" t="s">
        <v>7</v>
      </c>
      <c r="C25" s="1" t="s">
        <v>39</v>
      </c>
      <c r="D25" s="1" t="s">
        <v>33</v>
      </c>
      <c r="E25" s="1" t="str">
        <f t="shared" si="2"/>
        <v>CCDB_PRD_HUB..POST_CLLCTN_INBND_OUTBND_TYPE</v>
      </c>
      <c r="F25" s="1" t="str">
        <f t="shared" si="4"/>
        <v>POST_CLLCTN_INBND_OUTBND_TYPE_GUID</v>
      </c>
      <c r="G25" s="1" t="str">
        <f t="shared" si="3"/>
        <v>PRD_DATAMART.PRICING.HUB_POST_CLLCTN_INBND_OUTBND_TYPE</v>
      </c>
      <c r="H25" s="1" t="str">
        <f t="shared" si="1"/>
        <v>POST_CLLCTN_INBND_OUTBND_TYPE_KEY</v>
      </c>
      <c r="I25" s="1" t="s">
        <v>34</v>
      </c>
    </row>
    <row r="26" spans="1:9" x14ac:dyDescent="0.3">
      <c r="A26" s="1" t="s">
        <v>7</v>
      </c>
      <c r="B26" s="1" t="s">
        <v>7</v>
      </c>
      <c r="C26" s="1" t="s">
        <v>40</v>
      </c>
      <c r="D26" s="1" t="s">
        <v>33</v>
      </c>
      <c r="E26" s="1" t="str">
        <f t="shared" si="2"/>
        <v>CCDB_PRD_HUB..CUST_CLASS_TYPE</v>
      </c>
      <c r="F26" s="1" t="str">
        <f t="shared" si="4"/>
        <v>CUST_CLASS_TYPE_GUID</v>
      </c>
      <c r="G26" s="1" t="str">
        <f t="shared" si="3"/>
        <v>PRD_DATAMART.PRICING.HUB_CUST_CLASS_TYPE</v>
      </c>
      <c r="H26" s="1" t="str">
        <f t="shared" si="1"/>
        <v>CUST_CLASS_TYPE_KEY</v>
      </c>
      <c r="I26" s="1" t="s">
        <v>34</v>
      </c>
    </row>
    <row r="27" spans="1:9" x14ac:dyDescent="0.3">
      <c r="A27" s="1" t="s">
        <v>7</v>
      </c>
      <c r="B27" s="1" t="s">
        <v>7</v>
      </c>
      <c r="C27" s="1" t="s">
        <v>41</v>
      </c>
      <c r="D27" s="1" t="s">
        <v>33</v>
      </c>
      <c r="E27" s="1" t="str">
        <f t="shared" si="2"/>
        <v>CCDB_PRD_HUB..NAICS</v>
      </c>
      <c r="F27" s="1" t="str">
        <f t="shared" si="4"/>
        <v>NAICS_GUID</v>
      </c>
      <c r="G27" s="1" t="str">
        <f t="shared" si="3"/>
        <v>PRD_DATAMART.PRICING.HUB_NAICS</v>
      </c>
      <c r="H27" s="1" t="str">
        <f t="shared" si="1"/>
        <v>NAICS_KEY</v>
      </c>
      <c r="I27" s="1" t="s">
        <v>34</v>
      </c>
    </row>
    <row r="28" spans="1:9" x14ac:dyDescent="0.3">
      <c r="A28" s="1" t="s">
        <v>7</v>
      </c>
      <c r="B28" s="1" t="s">
        <v>7</v>
      </c>
      <c r="C28" s="1" t="s">
        <v>42</v>
      </c>
      <c r="D28" s="1" t="s">
        <v>33</v>
      </c>
      <c r="E28" s="1" t="str">
        <f t="shared" si="2"/>
        <v>CCDB_PRD_HUB..SIC_TO_NAICS</v>
      </c>
      <c r="F28" s="1" t="str">
        <f t="shared" si="4"/>
        <v>SIC_TO_NAICS_GUID</v>
      </c>
      <c r="G28" s="1" t="str">
        <f t="shared" si="3"/>
        <v>PRD_DATAMART.PRICING.HUB_SIC_TO_NAICS</v>
      </c>
      <c r="H28" s="1" t="str">
        <f t="shared" si="1"/>
        <v>SIC_TO_NAICS_KEY</v>
      </c>
      <c r="I28" s="1" t="s">
        <v>34</v>
      </c>
    </row>
    <row r="29" spans="1:9" x14ac:dyDescent="0.3">
      <c r="A29" s="1" t="s">
        <v>7</v>
      </c>
      <c r="B29" s="1" t="s">
        <v>7</v>
      </c>
      <c r="C29" s="1" t="s">
        <v>43</v>
      </c>
      <c r="D29" s="1" t="s">
        <v>33</v>
      </c>
      <c r="E29" s="1" t="str">
        <f t="shared" si="2"/>
        <v>CCDB_PRD_HUB..AGRMT_PRC_RATE_RESTRICTN_TYPE</v>
      </c>
      <c r="F29" s="1" t="str">
        <f t="shared" si="4"/>
        <v>AGRMT_PRC_RATE_RESTRICTN_TYPE_GUID</v>
      </c>
      <c r="G29" s="1" t="str">
        <f t="shared" si="3"/>
        <v>PRD_DATAMART.PRICING.HUB_AGRMT_PRC_RATE_RESTRICTN_TYPE</v>
      </c>
      <c r="H29" s="1" t="str">
        <f t="shared" si="1"/>
        <v>AGRMT_PRC_RATE_RESTRICTN_TYPE_KEY</v>
      </c>
      <c r="I29" s="1" t="s">
        <v>34</v>
      </c>
    </row>
    <row r="30" spans="1:9" x14ac:dyDescent="0.3">
      <c r="A30" s="1" t="s">
        <v>7</v>
      </c>
      <c r="B30" s="1" t="s">
        <v>7</v>
      </c>
      <c r="C30" s="1" t="s">
        <v>44</v>
      </c>
      <c r="D30" s="1" t="s">
        <v>33</v>
      </c>
      <c r="E30" s="1" t="str">
        <f t="shared" si="2"/>
        <v>CCDB_PRD_HUB..GL_ACCT</v>
      </c>
      <c r="F30" s="1" t="str">
        <f t="shared" si="4"/>
        <v>GL_ACCT_GUID</v>
      </c>
      <c r="G30" s="1" t="str">
        <f t="shared" si="3"/>
        <v>PRD_DATAMART.PRICING.HUB_GL_ACCT</v>
      </c>
      <c r="H30" s="1" t="str">
        <f t="shared" si="1"/>
        <v>GL_ACCT_KEY</v>
      </c>
      <c r="I30" s="1" t="s">
        <v>34</v>
      </c>
    </row>
    <row r="31" spans="1:9" x14ac:dyDescent="0.3">
      <c r="A31" s="1" t="s">
        <v>7</v>
      </c>
      <c r="B31" s="1" t="s">
        <v>7</v>
      </c>
      <c r="C31" s="1" t="s">
        <v>45</v>
      </c>
      <c r="D31" s="1" t="s">
        <v>33</v>
      </c>
      <c r="E31" s="1" t="str">
        <f t="shared" si="2"/>
        <v>CCDB_PRD_HUB..SVC_FREQ</v>
      </c>
      <c r="F31" s="1" t="str">
        <f t="shared" si="4"/>
        <v>SVC_FREQ_GUID</v>
      </c>
      <c r="G31" s="1" t="str">
        <f t="shared" si="3"/>
        <v>PRD_DATAMART.PRICING.HUB_SVC_FREQ</v>
      </c>
      <c r="H31" s="1" t="str">
        <f t="shared" si="1"/>
        <v>SVC_FREQ_KEY</v>
      </c>
      <c r="I31" s="1" t="s">
        <v>34</v>
      </c>
    </row>
    <row r="32" spans="1:9" x14ac:dyDescent="0.3">
      <c r="A32" s="1" t="s">
        <v>7</v>
      </c>
      <c r="B32" s="1" t="s">
        <v>7</v>
      </c>
      <c r="C32" s="1" t="s">
        <v>46</v>
      </c>
      <c r="D32" s="1" t="s">
        <v>33</v>
      </c>
      <c r="E32" s="1" t="str">
        <f t="shared" si="2"/>
        <v>CCDB_PRD_HUB..AGRMT_STS</v>
      </c>
      <c r="F32" s="1" t="str">
        <f t="shared" si="4"/>
        <v>AGRMT_STS_GUID</v>
      </c>
      <c r="G32" s="1" t="str">
        <f t="shared" si="3"/>
        <v>PRD_DATAMART.PRICING.HUB_AGRMT_STS</v>
      </c>
      <c r="H32" s="1" t="str">
        <f t="shared" si="1"/>
        <v>AGRMT_STS_KEY</v>
      </c>
      <c r="I32" s="1" t="s">
        <v>34</v>
      </c>
    </row>
    <row r="33" spans="1:9" x14ac:dyDescent="0.3">
      <c r="A33" s="1" t="s">
        <v>7</v>
      </c>
      <c r="B33" s="1" t="s">
        <v>7</v>
      </c>
      <c r="C33" s="1" t="s">
        <v>47</v>
      </c>
      <c r="D33" s="1" t="s">
        <v>33</v>
      </c>
      <c r="E33" s="1" t="str">
        <f t="shared" si="2"/>
        <v>CCDB_PRD_HUB..ENT_EQPMNT_TYPE</v>
      </c>
      <c r="F33" s="1" t="str">
        <f t="shared" si="4"/>
        <v>ENT_EQPMNT_TYPE_GUID</v>
      </c>
      <c r="G33" s="1" t="str">
        <f t="shared" si="3"/>
        <v>PRD_DATAMART.PRICING.HUB_ENT_EQPMNT_TYPE</v>
      </c>
      <c r="H33" s="1" t="str">
        <f t="shared" si="1"/>
        <v>ENT_EQPMNT_TYPE_KEY</v>
      </c>
      <c r="I33" s="1" t="s">
        <v>34</v>
      </c>
    </row>
    <row r="34" spans="1:9" x14ac:dyDescent="0.3">
      <c r="A34" s="1" t="s">
        <v>7</v>
      </c>
      <c r="B34" s="1" t="s">
        <v>7</v>
      </c>
      <c r="C34" s="1" t="s">
        <v>48</v>
      </c>
      <c r="D34" s="1" t="s">
        <v>33</v>
      </c>
      <c r="E34" s="1" t="str">
        <f t="shared" si="2"/>
        <v>CCDB_PRD_HUB..ENT_VEHICLE_TYPE</v>
      </c>
      <c r="F34" s="1" t="str">
        <f t="shared" si="4"/>
        <v>ENT_VEHICLE_TYPE_GUID</v>
      </c>
      <c r="G34" s="1" t="str">
        <f t="shared" si="3"/>
        <v>PRD_DATAMART.PRICING.HUB_ENT_VEHICLE_TYPE</v>
      </c>
      <c r="H34" s="1" t="str">
        <f t="shared" si="1"/>
        <v>ENT_VEHICLE_TYPE_KEY</v>
      </c>
      <c r="I34" s="1" t="s">
        <v>34</v>
      </c>
    </row>
    <row r="35" spans="1:9" x14ac:dyDescent="0.3">
      <c r="A35" s="1" t="s">
        <v>7</v>
      </c>
      <c r="B35" s="1" t="s">
        <v>7</v>
      </c>
      <c r="C35" s="1" t="s">
        <v>49</v>
      </c>
      <c r="D35" s="1" t="s">
        <v>33</v>
      </c>
      <c r="E35" s="1" t="str">
        <f t="shared" si="2"/>
        <v>CCDB_PRD_HUB..OPRTN_LOB</v>
      </c>
      <c r="F35" s="1" t="str">
        <f t="shared" si="4"/>
        <v>OPRTN_LOB_GUID</v>
      </c>
      <c r="G35" s="1" t="str">
        <f t="shared" si="3"/>
        <v>PRD_DATAMART.PRICING.HUB_OPRTN_LOB</v>
      </c>
      <c r="H35" s="1" t="str">
        <f t="shared" si="1"/>
        <v>OPRTN_LOB_KEY</v>
      </c>
      <c r="I35" s="1" t="s">
        <v>34</v>
      </c>
    </row>
    <row r="36" spans="1:9" x14ac:dyDescent="0.3">
      <c r="A36" s="1" t="s">
        <v>7</v>
      </c>
      <c r="B36" s="1" t="s">
        <v>7</v>
      </c>
      <c r="C36" s="1" t="s">
        <v>50</v>
      </c>
      <c r="D36" s="1" t="s">
        <v>33</v>
      </c>
      <c r="E36" s="1" t="str">
        <f t="shared" si="2"/>
        <v>CCDB_PRD_HUB..ENT_BILL_ADJSTMT_TYPE</v>
      </c>
      <c r="F36" s="1" t="str">
        <f t="shared" si="4"/>
        <v>ENT_BILL_ADJSTMT_TYPE_GUID</v>
      </c>
      <c r="G36" s="1" t="str">
        <f t="shared" si="3"/>
        <v>PRD_DATAMART.PRICING.HUB_ENT_BILL_ADJSTMT_TYPE</v>
      </c>
      <c r="H36" s="1" t="str">
        <f t="shared" si="1"/>
        <v>ENT_BILL_ADJSTMT_TYPE_KEY</v>
      </c>
      <c r="I36" s="1" t="s">
        <v>34</v>
      </c>
    </row>
    <row r="37" spans="1:9" x14ac:dyDescent="0.3">
      <c r="A37" s="1" t="s">
        <v>7</v>
      </c>
      <c r="B37" s="1" t="s">
        <v>7</v>
      </c>
      <c r="C37" s="1" t="s">
        <v>51</v>
      </c>
      <c r="D37" s="1" t="s">
        <v>33</v>
      </c>
      <c r="E37" s="1" t="str">
        <f t="shared" si="2"/>
        <v>CCDB_PRD_HUB..ENT_MATRL_CLASS</v>
      </c>
      <c r="F37" s="1" t="str">
        <f t="shared" si="4"/>
        <v>ENT_MATRL_CLASS_GUID</v>
      </c>
      <c r="G37" s="1" t="str">
        <f t="shared" si="3"/>
        <v>PRD_DATAMART.PRICING.HUB_ENT_MATRL_CLASS</v>
      </c>
      <c r="H37" s="1" t="str">
        <f t="shared" si="1"/>
        <v>ENT_MATRL_CLASS_KEY</v>
      </c>
      <c r="I37" s="1" t="s">
        <v>34</v>
      </c>
    </row>
    <row r="38" spans="1:9" x14ac:dyDescent="0.3">
      <c r="A38" s="1" t="s">
        <v>7</v>
      </c>
      <c r="B38" s="1" t="s">
        <v>7</v>
      </c>
      <c r="C38" s="1" t="s">
        <v>52</v>
      </c>
      <c r="D38" s="1" t="s">
        <v>33</v>
      </c>
      <c r="E38" s="1" t="str">
        <f t="shared" si="2"/>
        <v>CCDB_PRD_HUB..ENT_MATRL_STRM</v>
      </c>
      <c r="F38" s="1" t="str">
        <f t="shared" si="4"/>
        <v>ENT_MATRL_STRM_GUID</v>
      </c>
      <c r="G38" s="1" t="str">
        <f t="shared" si="3"/>
        <v>PRD_DATAMART.PRICING.HUB_ENT_MATRL_STRM</v>
      </c>
      <c r="H38" s="1" t="str">
        <f t="shared" si="1"/>
        <v>ENT_MATRL_STRM_KEY</v>
      </c>
      <c r="I38" s="1" t="s">
        <v>34</v>
      </c>
    </row>
    <row r="39" spans="1:9" x14ac:dyDescent="0.3">
      <c r="A39" s="1" t="s">
        <v>7</v>
      </c>
      <c r="B39" s="1" t="s">
        <v>7</v>
      </c>
      <c r="C39" s="1" t="s">
        <v>53</v>
      </c>
      <c r="D39" s="1" t="s">
        <v>33</v>
      </c>
      <c r="E39" s="1" t="str">
        <f t="shared" si="2"/>
        <v>CCDB_PRD_HUB..ENT_PROD_TYPE</v>
      </c>
      <c r="F39" s="1" t="str">
        <f t="shared" si="4"/>
        <v>ENT_PROD_TYPE_GUID</v>
      </c>
      <c r="G39" s="1" t="str">
        <f t="shared" si="3"/>
        <v>PRD_DATAMART.PRICING.HUB_ENT_PROD_TYPE</v>
      </c>
      <c r="H39" s="1" t="str">
        <f t="shared" si="1"/>
        <v>ENT_PROD_TYPE_KEY</v>
      </c>
      <c r="I39" s="1" t="s">
        <v>34</v>
      </c>
    </row>
    <row r="40" spans="1:9" x14ac:dyDescent="0.3">
      <c r="A40" s="1" t="s">
        <v>7</v>
      </c>
      <c r="B40" s="1" t="s">
        <v>7</v>
      </c>
      <c r="C40" s="1" t="s">
        <v>54</v>
      </c>
      <c r="D40" s="1" t="s">
        <v>33</v>
      </c>
      <c r="E40" s="1" t="str">
        <f t="shared" si="2"/>
        <v>CCDB_PRD_HUB..ENT_SRCHRG_TYPE</v>
      </c>
      <c r="F40" s="1" t="str">
        <f t="shared" si="4"/>
        <v>ENT_SRCHRG_TYPE_GUID</v>
      </c>
      <c r="G40" s="1" t="str">
        <f t="shared" si="3"/>
        <v>PRD_DATAMART.PRICING.HUB_ENT_SRCHRG_TYPE</v>
      </c>
      <c r="H40" s="1" t="str">
        <f t="shared" si="1"/>
        <v>ENT_SRCHRG_TYPE_KEY</v>
      </c>
      <c r="I40" s="1" t="s">
        <v>34</v>
      </c>
    </row>
    <row r="41" spans="1:9" x14ac:dyDescent="0.3">
      <c r="A41" s="1" t="s">
        <v>7</v>
      </c>
      <c r="B41" s="1" t="s">
        <v>7</v>
      </c>
      <c r="C41" s="1" t="s">
        <v>55</v>
      </c>
      <c r="D41" s="1" t="s">
        <v>33</v>
      </c>
      <c r="E41" s="1" t="str">
        <f t="shared" si="2"/>
        <v>CCDB_PRD_HUB..ENT_SVC_CTGRY</v>
      </c>
      <c r="F41" s="1" t="str">
        <f t="shared" si="4"/>
        <v>ENT_SVC_CTGRY_GUID</v>
      </c>
      <c r="G41" s="1" t="str">
        <f t="shared" si="3"/>
        <v>PRD_DATAMART.PRICING.HUB_ENT_SVC_CTGRY</v>
      </c>
      <c r="H41" s="1" t="str">
        <f t="shared" si="1"/>
        <v>ENT_SVC_CTGRY_KEY</v>
      </c>
      <c r="I41" s="1" t="s">
        <v>34</v>
      </c>
    </row>
    <row r="42" spans="1:9" x14ac:dyDescent="0.3">
      <c r="A42" s="1" t="s">
        <v>7</v>
      </c>
      <c r="B42" s="1" t="s">
        <v>7</v>
      </c>
      <c r="C42" s="1" t="s">
        <v>56</v>
      </c>
      <c r="D42" s="1" t="s">
        <v>33</v>
      </c>
      <c r="E42" s="1" t="str">
        <f t="shared" si="2"/>
        <v>CCDB_PRD_HUB..SRC_SYS_SVC</v>
      </c>
      <c r="F42" s="1" t="str">
        <f t="shared" si="4"/>
        <v>SRC_SYS_SVC_GUID</v>
      </c>
      <c r="G42" s="1" t="str">
        <f t="shared" si="3"/>
        <v>PRD_DATAMART.PRICING.HUB_SRC_SYS_SVC</v>
      </c>
      <c r="H42" s="1" t="str">
        <f t="shared" si="1"/>
        <v>SRC_SYS_SVC_KEY</v>
      </c>
      <c r="I42" s="1" t="s">
        <v>34</v>
      </c>
    </row>
    <row r="43" spans="1:9" x14ac:dyDescent="0.3">
      <c r="A43" s="1" t="s">
        <v>7</v>
      </c>
      <c r="B43" s="1" t="s">
        <v>7</v>
      </c>
      <c r="C43" s="1" t="s">
        <v>57</v>
      </c>
      <c r="D43" s="1" t="s">
        <v>33</v>
      </c>
      <c r="E43" s="1" t="str">
        <f t="shared" si="2"/>
        <v>CCDB_PRD_HUB..SVC_LNK_SVC_HIST</v>
      </c>
      <c r="F43" s="1" t="str">
        <f t="shared" si="4"/>
        <v>SVC_LNK_SVC_HIST_GUID</v>
      </c>
      <c r="G43" s="1" t="str">
        <f t="shared" si="3"/>
        <v>PRD_DATAMART.PRICING.HUB_SVC_LNK_SVC_HIST</v>
      </c>
      <c r="H43" s="1" t="str">
        <f t="shared" si="1"/>
        <v>SVC_LNK_SVC_HIST_KEY</v>
      </c>
      <c r="I43" s="1" t="s">
        <v>34</v>
      </c>
    </row>
    <row r="44" spans="1:9" x14ac:dyDescent="0.3">
      <c r="A44" s="1" t="s">
        <v>7</v>
      </c>
      <c r="B44" s="1" t="s">
        <v>7</v>
      </c>
      <c r="C44" s="1" t="s">
        <v>58</v>
      </c>
      <c r="D44" s="1" t="s">
        <v>33</v>
      </c>
      <c r="E44" s="1" t="str">
        <f t="shared" si="2"/>
        <v>CCDB_PRD_HUB..ENT_EQPMNT</v>
      </c>
      <c r="F44" s="1" t="str">
        <f t="shared" si="4"/>
        <v>ENT_EQPMNT_GUID</v>
      </c>
      <c r="G44" s="1" t="str">
        <f t="shared" si="3"/>
        <v>PRD_DATAMART.PRICING.HUB_ENT_EQPMNT</v>
      </c>
      <c r="H44" s="1" t="str">
        <f t="shared" si="1"/>
        <v>ENT_EQPMNT_KEY</v>
      </c>
      <c r="I44" s="1" t="s">
        <v>34</v>
      </c>
    </row>
    <row r="45" spans="1:9" x14ac:dyDescent="0.3">
      <c r="A45" s="1" t="s">
        <v>7</v>
      </c>
      <c r="B45" s="1" t="s">
        <v>7</v>
      </c>
      <c r="C45" s="1" t="s">
        <v>59</v>
      </c>
      <c r="D45" s="1" t="s">
        <v>33</v>
      </c>
      <c r="E45" s="1" t="str">
        <f t="shared" si="2"/>
        <v>CCDB_PRD_HUB..ENT_BILL_ADJSTMT</v>
      </c>
      <c r="F45" s="1" t="str">
        <f t="shared" si="4"/>
        <v>ENT_BILL_ADJSTMT_GUID</v>
      </c>
      <c r="G45" s="1" t="str">
        <f t="shared" si="3"/>
        <v>PRD_DATAMART.PRICING.HUB_ENT_BILL_ADJSTMT</v>
      </c>
      <c r="H45" s="1" t="str">
        <f t="shared" si="1"/>
        <v>ENT_BILL_ADJSTMT_KEY</v>
      </c>
      <c r="I45" s="1" t="s">
        <v>34</v>
      </c>
    </row>
    <row r="46" spans="1:9" x14ac:dyDescent="0.3">
      <c r="A46" s="1" t="s">
        <v>7</v>
      </c>
      <c r="B46" s="1" t="s">
        <v>7</v>
      </c>
      <c r="C46" s="1" t="s">
        <v>60</v>
      </c>
      <c r="D46" s="1" t="s">
        <v>33</v>
      </c>
      <c r="E46" s="1" t="str">
        <f t="shared" si="2"/>
        <v>CCDB_PRD_HUB..ENT_MATRL</v>
      </c>
      <c r="F46" s="1" t="str">
        <f t="shared" si="4"/>
        <v>ENT_MATRL_GUID</v>
      </c>
      <c r="G46" s="1" t="str">
        <f t="shared" si="3"/>
        <v>PRD_DATAMART.PRICING.HUB_ENT_MATRL</v>
      </c>
      <c r="H46" s="1" t="str">
        <f t="shared" si="1"/>
        <v>ENT_MATRL_KEY</v>
      </c>
      <c r="I46" s="1" t="s">
        <v>34</v>
      </c>
    </row>
    <row r="47" spans="1:9" x14ac:dyDescent="0.3">
      <c r="A47" s="1" t="s">
        <v>7</v>
      </c>
      <c r="B47" s="1" t="s">
        <v>7</v>
      </c>
      <c r="C47" s="1" t="s">
        <v>61</v>
      </c>
      <c r="D47" s="1" t="s">
        <v>33</v>
      </c>
      <c r="E47" s="1" t="str">
        <f t="shared" si="2"/>
        <v>CCDB_PRD_HUB..ENT_SRCHRG</v>
      </c>
      <c r="F47" s="1" t="str">
        <f t="shared" si="4"/>
        <v>ENT_SRCHRG_GUID</v>
      </c>
      <c r="G47" s="1" t="str">
        <f t="shared" si="3"/>
        <v>PRD_DATAMART.PRICING.HUB_ENT_SRCHRG</v>
      </c>
      <c r="H47" s="1" t="str">
        <f t="shared" si="1"/>
        <v>ENT_SRCHRG_KEY</v>
      </c>
      <c r="I47" s="1" t="s">
        <v>34</v>
      </c>
    </row>
    <row r="48" spans="1:9" x14ac:dyDescent="0.3">
      <c r="A48" s="1" t="s">
        <v>7</v>
      </c>
      <c r="B48" s="1" t="s">
        <v>7</v>
      </c>
      <c r="C48" s="1" t="s">
        <v>62</v>
      </c>
      <c r="D48" s="1" t="s">
        <v>33</v>
      </c>
      <c r="E48" s="1" t="str">
        <f t="shared" si="2"/>
        <v>CCDB_PRD_HUB..ENT_SVC_SUB_CTGRY</v>
      </c>
      <c r="F48" s="1" t="str">
        <f t="shared" si="4"/>
        <v>ENT_SVC_SUB_CTGRY_GUID</v>
      </c>
      <c r="G48" s="1" t="str">
        <f t="shared" si="3"/>
        <v>PRD_DATAMART.PRICING.HUB_ENT_SVC_SUB_CTGRY</v>
      </c>
      <c r="H48" s="1" t="str">
        <f t="shared" si="1"/>
        <v>ENT_SVC_SUB_CTGRY_KEY</v>
      </c>
      <c r="I48" s="1" t="s">
        <v>34</v>
      </c>
    </row>
    <row r="49" spans="1:9" x14ac:dyDescent="0.3">
      <c r="A49" s="1" t="s">
        <v>7</v>
      </c>
      <c r="B49" s="1" t="s">
        <v>7</v>
      </c>
      <c r="C49" s="1" t="s">
        <v>63</v>
      </c>
      <c r="D49" s="1" t="s">
        <v>33</v>
      </c>
      <c r="E49" s="1" t="str">
        <f t="shared" si="2"/>
        <v>CCDB_PRD_HUB..ENT_PROD</v>
      </c>
      <c r="F49" s="1" t="str">
        <f t="shared" si="4"/>
        <v>ENT_PROD_GUID</v>
      </c>
      <c r="G49" s="1" t="str">
        <f t="shared" si="3"/>
        <v>PRD_DATAMART.PRICING.HUB_ENT_PROD</v>
      </c>
      <c r="H49" s="1" t="str">
        <f t="shared" si="1"/>
        <v>ENT_PROD_KEY</v>
      </c>
      <c r="I49" s="1" t="s">
        <v>34</v>
      </c>
    </row>
    <row r="50" spans="1:9" x14ac:dyDescent="0.3">
      <c r="A50" s="1" t="s">
        <v>7</v>
      </c>
      <c r="B50" s="1" t="s">
        <v>7</v>
      </c>
      <c r="C50" s="1" t="s">
        <v>64</v>
      </c>
      <c r="D50" s="1" t="s">
        <v>33</v>
      </c>
      <c r="E50" s="1" t="str">
        <f t="shared" si="2"/>
        <v>CCDB_PRD_HUB..UOM_CTGRY</v>
      </c>
      <c r="F50" s="1" t="str">
        <f t="shared" si="4"/>
        <v>UOM_CTGRY_GUID</v>
      </c>
      <c r="G50" s="1" t="str">
        <f t="shared" si="3"/>
        <v>PRD_DATAMART.PRICING.HUB_UOM_CTGRY</v>
      </c>
      <c r="H50" s="1" t="str">
        <f t="shared" si="1"/>
        <v>UOM_CTGRY_KEY</v>
      </c>
      <c r="I50" s="1" t="s">
        <v>34</v>
      </c>
    </row>
    <row r="51" spans="1:9" x14ac:dyDescent="0.3">
      <c r="A51" s="1" t="s">
        <v>7</v>
      </c>
      <c r="B51" s="1" t="s">
        <v>7</v>
      </c>
      <c r="C51" s="1" t="s">
        <v>65</v>
      </c>
      <c r="D51" s="1" t="s">
        <v>33</v>
      </c>
      <c r="E51" s="1" t="str">
        <f t="shared" si="2"/>
        <v>CCDB_PRD_HUB..INVC</v>
      </c>
      <c r="F51" s="1" t="str">
        <f t="shared" si="4"/>
        <v>INVC_GUID</v>
      </c>
      <c r="G51" s="1" t="str">
        <f t="shared" si="3"/>
        <v>PRD_DATAMART.PRICING.HUB_INVC</v>
      </c>
      <c r="H51" s="1" t="str">
        <f t="shared" si="1"/>
        <v>INVC_KEY</v>
      </c>
      <c r="I51" s="1" t="s">
        <v>34</v>
      </c>
    </row>
    <row r="52" spans="1:9" x14ac:dyDescent="0.3">
      <c r="A52" s="1" t="s">
        <v>7</v>
      </c>
      <c r="B52" s="1" t="s">
        <v>7</v>
      </c>
      <c r="C52" s="1" t="s">
        <v>66</v>
      </c>
      <c r="D52" s="1" t="s">
        <v>33</v>
      </c>
      <c r="E52" s="1" t="str">
        <f t="shared" si="2"/>
        <v>CCDB_PRD_HUB..UOM</v>
      </c>
      <c r="F52" s="1" t="str">
        <f t="shared" si="4"/>
        <v>UOM_GUID</v>
      </c>
      <c r="G52" s="1" t="str">
        <f t="shared" si="3"/>
        <v>PRD_DATAMART.PRICING.HUB_UOM</v>
      </c>
      <c r="H52" s="1" t="str">
        <f t="shared" si="1"/>
        <v>UOM_KEY</v>
      </c>
      <c r="I52" s="1" t="s">
        <v>34</v>
      </c>
    </row>
    <row r="53" spans="1:9" x14ac:dyDescent="0.3">
      <c r="A53" s="1" t="s">
        <v>7</v>
      </c>
      <c r="B53" s="1" t="s">
        <v>7</v>
      </c>
      <c r="C53" s="1" t="s">
        <v>67</v>
      </c>
      <c r="D53" s="1" t="s">
        <v>33</v>
      </c>
      <c r="E53" s="1" t="str">
        <f t="shared" si="2"/>
        <v>CCDB_PRD_HUB..ENT_CTLG</v>
      </c>
      <c r="F53" s="1" t="str">
        <f t="shared" si="4"/>
        <v>ENT_CTLG_GUID</v>
      </c>
      <c r="G53" s="1" t="str">
        <f t="shared" si="3"/>
        <v>PRD_DATAMART.PRICING.HUB_ENT_CTLG</v>
      </c>
      <c r="H53" s="1" t="str">
        <f t="shared" si="1"/>
        <v>ENT_CTLG_KEY</v>
      </c>
      <c r="I53" s="1" t="s">
        <v>34</v>
      </c>
    </row>
    <row r="54" spans="1:9" x14ac:dyDescent="0.3">
      <c r="A54" s="1" t="s">
        <v>7</v>
      </c>
      <c r="B54" s="1" t="s">
        <v>7</v>
      </c>
      <c r="C54" s="1" t="s">
        <v>68</v>
      </c>
      <c r="D54" s="1" t="s">
        <v>33</v>
      </c>
      <c r="E54" s="1" t="str">
        <f t="shared" si="2"/>
        <v>CCDB_PRD_HUB..SVC_PRC_HIST</v>
      </c>
      <c r="F54" s="1" t="str">
        <f t="shared" si="4"/>
        <v>SVC_PRC_HIST_GUID</v>
      </c>
      <c r="G54" s="1" t="str">
        <f t="shared" si="3"/>
        <v>PRD_DATAMART.PRICING.HUB_SVC_PRC_HIST</v>
      </c>
      <c r="H54" s="1" t="str">
        <f t="shared" si="1"/>
        <v>SVC_PRC_HIST_KEY</v>
      </c>
      <c r="I54" s="1" t="s">
        <v>34</v>
      </c>
    </row>
    <row r="55" spans="1:9" x14ac:dyDescent="0.3">
      <c r="A55" s="1" t="s">
        <v>7</v>
      </c>
      <c r="B55" s="1" t="s">
        <v>7</v>
      </c>
      <c r="C55" s="1" t="s">
        <v>69</v>
      </c>
      <c r="D55" s="1" t="s">
        <v>33</v>
      </c>
      <c r="E55" s="1" t="str">
        <f t="shared" si="2"/>
        <v>CCDB_PRD_HUB..AGRMT_PRC_RATE_RESTRICTN</v>
      </c>
      <c r="F55" s="1" t="str">
        <f t="shared" si="4"/>
        <v>AGRMT_PRC_RATE_RESTRICTN_GUID</v>
      </c>
      <c r="G55" s="1" t="str">
        <f t="shared" si="3"/>
        <v>PRD_DATAMART.PRICING.HUB_AGRMT_PRC_RATE_RESTRICTN</v>
      </c>
      <c r="H55" s="1" t="str">
        <f t="shared" si="1"/>
        <v>AGRMT_PRC_RATE_RESTRICTN_KEY</v>
      </c>
      <c r="I55" s="1" t="s">
        <v>34</v>
      </c>
    </row>
    <row r="56" spans="1:9" x14ac:dyDescent="0.3">
      <c r="A56" s="1" t="s">
        <v>7</v>
      </c>
      <c r="B56" s="1" t="s">
        <v>7</v>
      </c>
      <c r="C56" s="1" t="s">
        <v>70</v>
      </c>
      <c r="D56" s="1" t="s">
        <v>33</v>
      </c>
      <c r="E56" s="1" t="str">
        <f t="shared" si="2"/>
        <v>CCDB_PRD_HUB..XLAT_BILL_CTLG</v>
      </c>
      <c r="F56" s="1" t="str">
        <f t="shared" si="4"/>
        <v>XLAT_BILL_CTLG_GUID</v>
      </c>
      <c r="G56" s="1" t="str">
        <f t="shared" si="3"/>
        <v>PRD_DATAMART.PRICING.HUB_XLAT_BILL_CTLG</v>
      </c>
      <c r="H56" s="1" t="str">
        <f t="shared" si="1"/>
        <v>XLAT_BILL_CTLG_KEY</v>
      </c>
      <c r="I56" s="1" t="s">
        <v>34</v>
      </c>
    </row>
    <row r="57" spans="1:9" x14ac:dyDescent="0.3">
      <c r="A57" s="1" t="s">
        <v>7</v>
      </c>
      <c r="B57" s="1" t="s">
        <v>7</v>
      </c>
      <c r="C57" s="1" t="s">
        <v>71</v>
      </c>
      <c r="D57" s="1" t="s">
        <v>33</v>
      </c>
      <c r="E57" s="1" t="str">
        <f t="shared" si="2"/>
        <v>CCDB_PRD_HUB..AGRMT_VALUE_CHG_HIST</v>
      </c>
      <c r="F57" s="1" t="str">
        <f t="shared" si="4"/>
        <v>AGRMT_VALUE_CHG_HIST_GUID</v>
      </c>
      <c r="G57" s="1" t="str">
        <f t="shared" si="3"/>
        <v>PRD_DATAMART.PRICING.HUB_AGRMT_VALUE_CHG_HIST</v>
      </c>
      <c r="H57" s="1" t="str">
        <f t="shared" si="1"/>
        <v>AGRMT_VALUE_CHG_HIST_KEY</v>
      </c>
      <c r="I57" s="1" t="s">
        <v>34</v>
      </c>
    </row>
    <row r="58" spans="1:9" x14ac:dyDescent="0.3">
      <c r="A58" s="1" t="s">
        <v>7</v>
      </c>
      <c r="B58" s="1" t="s">
        <v>7</v>
      </c>
      <c r="C58" s="1" t="s">
        <v>72</v>
      </c>
      <c r="D58" s="1" t="s">
        <v>33</v>
      </c>
      <c r="E58" s="1" t="str">
        <f t="shared" si="2"/>
        <v>CCDB_PRD_HUB..INVC_LN_ITEM_DTL</v>
      </c>
      <c r="F58" s="1" t="str">
        <f t="shared" si="4"/>
        <v>INVC_LN_ITEM_DTL_GUID</v>
      </c>
      <c r="G58" s="1" t="str">
        <f t="shared" si="3"/>
        <v>PRD_DATAMART.PRICING.HUB_INVC_LN_ITEM_DTL</v>
      </c>
      <c r="H58" s="1" t="str">
        <f t="shared" si="1"/>
        <v>INVC_LN_ITEM_DTL_KEY</v>
      </c>
      <c r="I58" s="1" t="s">
        <v>34</v>
      </c>
    </row>
    <row r="59" spans="1:9" x14ac:dyDescent="0.3">
      <c r="A59" s="1" t="s">
        <v>7</v>
      </c>
      <c r="B59" s="1" t="s">
        <v>7</v>
      </c>
      <c r="C59" s="1" t="s">
        <v>73</v>
      </c>
      <c r="D59" s="1" t="s">
        <v>33</v>
      </c>
      <c r="E59" s="1" t="str">
        <f t="shared" si="2"/>
        <v>CCDB_PRD_HUB..AGRMT_LN_ITEM_VALUE_CHG_HIST</v>
      </c>
      <c r="F59" s="1" t="str">
        <f t="shared" si="4"/>
        <v>AGRMT_LN_ITEM_VALUE_CHG_HIST_GUID</v>
      </c>
      <c r="G59" s="1" t="str">
        <f t="shared" si="3"/>
        <v>PRD_DATAMART.PRICING.HUB_AGRMT_LN_ITEM_VALUE_CHG_HIST</v>
      </c>
      <c r="H59" s="1" t="str">
        <f t="shared" si="1"/>
        <v>AGRMT_LN_ITEM_VALUE_CHG_HIST_KEY</v>
      </c>
      <c r="I59" s="1" t="s">
        <v>34</v>
      </c>
    </row>
    <row r="60" spans="1:9" x14ac:dyDescent="0.3">
      <c r="A60" s="1" t="s">
        <v>75</v>
      </c>
      <c r="B60" s="1" t="s">
        <v>12</v>
      </c>
      <c r="C60" s="1" t="s">
        <v>35</v>
      </c>
      <c r="D60" s="1" t="s">
        <v>33</v>
      </c>
      <c r="E60" s="1" t="s">
        <v>76</v>
      </c>
      <c r="F60" s="1" t="s">
        <v>77</v>
      </c>
      <c r="G60" s="1" t="s">
        <v>78</v>
      </c>
      <c r="H6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Adhikary, Akash</cp:lastModifiedBy>
  <dcterms:created xsi:type="dcterms:W3CDTF">2023-01-17T22:28:45Z</dcterms:created>
  <dcterms:modified xsi:type="dcterms:W3CDTF">2023-01-19T08:17:47Z</dcterms:modified>
</cp:coreProperties>
</file>