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5" yWindow="0" windowWidth="24015" windowHeight="4710" tabRatio="324" activeTab="1"/>
  </bookViews>
  <sheets>
    <sheet name="MODEL" sheetId="3" r:id="rId1"/>
    <sheet name="DFW South Flow" sheetId="1" r:id="rId2"/>
    <sheet name="DFW North Flow" sheetId="5" r:id="rId3"/>
    <sheet name="CLT South Flow" sheetId="4" r:id="rId4"/>
  </sheets>
  <definedNames>
    <definedName name="_xlnm._FilterDatabase" localSheetId="1" hidden="1">'DFW South Flow'!$A$7:$D$7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6" i="5" l="1"/>
  <c r="A37" i="5" s="1"/>
  <c r="A38" i="5" s="1"/>
  <c r="A39" i="5" s="1"/>
  <c r="A40" i="5" s="1"/>
  <c r="A29" i="5"/>
  <c r="A30" i="5" s="1"/>
  <c r="A31" i="5" s="1"/>
  <c r="A32" i="5" s="1"/>
  <c r="A33" i="5" s="1"/>
  <c r="A34" i="5" s="1"/>
  <c r="A35" i="5" s="1"/>
  <c r="A9" i="5" l="1"/>
  <c r="A10" i="5" l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9" i="4" l="1"/>
  <c r="A10" i="4" l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<sst xmlns="http://schemas.openxmlformats.org/spreadsheetml/2006/main" count="69" uniqueCount="44">
  <si>
    <t>Time Periods</t>
  </si>
  <si>
    <t>BRDJE (NE)</t>
  </si>
  <si>
    <t>VKTRY (NW)</t>
  </si>
  <si>
    <t>BOOVE (SW)</t>
  </si>
  <si>
    <t>BEREE (SE)</t>
  </si>
  <si>
    <t>CTOP Planning Horizon</t>
  </si>
  <si>
    <t>Start Time</t>
  </si>
  <si>
    <t>End Time</t>
  </si>
  <si>
    <t>Airports</t>
  </si>
  <si>
    <t>Sub-carriers</t>
  </si>
  <si>
    <t>Flight List</t>
  </si>
  <si>
    <t xml:space="preserve">Flights Exemption Criteria </t>
  </si>
  <si>
    <t xml:space="preserve">Time before departure (Mins) </t>
  </si>
  <si>
    <t>MM/DD/YYYY hh:mm</t>
  </si>
  <si>
    <t># of 15-mins Time Periods</t>
  </si>
  <si>
    <t>Extra Mileage Limit (Miles)</t>
  </si>
  <si>
    <t>FCA Capacity Information</t>
  </si>
  <si>
    <t>Model Output Path</t>
  </si>
  <si>
    <t>ADL File Path</t>
  </si>
  <si>
    <t>TOS File Path</t>
  </si>
  <si>
    <t>CTOP Internal Arrival Fix Balance Algorithm Inputs</t>
  </si>
  <si>
    <t>Airport and Flow Configuration</t>
  </si>
  <si>
    <t>CHSLY</t>
  </si>
  <si>
    <t>PARQR</t>
  </si>
  <si>
    <t>FILPZ</t>
  </si>
  <si>
    <t>JONZE</t>
  </si>
  <si>
    <t>BANKR</t>
  </si>
  <si>
    <t>STOCR</t>
  </si>
  <si>
    <t>MLLET</t>
  </si>
  <si>
    <t>Extra Mileage Limit (Miles) Power Run</t>
  </si>
  <si>
    <t>Penalty for Capacity Violation (Miles)</t>
  </si>
  <si>
    <t>JOVEM (NW)</t>
  </si>
  <si>
    <t>SOCKK (SW)</t>
  </si>
  <si>
    <t>WHINY (SE)</t>
  </si>
  <si>
    <t>07/07/2018 10:00</t>
  </si>
  <si>
    <t>07/07/2018 17:59</t>
  </si>
  <si>
    <t>07/19/2018 12:00</t>
  </si>
  <si>
    <t>07/19/2018 15:59</t>
  </si>
  <si>
    <t>DFW South Flow</t>
  </si>
  <si>
    <t>Data\cannedrouteexport. 20180606_1707.csv</t>
  </si>
  <si>
    <t>Data\Model_Output_DFW_South\</t>
  </si>
  <si>
    <t>08/06/2018 21:00</t>
  </si>
  <si>
    <t>08/07/2018 01:59</t>
  </si>
  <si>
    <t>Data\ADL_Files\dfw__.lcdm.06161908.01.all.gamf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</si>
</sst>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rgb="FF008000"/>
      <name val="Courier New"/>
      <family val="3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Border="1" applyAlignment="1">
      <alignment horizontal="center"/>
    </xf>
    <xf numFmtId="49" fontId="3" fillId="0" borderId="0" xfId="0" applyNumberFormat="1" applyFont="1" applyBorder="1"/>
    <xf numFmtId="0" fontId="3" fillId="0" borderId="0" xfId="0" applyFont="1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49" fontId="4" fillId="0" borderId="7" xfId="0" applyNumberFormat="1" applyFont="1" applyBorder="1" applyAlignment="1">
      <alignment horizontal="center"/>
    </xf>
    <xf numFmtId="0" fontId="4" fillId="0" borderId="7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0" xfId="0" applyNumberFormat="1" applyFont="1" applyBorder="1" applyAlignment="1">
      <alignment horizontal="center"/>
    </xf>
    <xf numFmtId="49" fontId="1" fillId="2" borderId="0" xfId="0" quotePrefix="1" applyNumberFormat="1" applyFont="1" applyFill="1" applyBorder="1" applyAlignment="1">
      <alignment horizontal="center"/>
    </xf>
    <xf numFmtId="0" fontId="0" fillId="0" borderId="11" xfId="0" applyBorder="1"/>
    <xf numFmtId="0" fontId="1" fillId="2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1" fillId="2" borderId="13" xfId="0" quotePrefix="1" applyNumberFormat="1" applyFont="1" applyFill="1" applyBorder="1" applyAlignment="1">
      <alignment horizontal="center"/>
    </xf>
    <xf numFmtId="49" fontId="1" fillId="2" borderId="14" xfId="0" quotePrefix="1" applyNumberFormat="1" applyFont="1" applyFill="1" applyBorder="1" applyAlignment="1">
      <alignment horizontal="center"/>
    </xf>
    <xf numFmtId="49" fontId="1" fillId="2" borderId="15" xfId="0" quotePrefix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F6" sqref="F6"/>
    </sheetView>
  </sheetViews>
  <sheetFormatPr defaultColWidth="17.5703125" defaultRowHeight="15" x14ac:dyDescent="0.25"/>
  <cols>
    <col min="1" max="1" width="39.28515625" bestFit="1" customWidth="1"/>
  </cols>
  <sheetData>
    <row r="1" spans="1:10" x14ac:dyDescent="0.25">
      <c r="A1" s="30" t="s">
        <v>20</v>
      </c>
      <c r="B1" s="31"/>
      <c r="C1" s="31"/>
      <c r="D1" s="31"/>
      <c r="E1" s="31"/>
      <c r="F1" s="31"/>
      <c r="G1" s="31"/>
      <c r="H1" s="31"/>
      <c r="I1" s="31"/>
      <c r="J1" s="32"/>
    </row>
    <row r="2" spans="1:10" x14ac:dyDescent="0.25">
      <c r="A2" s="33"/>
      <c r="B2" s="34"/>
      <c r="C2" s="34"/>
      <c r="D2" s="34"/>
      <c r="E2" s="34"/>
      <c r="F2" s="34"/>
      <c r="G2" s="34"/>
      <c r="H2" s="34"/>
      <c r="I2" s="34"/>
      <c r="J2" s="35"/>
    </row>
    <row r="3" spans="1:10" ht="15.75" thickBot="1" x14ac:dyDescent="0.3"/>
    <row r="4" spans="1:10" ht="15.75" thickBot="1" x14ac:dyDescent="0.3">
      <c r="A4" s="15" t="s">
        <v>21</v>
      </c>
      <c r="B4" s="27" t="s">
        <v>38</v>
      </c>
      <c r="C4" s="28"/>
      <c r="D4" s="29"/>
    </row>
    <row r="5" spans="1:10" ht="15.75" thickBot="1" x14ac:dyDescent="0.3"/>
    <row r="6" spans="1:10" ht="15.75" thickBot="1" x14ac:dyDescent="0.3">
      <c r="A6" s="15" t="s">
        <v>18</v>
      </c>
      <c r="B6" s="27" t="s">
        <v>43</v>
      </c>
      <c r="C6" s="28"/>
      <c r="D6" s="29"/>
      <c r="E6" s="1"/>
      <c r="F6" s="1"/>
      <c r="G6" s="2"/>
    </row>
    <row r="7" spans="1:10" ht="15.75" thickBot="1" x14ac:dyDescent="0.3">
      <c r="A7" s="15" t="s">
        <v>19</v>
      </c>
      <c r="B7" s="27" t="s">
        <v>39</v>
      </c>
      <c r="C7" s="28"/>
      <c r="D7" s="29"/>
      <c r="E7" s="3"/>
      <c r="F7" s="3"/>
      <c r="G7" s="5"/>
    </row>
    <row r="8" spans="1:10" ht="15.75" thickBot="1" x14ac:dyDescent="0.3">
      <c r="A8" s="15" t="s">
        <v>17</v>
      </c>
      <c r="B8" s="27" t="s">
        <v>40</v>
      </c>
      <c r="C8" s="28"/>
      <c r="D8" s="29"/>
      <c r="G8" s="4"/>
    </row>
    <row r="9" spans="1:10" x14ac:dyDescent="0.25">
      <c r="G9" s="4"/>
    </row>
    <row r="10" spans="1:10" x14ac:dyDescent="0.25">
      <c r="A10" s="7"/>
    </row>
    <row r="11" spans="1:10" ht="15.75" thickBot="1" x14ac:dyDescent="0.3">
      <c r="A11" s="7"/>
    </row>
    <row r="12" spans="1:10" ht="15.75" thickBot="1" x14ac:dyDescent="0.3">
      <c r="A12" s="14" t="s">
        <v>15</v>
      </c>
      <c r="B12" s="9">
        <v>100</v>
      </c>
    </row>
    <row r="13" spans="1:10" ht="15.75" thickBot="1" x14ac:dyDescent="0.3">
      <c r="A13" s="21" t="s">
        <v>29</v>
      </c>
      <c r="B13" s="9">
        <v>0</v>
      </c>
      <c r="C13" s="9">
        <v>100</v>
      </c>
      <c r="D13" s="9">
        <v>200</v>
      </c>
      <c r="E13" s="9">
        <v>300</v>
      </c>
      <c r="F13" s="9">
        <v>400</v>
      </c>
    </row>
    <row r="14" spans="1:10" ht="15.75" thickBot="1" x14ac:dyDescent="0.3">
      <c r="A14" s="25" t="s">
        <v>30</v>
      </c>
      <c r="B14" s="9">
        <v>500</v>
      </c>
    </row>
  </sheetData>
  <mergeCells count="5">
    <mergeCell ref="B6:D6"/>
    <mergeCell ref="B7:D7"/>
    <mergeCell ref="A1:J2"/>
    <mergeCell ref="B8:D8"/>
    <mergeCell ref="B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8"/>
  <sheetViews>
    <sheetView tabSelected="1" topLeftCell="A2" zoomScaleNormal="100" workbookViewId="0">
      <selection activeCell="C29" sqref="C29"/>
    </sheetView>
  </sheetViews>
  <sheetFormatPr defaultColWidth="31.28515625" defaultRowHeight="15" x14ac:dyDescent="0.25"/>
  <cols>
    <col min="1" max="1" width="16.140625" bestFit="1" customWidth="1"/>
    <col min="2" max="2" width="10.7109375" bestFit="1" customWidth="1"/>
    <col min="3" max="4" width="16.140625" bestFit="1" customWidth="1"/>
    <col min="5" max="5" width="25.140625" bestFit="1" customWidth="1"/>
    <col min="7" max="7" width="29.42578125" bestFit="1" customWidth="1"/>
    <col min="8" max="8" width="8.42578125" bestFit="1" customWidth="1"/>
    <col min="9" max="9" width="12.140625" bestFit="1" customWidth="1"/>
    <col min="10" max="10" width="10" bestFit="1" customWidth="1"/>
  </cols>
  <sheetData>
    <row r="3" spans="1:10" ht="15.75" thickBot="1" x14ac:dyDescent="0.3">
      <c r="A3" s="41" t="s">
        <v>5</v>
      </c>
      <c r="B3" s="41"/>
      <c r="C3" s="7" t="s">
        <v>6</v>
      </c>
      <c r="D3" s="7" t="s">
        <v>7</v>
      </c>
      <c r="E3" t="s">
        <v>14</v>
      </c>
    </row>
    <row r="4" spans="1:10" ht="15.75" thickBot="1" x14ac:dyDescent="0.3">
      <c r="A4" s="39" t="s">
        <v>13</v>
      </c>
      <c r="B4" s="40"/>
      <c r="C4" s="10" t="s">
        <v>41</v>
      </c>
      <c r="D4" s="10" t="s">
        <v>42</v>
      </c>
      <c r="E4" s="11">
        <v>20</v>
      </c>
    </row>
    <row r="6" spans="1:10" ht="15.75" thickBot="1" x14ac:dyDescent="0.3"/>
    <row r="7" spans="1:10" x14ac:dyDescent="0.25">
      <c r="A7" s="36" t="s">
        <v>16</v>
      </c>
      <c r="B7" s="37"/>
      <c r="C7" s="37"/>
      <c r="D7" s="37"/>
      <c r="E7" s="38"/>
      <c r="G7" s="36" t="s">
        <v>11</v>
      </c>
      <c r="H7" s="37"/>
      <c r="I7" s="37"/>
      <c r="J7" s="37"/>
    </row>
    <row r="8" spans="1:10" x14ac:dyDescent="0.25">
      <c r="A8" s="6" t="s">
        <v>0</v>
      </c>
      <c r="B8" s="6" t="s">
        <v>1</v>
      </c>
      <c r="C8" s="6" t="s">
        <v>2</v>
      </c>
      <c r="D8" s="6" t="s">
        <v>3</v>
      </c>
      <c r="E8" s="6" t="s">
        <v>4</v>
      </c>
      <c r="G8" t="s">
        <v>12</v>
      </c>
      <c r="H8" s="12" t="s">
        <v>8</v>
      </c>
      <c r="I8" s="12" t="s">
        <v>9</v>
      </c>
      <c r="J8" s="12" t="s">
        <v>10</v>
      </c>
    </row>
    <row r="9" spans="1:10" x14ac:dyDescent="0.25">
      <c r="A9" s="16" t="str">
        <f>'DFW South Flow'!C4</f>
        <v>08/06/2018 21:00</v>
      </c>
      <c r="B9" s="8">
        <v>9</v>
      </c>
      <c r="C9" s="8">
        <v>9</v>
      </c>
      <c r="D9" s="8">
        <v>8</v>
      </c>
      <c r="E9" s="8">
        <v>8</v>
      </c>
      <c r="G9" s="13">
        <v>90</v>
      </c>
      <c r="H9" s="17"/>
      <c r="I9" s="17"/>
      <c r="J9" s="18"/>
    </row>
    <row r="10" spans="1:10" x14ac:dyDescent="0.25">
      <c r="A10" s="16">
        <f>TIME(HOUR(A9), MINUTE(A9)+15,0)</f>
        <v>0.88541666666666663</v>
      </c>
      <c r="B10" s="8">
        <v>9</v>
      </c>
      <c r="C10" s="8">
        <v>9</v>
      </c>
      <c r="D10" s="8">
        <v>8</v>
      </c>
      <c r="E10" s="8">
        <v>8</v>
      </c>
      <c r="H10" s="18"/>
      <c r="I10" s="18"/>
      <c r="J10" s="18"/>
    </row>
    <row r="11" spans="1:10" x14ac:dyDescent="0.25">
      <c r="A11" s="16">
        <f t="shared" ref="A11:A28" si="0">TIME(HOUR(A10), MINUTE(A10)+15,0)</f>
        <v>0.89583333333333337</v>
      </c>
      <c r="B11" s="8">
        <v>9</v>
      </c>
      <c r="C11" s="8">
        <v>9</v>
      </c>
      <c r="D11" s="8">
        <v>8</v>
      </c>
      <c r="E11" s="8">
        <v>8</v>
      </c>
      <c r="H11" s="24"/>
      <c r="I11" s="18"/>
      <c r="J11" s="18"/>
    </row>
    <row r="12" spans="1:10" x14ac:dyDescent="0.25">
      <c r="A12" s="16">
        <f t="shared" si="0"/>
        <v>0.90625</v>
      </c>
      <c r="B12" s="8">
        <v>9</v>
      </c>
      <c r="C12" s="8">
        <v>9</v>
      </c>
      <c r="D12" s="8">
        <v>8</v>
      </c>
      <c r="E12" s="8">
        <v>8</v>
      </c>
      <c r="H12" s="24"/>
      <c r="I12" s="24"/>
      <c r="J12" s="18"/>
    </row>
    <row r="13" spans="1:10" x14ac:dyDescent="0.25">
      <c r="A13" s="16">
        <f t="shared" si="0"/>
        <v>0.91666666666666663</v>
      </c>
      <c r="B13" s="8">
        <v>9</v>
      </c>
      <c r="C13" s="8">
        <v>9</v>
      </c>
      <c r="D13" s="8">
        <v>8</v>
      </c>
      <c r="E13" s="8">
        <v>8</v>
      </c>
      <c r="H13" s="24"/>
      <c r="I13" s="24"/>
      <c r="J13" s="18"/>
    </row>
    <row r="14" spans="1:10" x14ac:dyDescent="0.25">
      <c r="A14" s="16">
        <f t="shared" si="0"/>
        <v>0.92708333333333337</v>
      </c>
      <c r="B14" s="8">
        <v>9</v>
      </c>
      <c r="C14" s="8">
        <v>9</v>
      </c>
      <c r="D14" s="8">
        <v>8</v>
      </c>
      <c r="E14" s="8">
        <v>8</v>
      </c>
      <c r="H14" s="24"/>
      <c r="I14" s="24"/>
      <c r="J14" s="24"/>
    </row>
    <row r="15" spans="1:10" x14ac:dyDescent="0.25">
      <c r="A15" s="16">
        <f t="shared" si="0"/>
        <v>0.9375</v>
      </c>
      <c r="B15" s="8">
        <v>9</v>
      </c>
      <c r="C15" s="8">
        <v>9</v>
      </c>
      <c r="D15" s="8">
        <v>8</v>
      </c>
      <c r="E15" s="8">
        <v>8</v>
      </c>
      <c r="H15" s="24"/>
      <c r="I15" s="24"/>
      <c r="J15" s="24"/>
    </row>
    <row r="16" spans="1:10" x14ac:dyDescent="0.25">
      <c r="A16" s="16">
        <f t="shared" si="0"/>
        <v>0.94791666666666663</v>
      </c>
      <c r="B16" s="8">
        <v>9</v>
      </c>
      <c r="C16" s="8">
        <v>9</v>
      </c>
      <c r="D16" s="8">
        <v>8</v>
      </c>
      <c r="E16" s="8">
        <v>8</v>
      </c>
      <c r="H16" s="24"/>
      <c r="I16" s="24"/>
      <c r="J16" s="24"/>
    </row>
    <row r="17" spans="1:10" x14ac:dyDescent="0.25">
      <c r="A17" s="16">
        <f t="shared" si="0"/>
        <v>0.95833333333333337</v>
      </c>
      <c r="B17" s="8">
        <v>9</v>
      </c>
      <c r="C17" s="8">
        <v>9</v>
      </c>
      <c r="D17" s="8">
        <v>8</v>
      </c>
      <c r="E17" s="8">
        <v>8</v>
      </c>
      <c r="H17" s="24"/>
      <c r="I17" s="24"/>
      <c r="J17" s="24"/>
    </row>
    <row r="18" spans="1:10" x14ac:dyDescent="0.25">
      <c r="A18" s="16">
        <f t="shared" si="0"/>
        <v>0.96875</v>
      </c>
      <c r="B18" s="8">
        <v>9</v>
      </c>
      <c r="C18" s="8">
        <v>9</v>
      </c>
      <c r="D18" s="8">
        <v>8</v>
      </c>
      <c r="E18" s="8">
        <v>8</v>
      </c>
      <c r="H18" s="24"/>
      <c r="I18" s="24"/>
      <c r="J18" s="24"/>
    </row>
    <row r="19" spans="1:10" x14ac:dyDescent="0.25">
      <c r="A19" s="16">
        <f t="shared" si="0"/>
        <v>0.97916666666666663</v>
      </c>
      <c r="B19" s="8">
        <v>9</v>
      </c>
      <c r="C19" s="8">
        <v>9</v>
      </c>
      <c r="D19" s="8">
        <v>8</v>
      </c>
      <c r="E19" s="8">
        <v>8</v>
      </c>
      <c r="H19" s="24"/>
      <c r="I19" s="24"/>
      <c r="J19" s="24"/>
    </row>
    <row r="20" spans="1:10" x14ac:dyDescent="0.25">
      <c r="A20" s="16">
        <f t="shared" si="0"/>
        <v>0.98958333333333337</v>
      </c>
      <c r="B20" s="8">
        <v>9</v>
      </c>
      <c r="C20" s="8">
        <v>9</v>
      </c>
      <c r="D20" s="8">
        <v>8</v>
      </c>
      <c r="E20" s="8">
        <v>8</v>
      </c>
      <c r="H20" s="24"/>
      <c r="I20" s="24"/>
      <c r="J20" s="24"/>
    </row>
    <row r="21" spans="1:10" x14ac:dyDescent="0.25">
      <c r="A21" s="16">
        <f t="shared" si="0"/>
        <v>0</v>
      </c>
      <c r="B21" s="8">
        <v>9</v>
      </c>
      <c r="C21" s="8">
        <v>9</v>
      </c>
      <c r="D21" s="8">
        <v>8</v>
      </c>
      <c r="E21" s="8">
        <v>8</v>
      </c>
      <c r="H21" s="24"/>
      <c r="I21" s="24"/>
      <c r="J21" s="24"/>
    </row>
    <row r="22" spans="1:10" x14ac:dyDescent="0.25">
      <c r="A22" s="16">
        <f t="shared" si="0"/>
        <v>1.0416666666666666E-2</v>
      </c>
      <c r="B22" s="8">
        <v>9</v>
      </c>
      <c r="C22" s="8">
        <v>9</v>
      </c>
      <c r="D22" s="8">
        <v>8</v>
      </c>
      <c r="E22" s="8">
        <v>8</v>
      </c>
      <c r="H22" s="24"/>
      <c r="I22" s="24"/>
      <c r="J22" s="24"/>
    </row>
    <row r="23" spans="1:10" x14ac:dyDescent="0.25">
      <c r="A23" s="16">
        <f t="shared" si="0"/>
        <v>2.0833333333333332E-2</v>
      </c>
      <c r="B23" s="8">
        <v>9</v>
      </c>
      <c r="C23" s="8">
        <v>9</v>
      </c>
      <c r="D23" s="8">
        <v>8</v>
      </c>
      <c r="E23" s="8">
        <v>8</v>
      </c>
      <c r="H23" s="24"/>
      <c r="I23" s="24"/>
      <c r="J23" s="24"/>
    </row>
    <row r="24" spans="1:10" x14ac:dyDescent="0.25">
      <c r="A24" s="16">
        <f t="shared" si="0"/>
        <v>3.125E-2</v>
      </c>
      <c r="B24" s="8">
        <v>9</v>
      </c>
      <c r="C24" s="8">
        <v>9</v>
      </c>
      <c r="D24" s="8">
        <v>8</v>
      </c>
      <c r="E24" s="8">
        <v>8</v>
      </c>
      <c r="H24" s="24"/>
      <c r="I24" s="24"/>
      <c r="J24" s="24"/>
    </row>
    <row r="25" spans="1:10" x14ac:dyDescent="0.25">
      <c r="A25" s="16">
        <f t="shared" si="0"/>
        <v>4.1666666666666664E-2</v>
      </c>
      <c r="B25" s="8">
        <v>9</v>
      </c>
      <c r="C25" s="8">
        <v>9</v>
      </c>
      <c r="D25" s="8">
        <v>8</v>
      </c>
      <c r="E25" s="8">
        <v>8</v>
      </c>
      <c r="H25" s="24"/>
      <c r="I25" s="24"/>
      <c r="J25" s="24"/>
    </row>
    <row r="26" spans="1:10" x14ac:dyDescent="0.25">
      <c r="A26" s="16">
        <f t="shared" si="0"/>
        <v>5.2083333333333336E-2</v>
      </c>
      <c r="B26" s="8">
        <v>9</v>
      </c>
      <c r="C26" s="8">
        <v>9</v>
      </c>
      <c r="D26" s="8">
        <v>8</v>
      </c>
      <c r="E26" s="8">
        <v>8</v>
      </c>
      <c r="H26" s="24"/>
      <c r="I26" s="24"/>
      <c r="J26" s="24"/>
    </row>
    <row r="27" spans="1:10" x14ac:dyDescent="0.25">
      <c r="A27" s="16">
        <f t="shared" si="0"/>
        <v>6.25E-2</v>
      </c>
      <c r="B27" s="8">
        <v>9</v>
      </c>
      <c r="C27" s="8">
        <v>9</v>
      </c>
      <c r="D27" s="8">
        <v>8</v>
      </c>
      <c r="E27" s="8">
        <v>8</v>
      </c>
      <c r="H27" s="24"/>
      <c r="I27" s="24"/>
      <c r="J27" s="24"/>
    </row>
    <row r="28" spans="1:10" x14ac:dyDescent="0.25">
      <c r="A28" s="16">
        <f t="shared" si="0"/>
        <v>7.2916666666666671E-2</v>
      </c>
      <c r="B28" s="8">
        <v>9</v>
      </c>
      <c r="C28" s="8">
        <v>9</v>
      </c>
      <c r="D28" s="8">
        <v>8</v>
      </c>
      <c r="E28" s="8">
        <v>8</v>
      </c>
    </row>
    <row r="29" spans="1:10" x14ac:dyDescent="0.25">
      <c r="A29" s="16"/>
      <c r="B29" s="8"/>
      <c r="C29" s="8"/>
      <c r="D29" s="8"/>
      <c r="E29" s="8"/>
    </row>
    <row r="30" spans="1:10" x14ac:dyDescent="0.25">
      <c r="A30" s="16"/>
      <c r="B30" s="8"/>
      <c r="C30" s="8"/>
      <c r="D30" s="8"/>
      <c r="E30" s="8"/>
    </row>
    <row r="31" spans="1:10" x14ac:dyDescent="0.25">
      <c r="A31" s="16"/>
      <c r="B31" s="8"/>
      <c r="C31" s="8"/>
      <c r="D31" s="8"/>
      <c r="E31" s="8"/>
    </row>
    <row r="32" spans="1:10" x14ac:dyDescent="0.25">
      <c r="A32" s="16"/>
      <c r="B32" s="8"/>
      <c r="C32" s="8"/>
      <c r="D32" s="8"/>
      <c r="E32" s="8"/>
    </row>
    <row r="33" spans="1:5" x14ac:dyDescent="0.25">
      <c r="A33" s="16"/>
      <c r="B33" s="8"/>
      <c r="C33" s="8"/>
      <c r="D33" s="8"/>
      <c r="E33" s="8"/>
    </row>
    <row r="34" spans="1:5" x14ac:dyDescent="0.25">
      <c r="A34" s="16"/>
      <c r="B34" s="8"/>
      <c r="C34" s="8"/>
      <c r="D34" s="8"/>
      <c r="E34" s="8"/>
    </row>
    <row r="35" spans="1:5" x14ac:dyDescent="0.25">
      <c r="A35" s="16"/>
      <c r="B35" s="8"/>
      <c r="C35" s="8"/>
      <c r="D35" s="8"/>
      <c r="E35" s="8"/>
    </row>
    <row r="36" spans="1:5" x14ac:dyDescent="0.25">
      <c r="A36" s="16"/>
      <c r="B36" s="8"/>
      <c r="C36" s="8"/>
      <c r="D36" s="8"/>
      <c r="E36" s="8"/>
    </row>
    <row r="37" spans="1:5" x14ac:dyDescent="0.25">
      <c r="A37" s="16"/>
      <c r="B37" s="8"/>
      <c r="C37" s="8"/>
      <c r="D37" s="8"/>
      <c r="E37" s="8"/>
    </row>
    <row r="38" spans="1:5" x14ac:dyDescent="0.25">
      <c r="A38" s="16"/>
      <c r="B38" s="8"/>
      <c r="C38" s="8"/>
      <c r="D38" s="8"/>
      <c r="E38" s="8"/>
    </row>
    <row r="39" spans="1:5" x14ac:dyDescent="0.25">
      <c r="A39" s="16"/>
      <c r="B39" s="8"/>
      <c r="C39" s="8"/>
      <c r="D39" s="8"/>
      <c r="E39" s="8"/>
    </row>
    <row r="40" spans="1:5" x14ac:dyDescent="0.25">
      <c r="A40" s="16"/>
      <c r="B40" s="8"/>
      <c r="C40" s="8"/>
      <c r="D40" s="8"/>
      <c r="E40" s="8"/>
    </row>
    <row r="41" spans="1:5" x14ac:dyDescent="0.25">
      <c r="A41" s="16"/>
      <c r="B41" s="8"/>
      <c r="C41" s="8"/>
      <c r="D41" s="8"/>
      <c r="E41" s="8"/>
    </row>
    <row r="42" spans="1:5" x14ac:dyDescent="0.25">
      <c r="A42" s="16"/>
      <c r="B42" s="8"/>
      <c r="C42" s="8"/>
      <c r="D42" s="8"/>
      <c r="E42" s="8"/>
    </row>
    <row r="43" spans="1:5" x14ac:dyDescent="0.25">
      <c r="A43" s="16"/>
      <c r="B43" s="8"/>
      <c r="C43" s="8"/>
      <c r="D43" s="8"/>
      <c r="E43" s="8"/>
    </row>
    <row r="44" spans="1:5" x14ac:dyDescent="0.25">
      <c r="A44" s="16"/>
      <c r="B44" s="8"/>
      <c r="C44" s="8"/>
      <c r="D44" s="8"/>
      <c r="E44" s="8"/>
    </row>
    <row r="45" spans="1:5" x14ac:dyDescent="0.25">
      <c r="A45" s="16"/>
      <c r="B45" s="8"/>
      <c r="C45" s="8"/>
      <c r="D45" s="8"/>
      <c r="E45" s="8"/>
    </row>
    <row r="46" spans="1:5" x14ac:dyDescent="0.25">
      <c r="A46" s="16"/>
      <c r="B46" s="8"/>
      <c r="C46" s="8"/>
      <c r="D46" s="8"/>
      <c r="E46" s="8"/>
    </row>
    <row r="47" spans="1:5" x14ac:dyDescent="0.25">
      <c r="A47" s="16"/>
      <c r="B47" s="8"/>
      <c r="C47" s="8"/>
      <c r="D47" s="8"/>
      <c r="E47" s="8"/>
    </row>
    <row r="48" spans="1:5" x14ac:dyDescent="0.25">
      <c r="A48" s="16"/>
      <c r="B48" s="8"/>
      <c r="C48" s="8"/>
      <c r="D48" s="8"/>
      <c r="E48" s="8"/>
    </row>
  </sheetData>
  <mergeCells count="4">
    <mergeCell ref="A7:E7"/>
    <mergeCell ref="G7:J7"/>
    <mergeCell ref="A4:B4"/>
    <mergeCell ref="A3:B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8"/>
  <sheetViews>
    <sheetView workbookViewId="0">
      <selection activeCell="G38" sqref="G38"/>
    </sheetView>
  </sheetViews>
  <sheetFormatPr defaultRowHeight="15" x14ac:dyDescent="0.25"/>
  <cols>
    <col min="1" max="1" width="15.85546875" bestFit="1" customWidth="1"/>
    <col min="2" max="2" width="10.5703125" bestFit="1" customWidth="1"/>
    <col min="3" max="4" width="15.85546875" bestFit="1" customWidth="1"/>
    <col min="5" max="5" width="24.140625" bestFit="1" customWidth="1"/>
    <col min="7" max="7" width="28.28515625" bestFit="1" customWidth="1"/>
    <col min="8" max="8" width="8.140625" bestFit="1" customWidth="1"/>
    <col min="9" max="9" width="11.5703125" bestFit="1" customWidth="1"/>
    <col min="10" max="10" width="9.42578125" bestFit="1" customWidth="1"/>
  </cols>
  <sheetData>
    <row r="3" spans="1:10" ht="15.75" thickBot="1" x14ac:dyDescent="0.3">
      <c r="A3" s="41" t="s">
        <v>5</v>
      </c>
      <c r="B3" s="41"/>
      <c r="C3" s="7" t="s">
        <v>6</v>
      </c>
      <c r="D3" s="7" t="s">
        <v>7</v>
      </c>
      <c r="E3" t="s">
        <v>14</v>
      </c>
    </row>
    <row r="4" spans="1:10" ht="15.75" thickBot="1" x14ac:dyDescent="0.3">
      <c r="A4" s="39" t="s">
        <v>13</v>
      </c>
      <c r="B4" s="40"/>
      <c r="C4" s="10" t="s">
        <v>34</v>
      </c>
      <c r="D4" s="10" t="s">
        <v>35</v>
      </c>
      <c r="E4" s="11"/>
    </row>
    <row r="6" spans="1:10" ht="15.75" thickBot="1" x14ac:dyDescent="0.3"/>
    <row r="7" spans="1:10" x14ac:dyDescent="0.25">
      <c r="A7" s="36" t="s">
        <v>16</v>
      </c>
      <c r="B7" s="37"/>
      <c r="C7" s="37"/>
      <c r="D7" s="37"/>
      <c r="E7" s="38"/>
      <c r="G7" s="36" t="s">
        <v>11</v>
      </c>
      <c r="H7" s="37"/>
      <c r="I7" s="37"/>
      <c r="J7" s="37"/>
    </row>
    <row r="8" spans="1:10" x14ac:dyDescent="0.25">
      <c r="A8" s="26" t="s">
        <v>0</v>
      </c>
      <c r="B8" s="26" t="s">
        <v>1</v>
      </c>
      <c r="C8" s="26" t="s">
        <v>31</v>
      </c>
      <c r="D8" s="26" t="s">
        <v>32</v>
      </c>
      <c r="E8" s="26" t="s">
        <v>33</v>
      </c>
      <c r="G8" t="s">
        <v>12</v>
      </c>
      <c r="H8" s="12" t="s">
        <v>8</v>
      </c>
      <c r="I8" s="12" t="s">
        <v>9</v>
      </c>
      <c r="J8" s="12" t="s">
        <v>10</v>
      </c>
    </row>
    <row r="9" spans="1:10" x14ac:dyDescent="0.25">
      <c r="A9" s="16" t="str">
        <f>'DFW North Flow'!C4</f>
        <v>07/07/2018 10:00</v>
      </c>
      <c r="B9" s="8">
        <v>8</v>
      </c>
      <c r="C9" s="8">
        <v>8</v>
      </c>
      <c r="D9" s="8">
        <v>9</v>
      </c>
      <c r="E9" s="8">
        <v>10</v>
      </c>
      <c r="G9" s="13">
        <v>90</v>
      </c>
      <c r="H9" s="17"/>
      <c r="I9" s="17"/>
      <c r="J9" s="18"/>
    </row>
    <row r="10" spans="1:10" x14ac:dyDescent="0.25">
      <c r="A10" s="16">
        <f>TIME(HOUR(A9), MINUTE(A9)+15,0)</f>
        <v>0.42708333333333331</v>
      </c>
      <c r="B10" s="8">
        <v>8</v>
      </c>
      <c r="C10" s="8">
        <v>8</v>
      </c>
      <c r="D10" s="8">
        <v>9</v>
      </c>
      <c r="E10" s="8">
        <v>10</v>
      </c>
      <c r="H10" s="18"/>
      <c r="I10" s="18"/>
      <c r="J10" s="18"/>
    </row>
    <row r="11" spans="1:10" x14ac:dyDescent="0.25">
      <c r="A11" s="16">
        <f t="shared" ref="A11:A24" si="0">TIME(HOUR(A10), MINUTE(A10)+15,0)</f>
        <v>0.4375</v>
      </c>
      <c r="B11" s="8">
        <v>8</v>
      </c>
      <c r="C11" s="8">
        <v>8</v>
      </c>
      <c r="D11" s="8">
        <v>9</v>
      </c>
      <c r="E11" s="8">
        <v>10</v>
      </c>
      <c r="H11" s="24"/>
      <c r="I11" s="18"/>
      <c r="J11" s="18"/>
    </row>
    <row r="12" spans="1:10" x14ac:dyDescent="0.25">
      <c r="A12" s="16">
        <f t="shared" si="0"/>
        <v>0.44791666666666669</v>
      </c>
      <c r="B12" s="8">
        <v>8</v>
      </c>
      <c r="C12" s="8">
        <v>8</v>
      </c>
      <c r="D12" s="8">
        <v>9</v>
      </c>
      <c r="E12" s="8">
        <v>10</v>
      </c>
      <c r="H12" s="24"/>
      <c r="I12" s="24"/>
      <c r="J12" s="18"/>
    </row>
    <row r="13" spans="1:10" x14ac:dyDescent="0.25">
      <c r="A13" s="16">
        <f t="shared" si="0"/>
        <v>0.45833333333333331</v>
      </c>
      <c r="B13" s="8">
        <v>8</v>
      </c>
      <c r="C13" s="8">
        <v>8</v>
      </c>
      <c r="D13" s="8">
        <v>9</v>
      </c>
      <c r="E13" s="8">
        <v>10</v>
      </c>
      <c r="H13" s="24"/>
      <c r="I13" s="24"/>
      <c r="J13" s="18"/>
    </row>
    <row r="14" spans="1:10" x14ac:dyDescent="0.25">
      <c r="A14" s="16">
        <f t="shared" si="0"/>
        <v>0.46875</v>
      </c>
      <c r="B14" s="8">
        <v>8</v>
      </c>
      <c r="C14" s="8">
        <v>8</v>
      </c>
      <c r="D14" s="8">
        <v>9</v>
      </c>
      <c r="E14" s="8">
        <v>10</v>
      </c>
      <c r="H14" s="24"/>
      <c r="I14" s="24"/>
      <c r="J14" s="24"/>
    </row>
    <row r="15" spans="1:10" x14ac:dyDescent="0.25">
      <c r="A15" s="16">
        <f t="shared" si="0"/>
        <v>0.47916666666666669</v>
      </c>
      <c r="B15" s="8">
        <v>8</v>
      </c>
      <c r="C15" s="8">
        <v>8</v>
      </c>
      <c r="D15" s="8">
        <v>9</v>
      </c>
      <c r="E15" s="8">
        <v>10</v>
      </c>
      <c r="H15" s="24"/>
      <c r="I15" s="24"/>
      <c r="J15" s="24"/>
    </row>
    <row r="16" spans="1:10" x14ac:dyDescent="0.25">
      <c r="A16" s="16">
        <f t="shared" si="0"/>
        <v>0.48958333333333331</v>
      </c>
      <c r="B16" s="8">
        <v>8</v>
      </c>
      <c r="C16" s="8">
        <v>8</v>
      </c>
      <c r="D16" s="8">
        <v>9</v>
      </c>
      <c r="E16" s="8">
        <v>10</v>
      </c>
      <c r="H16" s="24"/>
      <c r="I16" s="24"/>
      <c r="J16" s="24"/>
    </row>
    <row r="17" spans="1:10" x14ac:dyDescent="0.25">
      <c r="A17" s="16">
        <f t="shared" si="0"/>
        <v>0.5</v>
      </c>
      <c r="B17" s="8">
        <v>8</v>
      </c>
      <c r="C17" s="8">
        <v>8</v>
      </c>
      <c r="D17" s="8">
        <v>9</v>
      </c>
      <c r="E17" s="8">
        <v>10</v>
      </c>
      <c r="H17" s="24"/>
      <c r="I17" s="24"/>
      <c r="J17" s="24"/>
    </row>
    <row r="18" spans="1:10" x14ac:dyDescent="0.25">
      <c r="A18" s="16">
        <f t="shared" si="0"/>
        <v>0.51041666666666663</v>
      </c>
      <c r="B18" s="8">
        <v>8</v>
      </c>
      <c r="C18" s="8">
        <v>8</v>
      </c>
      <c r="D18" s="8">
        <v>9</v>
      </c>
      <c r="E18" s="8">
        <v>10</v>
      </c>
      <c r="H18" s="24"/>
      <c r="I18" s="24"/>
      <c r="J18" s="24"/>
    </row>
    <row r="19" spans="1:10" x14ac:dyDescent="0.25">
      <c r="A19" s="16">
        <f t="shared" si="0"/>
        <v>0.52083333333333337</v>
      </c>
      <c r="B19" s="8">
        <v>8</v>
      </c>
      <c r="C19" s="8">
        <v>8</v>
      </c>
      <c r="D19" s="8">
        <v>9</v>
      </c>
      <c r="E19" s="8">
        <v>10</v>
      </c>
      <c r="H19" s="24"/>
      <c r="I19" s="24"/>
      <c r="J19" s="24"/>
    </row>
    <row r="20" spans="1:10" x14ac:dyDescent="0.25">
      <c r="A20" s="16">
        <f t="shared" si="0"/>
        <v>0.53125</v>
      </c>
      <c r="B20" s="8">
        <v>8</v>
      </c>
      <c r="C20" s="8">
        <v>8</v>
      </c>
      <c r="D20" s="8">
        <v>9</v>
      </c>
      <c r="E20" s="8">
        <v>10</v>
      </c>
      <c r="H20" s="24"/>
      <c r="I20" s="24"/>
      <c r="J20" s="24"/>
    </row>
    <row r="21" spans="1:10" x14ac:dyDescent="0.25">
      <c r="A21" s="16">
        <f t="shared" si="0"/>
        <v>0.54166666666666663</v>
      </c>
      <c r="B21" s="8">
        <v>8</v>
      </c>
      <c r="C21" s="8">
        <v>8</v>
      </c>
      <c r="D21" s="8">
        <v>9</v>
      </c>
      <c r="E21" s="8">
        <v>10</v>
      </c>
      <c r="H21" s="24"/>
      <c r="I21" s="24"/>
      <c r="J21" s="24"/>
    </row>
    <row r="22" spans="1:10" x14ac:dyDescent="0.25">
      <c r="A22" s="16">
        <f t="shared" si="0"/>
        <v>0.55208333333333337</v>
      </c>
      <c r="B22" s="8">
        <v>8</v>
      </c>
      <c r="C22" s="8">
        <v>8</v>
      </c>
      <c r="D22" s="8">
        <v>9</v>
      </c>
      <c r="E22" s="8">
        <v>10</v>
      </c>
      <c r="H22" s="24"/>
      <c r="I22" s="24"/>
      <c r="J22" s="24"/>
    </row>
    <row r="23" spans="1:10" x14ac:dyDescent="0.25">
      <c r="A23" s="16">
        <f t="shared" si="0"/>
        <v>0.5625</v>
      </c>
      <c r="B23" s="8">
        <v>8</v>
      </c>
      <c r="C23" s="8">
        <v>8</v>
      </c>
      <c r="D23" s="8">
        <v>9</v>
      </c>
      <c r="E23" s="8">
        <v>10</v>
      </c>
      <c r="H23" s="24"/>
      <c r="I23" s="24"/>
      <c r="J23" s="24"/>
    </row>
    <row r="24" spans="1:10" x14ac:dyDescent="0.25">
      <c r="A24" s="16">
        <f t="shared" si="0"/>
        <v>0.57291666666666663</v>
      </c>
      <c r="B24" s="8">
        <v>8</v>
      </c>
      <c r="C24" s="8">
        <v>8</v>
      </c>
      <c r="D24" s="8">
        <v>9</v>
      </c>
      <c r="E24" s="8">
        <v>10</v>
      </c>
      <c r="H24" s="24"/>
      <c r="I24" s="24"/>
      <c r="J24" s="24"/>
    </row>
    <row r="25" spans="1:10" x14ac:dyDescent="0.25">
      <c r="A25" s="16">
        <f>TIME(HOUR(A24), MINUTE(A24)+15,0)</f>
        <v>0.58333333333333337</v>
      </c>
      <c r="B25" s="8">
        <v>8</v>
      </c>
      <c r="C25" s="8">
        <v>8</v>
      </c>
      <c r="D25" s="8">
        <v>9</v>
      </c>
      <c r="E25" s="8">
        <v>10</v>
      </c>
      <c r="H25" s="24"/>
      <c r="I25" s="24"/>
      <c r="J25" s="24"/>
    </row>
    <row r="26" spans="1:10" x14ac:dyDescent="0.25">
      <c r="A26" s="16">
        <f>TIME(HOUR(A25), MINUTE(A25)+15,0)</f>
        <v>0.59375</v>
      </c>
      <c r="B26" s="8">
        <v>8</v>
      </c>
      <c r="C26" s="8">
        <v>8</v>
      </c>
      <c r="D26" s="8">
        <v>9</v>
      </c>
      <c r="E26" s="8">
        <v>10</v>
      </c>
      <c r="H26" s="24"/>
      <c r="I26" s="24"/>
      <c r="J26" s="24"/>
    </row>
    <row r="27" spans="1:10" x14ac:dyDescent="0.25">
      <c r="A27" s="16">
        <f>TIME(HOUR(A26), MINUTE(A26)+15,0)</f>
        <v>0.60416666666666663</v>
      </c>
      <c r="B27" s="8">
        <v>8</v>
      </c>
      <c r="C27" s="8">
        <v>8</v>
      </c>
      <c r="D27" s="8">
        <v>9</v>
      </c>
      <c r="E27" s="8">
        <v>10</v>
      </c>
      <c r="H27" s="24"/>
      <c r="I27" s="24"/>
      <c r="J27" s="24"/>
    </row>
    <row r="28" spans="1:10" x14ac:dyDescent="0.25">
      <c r="A28" s="16">
        <f>TIME(HOUR(A27), MINUTE(A27)+15,0)</f>
        <v>0.61458333333333337</v>
      </c>
      <c r="B28" s="8">
        <v>8</v>
      </c>
      <c r="C28" s="8">
        <v>8</v>
      </c>
      <c r="D28" s="8">
        <v>9</v>
      </c>
      <c r="E28" s="8">
        <v>10</v>
      </c>
    </row>
    <row r="29" spans="1:10" x14ac:dyDescent="0.25">
      <c r="A29" s="16">
        <f t="shared" ref="A29:A35" si="1">TIME(HOUR(A28), MINUTE(A28)+15,0)</f>
        <v>0.625</v>
      </c>
      <c r="B29" s="8">
        <v>8</v>
      </c>
      <c r="C29" s="8">
        <v>8</v>
      </c>
      <c r="D29" s="8">
        <v>9</v>
      </c>
      <c r="E29" s="8">
        <v>10</v>
      </c>
    </row>
    <row r="30" spans="1:10" x14ac:dyDescent="0.25">
      <c r="A30" s="16">
        <f t="shared" si="1"/>
        <v>0.63541666666666663</v>
      </c>
      <c r="B30" s="8">
        <v>8</v>
      </c>
      <c r="C30" s="8">
        <v>8</v>
      </c>
      <c r="D30" s="8">
        <v>9</v>
      </c>
      <c r="E30" s="8">
        <v>10</v>
      </c>
    </row>
    <row r="31" spans="1:10" x14ac:dyDescent="0.25">
      <c r="A31" s="16">
        <f t="shared" si="1"/>
        <v>0.64583333333333337</v>
      </c>
      <c r="B31" s="8">
        <v>8</v>
      </c>
      <c r="C31" s="8">
        <v>8</v>
      </c>
      <c r="D31" s="8">
        <v>9</v>
      </c>
      <c r="E31" s="8">
        <v>10</v>
      </c>
    </row>
    <row r="32" spans="1:10" x14ac:dyDescent="0.25">
      <c r="A32" s="16">
        <f t="shared" si="1"/>
        <v>0.65625</v>
      </c>
      <c r="B32" s="8">
        <v>8</v>
      </c>
      <c r="C32" s="8">
        <v>8</v>
      </c>
      <c r="D32" s="8">
        <v>9</v>
      </c>
      <c r="E32" s="8">
        <v>10</v>
      </c>
    </row>
    <row r="33" spans="1:5" x14ac:dyDescent="0.25">
      <c r="A33" s="16">
        <f t="shared" si="1"/>
        <v>0.66666666666666663</v>
      </c>
      <c r="B33" s="8">
        <v>8</v>
      </c>
      <c r="C33" s="8">
        <v>8</v>
      </c>
      <c r="D33" s="8">
        <v>9</v>
      </c>
      <c r="E33" s="8">
        <v>10</v>
      </c>
    </row>
    <row r="34" spans="1:5" x14ac:dyDescent="0.25">
      <c r="A34" s="16">
        <f t="shared" si="1"/>
        <v>0.67708333333333337</v>
      </c>
      <c r="B34" s="8">
        <v>8</v>
      </c>
      <c r="C34" s="8">
        <v>8</v>
      </c>
      <c r="D34" s="8">
        <v>9</v>
      </c>
      <c r="E34" s="8">
        <v>10</v>
      </c>
    </row>
    <row r="35" spans="1:5" x14ac:dyDescent="0.25">
      <c r="A35" s="16">
        <f t="shared" si="1"/>
        <v>0.6875</v>
      </c>
      <c r="B35" s="8">
        <v>8</v>
      </c>
      <c r="C35" s="8">
        <v>8</v>
      </c>
      <c r="D35" s="8">
        <v>9</v>
      </c>
      <c r="E35" s="8">
        <v>10</v>
      </c>
    </row>
    <row r="36" spans="1:5" x14ac:dyDescent="0.25">
      <c r="A36" s="16">
        <f>TIME(HOUR(A35), MINUTE(A35)+15,0)</f>
        <v>0.69791666666666663</v>
      </c>
      <c r="B36" s="8">
        <v>8</v>
      </c>
      <c r="C36" s="8">
        <v>8</v>
      </c>
      <c r="D36" s="8">
        <v>9</v>
      </c>
      <c r="E36" s="8">
        <v>10</v>
      </c>
    </row>
    <row r="37" spans="1:5" x14ac:dyDescent="0.25">
      <c r="A37" s="16">
        <f>TIME(HOUR(A36), MINUTE(A36)+15,0)</f>
        <v>0.70833333333333337</v>
      </c>
      <c r="B37" s="8">
        <v>8</v>
      </c>
      <c r="C37" s="8">
        <v>8</v>
      </c>
      <c r="D37" s="8">
        <v>9</v>
      </c>
      <c r="E37" s="8">
        <v>10</v>
      </c>
    </row>
    <row r="38" spans="1:5" x14ac:dyDescent="0.25">
      <c r="A38" s="16">
        <f>TIME(HOUR(A37), MINUTE(A37)+15,0)</f>
        <v>0.71875</v>
      </c>
      <c r="B38" s="8">
        <v>8</v>
      </c>
      <c r="C38" s="8">
        <v>8</v>
      </c>
      <c r="D38" s="8">
        <v>9</v>
      </c>
      <c r="E38" s="8">
        <v>10</v>
      </c>
    </row>
    <row r="39" spans="1:5" x14ac:dyDescent="0.25">
      <c r="A39" s="16">
        <f>TIME(HOUR(A38), MINUTE(A38)+15,0)</f>
        <v>0.72916666666666663</v>
      </c>
      <c r="B39" s="8">
        <v>8</v>
      </c>
      <c r="C39" s="8">
        <v>8</v>
      </c>
      <c r="D39" s="8">
        <v>9</v>
      </c>
      <c r="E39" s="8">
        <v>10</v>
      </c>
    </row>
    <row r="40" spans="1:5" x14ac:dyDescent="0.25">
      <c r="A40" s="16">
        <f t="shared" ref="A40" si="2">TIME(HOUR(A39), MINUTE(A39)+15,0)</f>
        <v>0.73958333333333337</v>
      </c>
      <c r="B40" s="8">
        <v>8</v>
      </c>
      <c r="C40" s="8">
        <v>8</v>
      </c>
      <c r="D40" s="8">
        <v>9</v>
      </c>
      <c r="E40" s="8">
        <v>10</v>
      </c>
    </row>
    <row r="41" spans="1:5" x14ac:dyDescent="0.25">
      <c r="A41" s="16"/>
      <c r="B41" s="8"/>
      <c r="C41" s="8"/>
      <c r="D41" s="8"/>
      <c r="E41" s="8"/>
    </row>
    <row r="42" spans="1:5" x14ac:dyDescent="0.25">
      <c r="A42" s="16"/>
      <c r="B42" s="8"/>
      <c r="C42" s="8"/>
      <c r="D42" s="8"/>
      <c r="E42" s="8"/>
    </row>
    <row r="43" spans="1:5" x14ac:dyDescent="0.25">
      <c r="A43" s="16"/>
      <c r="B43" s="8"/>
      <c r="C43" s="8"/>
      <c r="D43" s="8"/>
      <c r="E43" s="8"/>
    </row>
    <row r="44" spans="1:5" x14ac:dyDescent="0.25">
      <c r="A44" s="16"/>
      <c r="B44" s="8"/>
      <c r="C44" s="8"/>
      <c r="D44" s="8"/>
      <c r="E44" s="8"/>
    </row>
    <row r="45" spans="1:5" x14ac:dyDescent="0.25">
      <c r="A45" s="16"/>
      <c r="B45" s="8"/>
      <c r="C45" s="8"/>
      <c r="D45" s="8"/>
      <c r="E45" s="8"/>
    </row>
    <row r="46" spans="1:5" x14ac:dyDescent="0.25">
      <c r="A46" s="16"/>
      <c r="B46" s="8"/>
      <c r="C46" s="8"/>
      <c r="D46" s="8"/>
      <c r="E46" s="8"/>
    </row>
    <row r="47" spans="1:5" x14ac:dyDescent="0.25">
      <c r="A47" s="16"/>
      <c r="B47" s="8"/>
      <c r="C47" s="8"/>
      <c r="D47" s="8"/>
      <c r="E47" s="8"/>
    </row>
    <row r="48" spans="1:5" x14ac:dyDescent="0.25">
      <c r="A48" s="16"/>
      <c r="B48" s="8"/>
      <c r="C48" s="8"/>
      <c r="D48" s="8"/>
      <c r="E48" s="8"/>
    </row>
  </sheetData>
  <mergeCells count="4">
    <mergeCell ref="A3:B3"/>
    <mergeCell ref="A4:B4"/>
    <mergeCell ref="A7:E7"/>
    <mergeCell ref="G7:J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8"/>
  <sheetViews>
    <sheetView workbookViewId="0">
      <selection activeCell="G40" sqref="G40"/>
    </sheetView>
  </sheetViews>
  <sheetFormatPr defaultRowHeight="15" x14ac:dyDescent="0.25"/>
  <cols>
    <col min="1" max="1" width="15.85546875" bestFit="1" customWidth="1"/>
    <col min="2" max="2" width="10.5703125" bestFit="1" customWidth="1"/>
    <col min="3" max="4" width="15.85546875" bestFit="1" customWidth="1"/>
    <col min="5" max="5" width="24.140625" bestFit="1" customWidth="1"/>
    <col min="6" max="8" width="24.140625" customWidth="1"/>
    <col min="10" max="10" width="28.28515625" bestFit="1" customWidth="1"/>
    <col min="11" max="11" width="8.140625" bestFit="1" customWidth="1"/>
    <col min="12" max="12" width="11.5703125" bestFit="1" customWidth="1"/>
    <col min="13" max="13" width="9.42578125" bestFit="1" customWidth="1"/>
  </cols>
  <sheetData>
    <row r="3" spans="1:13" ht="15.75" thickBot="1" x14ac:dyDescent="0.3">
      <c r="A3" s="41" t="s">
        <v>5</v>
      </c>
      <c r="B3" s="41"/>
      <c r="C3" s="7" t="s">
        <v>6</v>
      </c>
      <c r="D3" s="7" t="s">
        <v>7</v>
      </c>
      <c r="E3" t="s">
        <v>14</v>
      </c>
    </row>
    <row r="4" spans="1:13" ht="15.75" thickBot="1" x14ac:dyDescent="0.3">
      <c r="A4" s="39" t="s">
        <v>13</v>
      </c>
      <c r="B4" s="40"/>
      <c r="C4" s="10" t="s">
        <v>36</v>
      </c>
      <c r="D4" s="10" t="s">
        <v>37</v>
      </c>
      <c r="E4" s="11"/>
      <c r="F4" s="22"/>
      <c r="G4" s="22"/>
      <c r="H4" s="22"/>
    </row>
    <row r="6" spans="1:13" ht="15.75" thickBot="1" x14ac:dyDescent="0.3"/>
    <row r="7" spans="1:13" x14ac:dyDescent="0.25">
      <c r="A7" s="36" t="s">
        <v>16</v>
      </c>
      <c r="B7" s="37"/>
      <c r="C7" s="37"/>
      <c r="D7" s="37"/>
      <c r="E7" s="38"/>
      <c r="F7" s="23"/>
      <c r="G7" s="23"/>
      <c r="H7" s="23"/>
      <c r="J7" s="36" t="s">
        <v>11</v>
      </c>
      <c r="K7" s="37"/>
      <c r="L7" s="37"/>
      <c r="M7" s="37"/>
    </row>
    <row r="8" spans="1:13" x14ac:dyDescent="0.25">
      <c r="A8" s="19" t="s">
        <v>0</v>
      </c>
      <c r="B8" s="19" t="s">
        <v>22</v>
      </c>
      <c r="C8" s="20" t="s">
        <v>23</v>
      </c>
      <c r="D8" s="20" t="s">
        <v>24</v>
      </c>
      <c r="E8" s="20" t="s">
        <v>25</v>
      </c>
      <c r="F8" s="20" t="s">
        <v>26</v>
      </c>
      <c r="G8" s="20" t="s">
        <v>27</v>
      </c>
      <c r="H8" s="20" t="s">
        <v>28</v>
      </c>
      <c r="J8" t="s">
        <v>12</v>
      </c>
      <c r="K8" s="12" t="s">
        <v>8</v>
      </c>
      <c r="L8" s="12" t="s">
        <v>9</v>
      </c>
      <c r="M8" s="12" t="s">
        <v>10</v>
      </c>
    </row>
    <row r="9" spans="1:13" x14ac:dyDescent="0.25">
      <c r="A9" s="16" t="str">
        <f>'CLT South Flow'!C4</f>
        <v>07/19/2018 12:00</v>
      </c>
      <c r="B9" s="8">
        <v>5</v>
      </c>
      <c r="C9" s="8">
        <v>4</v>
      </c>
      <c r="D9" s="8">
        <v>4</v>
      </c>
      <c r="E9" s="8">
        <v>3</v>
      </c>
      <c r="F9" s="8">
        <v>2</v>
      </c>
      <c r="G9" s="8">
        <v>3</v>
      </c>
      <c r="H9" s="8">
        <v>2</v>
      </c>
      <c r="J9" s="13">
        <v>90</v>
      </c>
      <c r="K9" s="18"/>
      <c r="L9" s="18"/>
      <c r="M9" s="18"/>
    </row>
    <row r="10" spans="1:13" x14ac:dyDescent="0.25">
      <c r="A10" s="16">
        <f>TIME(HOUR(A9), MINUTE(A9)+15,0)</f>
        <v>0.51041666666666663</v>
      </c>
      <c r="B10" s="8">
        <v>5</v>
      </c>
      <c r="C10" s="8">
        <v>4</v>
      </c>
      <c r="D10" s="8">
        <v>4</v>
      </c>
      <c r="E10" s="8">
        <v>3</v>
      </c>
      <c r="F10" s="8">
        <v>2</v>
      </c>
      <c r="G10" s="8">
        <v>3</v>
      </c>
      <c r="H10" s="8">
        <v>2</v>
      </c>
      <c r="K10" s="18"/>
      <c r="L10" s="18"/>
      <c r="M10" s="18"/>
    </row>
    <row r="11" spans="1:13" x14ac:dyDescent="0.25">
      <c r="A11" s="16">
        <f t="shared" ref="A11:A24" si="0">TIME(HOUR(A10), MINUTE(A10)+15,0)</f>
        <v>0.52083333333333337</v>
      </c>
      <c r="B11" s="8">
        <v>5</v>
      </c>
      <c r="C11" s="8">
        <v>4</v>
      </c>
      <c r="D11" s="8">
        <v>4</v>
      </c>
      <c r="E11" s="8">
        <v>3</v>
      </c>
      <c r="F11" s="8">
        <v>2</v>
      </c>
      <c r="G11" s="8">
        <v>3</v>
      </c>
      <c r="H11" s="8">
        <v>2</v>
      </c>
      <c r="K11" s="24"/>
      <c r="L11" s="18"/>
      <c r="M11" s="18"/>
    </row>
    <row r="12" spans="1:13" x14ac:dyDescent="0.25">
      <c r="A12" s="16">
        <f t="shared" si="0"/>
        <v>0.53125</v>
      </c>
      <c r="B12" s="8">
        <v>5</v>
      </c>
      <c r="C12" s="8">
        <v>4</v>
      </c>
      <c r="D12" s="8">
        <v>4</v>
      </c>
      <c r="E12" s="8">
        <v>3</v>
      </c>
      <c r="F12" s="8">
        <v>2</v>
      </c>
      <c r="G12" s="8">
        <v>3</v>
      </c>
      <c r="H12" s="8">
        <v>2</v>
      </c>
      <c r="K12" s="24"/>
      <c r="L12" s="24"/>
      <c r="M12" s="18"/>
    </row>
    <row r="13" spans="1:13" x14ac:dyDescent="0.25">
      <c r="A13" s="16">
        <f t="shared" si="0"/>
        <v>0.54166666666666663</v>
      </c>
      <c r="B13" s="8">
        <v>5</v>
      </c>
      <c r="C13" s="8">
        <v>4</v>
      </c>
      <c r="D13" s="8">
        <v>4</v>
      </c>
      <c r="E13" s="8">
        <v>3</v>
      </c>
      <c r="F13" s="8">
        <v>2</v>
      </c>
      <c r="G13" s="8">
        <v>3</v>
      </c>
      <c r="H13" s="8">
        <v>2</v>
      </c>
      <c r="K13" s="24"/>
      <c r="L13" s="24"/>
      <c r="M13" s="18"/>
    </row>
    <row r="14" spans="1:13" x14ac:dyDescent="0.25">
      <c r="A14" s="16">
        <f t="shared" si="0"/>
        <v>0.55208333333333337</v>
      </c>
      <c r="B14" s="8">
        <v>5</v>
      </c>
      <c r="C14" s="8">
        <v>4</v>
      </c>
      <c r="D14" s="8">
        <v>4</v>
      </c>
      <c r="E14" s="8">
        <v>3</v>
      </c>
      <c r="F14" s="8">
        <v>2</v>
      </c>
      <c r="G14" s="8">
        <v>3</v>
      </c>
      <c r="H14" s="8">
        <v>2</v>
      </c>
      <c r="K14" s="24"/>
      <c r="L14" s="24"/>
      <c r="M14" s="24"/>
    </row>
    <row r="15" spans="1:13" x14ac:dyDescent="0.25">
      <c r="A15" s="16">
        <f t="shared" si="0"/>
        <v>0.5625</v>
      </c>
      <c r="B15" s="8">
        <v>5</v>
      </c>
      <c r="C15" s="8">
        <v>4</v>
      </c>
      <c r="D15" s="8">
        <v>4</v>
      </c>
      <c r="E15" s="8">
        <v>3</v>
      </c>
      <c r="F15" s="8">
        <v>2</v>
      </c>
      <c r="G15" s="8">
        <v>3</v>
      </c>
      <c r="H15" s="8">
        <v>2</v>
      </c>
      <c r="K15" s="24"/>
      <c r="L15" s="24"/>
      <c r="M15" s="24"/>
    </row>
    <row r="16" spans="1:13" x14ac:dyDescent="0.25">
      <c r="A16" s="16">
        <f t="shared" si="0"/>
        <v>0.57291666666666663</v>
      </c>
      <c r="B16" s="8">
        <v>5</v>
      </c>
      <c r="C16" s="8">
        <v>4</v>
      </c>
      <c r="D16" s="8">
        <v>4</v>
      </c>
      <c r="E16" s="8">
        <v>3</v>
      </c>
      <c r="F16" s="8">
        <v>2</v>
      </c>
      <c r="G16" s="8">
        <v>3</v>
      </c>
      <c r="H16" s="8">
        <v>2</v>
      </c>
      <c r="K16" s="24"/>
      <c r="L16" s="24"/>
      <c r="M16" s="24"/>
    </row>
    <row r="17" spans="1:13" x14ac:dyDescent="0.25">
      <c r="A17" s="16">
        <f t="shared" si="0"/>
        <v>0.58333333333333337</v>
      </c>
      <c r="B17" s="8">
        <v>5</v>
      </c>
      <c r="C17" s="8">
        <v>4</v>
      </c>
      <c r="D17" s="8">
        <v>4</v>
      </c>
      <c r="E17" s="8">
        <v>3</v>
      </c>
      <c r="F17" s="8">
        <v>2</v>
      </c>
      <c r="G17" s="8">
        <v>3</v>
      </c>
      <c r="H17" s="8">
        <v>2</v>
      </c>
      <c r="K17" s="24"/>
      <c r="L17" s="24"/>
      <c r="M17" s="24"/>
    </row>
    <row r="18" spans="1:13" x14ac:dyDescent="0.25">
      <c r="A18" s="16">
        <f t="shared" si="0"/>
        <v>0.59375</v>
      </c>
      <c r="B18" s="8">
        <v>5</v>
      </c>
      <c r="C18" s="8">
        <v>4</v>
      </c>
      <c r="D18" s="8">
        <v>4</v>
      </c>
      <c r="E18" s="8">
        <v>3</v>
      </c>
      <c r="F18" s="8">
        <v>2</v>
      </c>
      <c r="G18" s="8">
        <v>3</v>
      </c>
      <c r="H18" s="8">
        <v>2</v>
      </c>
      <c r="K18" s="24"/>
      <c r="L18" s="24"/>
      <c r="M18" s="24"/>
    </row>
    <row r="19" spans="1:13" x14ac:dyDescent="0.25">
      <c r="A19" s="16">
        <f t="shared" si="0"/>
        <v>0.60416666666666663</v>
      </c>
      <c r="B19" s="8">
        <v>5</v>
      </c>
      <c r="C19" s="8">
        <v>4</v>
      </c>
      <c r="D19" s="8">
        <v>4</v>
      </c>
      <c r="E19" s="8">
        <v>3</v>
      </c>
      <c r="F19" s="8">
        <v>2</v>
      </c>
      <c r="G19" s="8">
        <v>3</v>
      </c>
      <c r="H19" s="8">
        <v>2</v>
      </c>
      <c r="K19" s="24"/>
      <c r="L19" s="24"/>
      <c r="M19" s="24"/>
    </row>
    <row r="20" spans="1:13" x14ac:dyDescent="0.25">
      <c r="A20" s="16">
        <f t="shared" si="0"/>
        <v>0.61458333333333337</v>
      </c>
      <c r="B20" s="8">
        <v>5</v>
      </c>
      <c r="C20" s="8">
        <v>4</v>
      </c>
      <c r="D20" s="8">
        <v>4</v>
      </c>
      <c r="E20" s="8">
        <v>3</v>
      </c>
      <c r="F20" s="8">
        <v>2</v>
      </c>
      <c r="G20" s="8">
        <v>3</v>
      </c>
      <c r="H20" s="8">
        <v>2</v>
      </c>
      <c r="K20" s="24"/>
      <c r="L20" s="24"/>
      <c r="M20" s="24"/>
    </row>
    <row r="21" spans="1:13" x14ac:dyDescent="0.25">
      <c r="A21" s="16">
        <f t="shared" si="0"/>
        <v>0.625</v>
      </c>
      <c r="B21" s="8">
        <v>5</v>
      </c>
      <c r="C21" s="8">
        <v>4</v>
      </c>
      <c r="D21" s="8">
        <v>4</v>
      </c>
      <c r="E21" s="8">
        <v>3</v>
      </c>
      <c r="F21" s="8">
        <v>2</v>
      </c>
      <c r="G21" s="8">
        <v>3</v>
      </c>
      <c r="H21" s="8">
        <v>2</v>
      </c>
      <c r="K21" s="24"/>
      <c r="L21" s="24"/>
      <c r="M21" s="24"/>
    </row>
    <row r="22" spans="1:13" x14ac:dyDescent="0.25">
      <c r="A22" s="16">
        <f t="shared" si="0"/>
        <v>0.63541666666666663</v>
      </c>
      <c r="B22" s="8">
        <v>5</v>
      </c>
      <c r="C22" s="8">
        <v>4</v>
      </c>
      <c r="D22" s="8">
        <v>4</v>
      </c>
      <c r="E22" s="8">
        <v>3</v>
      </c>
      <c r="F22" s="8">
        <v>2</v>
      </c>
      <c r="G22" s="8">
        <v>3</v>
      </c>
      <c r="H22" s="8">
        <v>2</v>
      </c>
      <c r="K22" s="24"/>
      <c r="L22" s="24"/>
      <c r="M22" s="24"/>
    </row>
    <row r="23" spans="1:13" x14ac:dyDescent="0.25">
      <c r="A23" s="16">
        <f t="shared" si="0"/>
        <v>0.64583333333333337</v>
      </c>
      <c r="B23" s="8">
        <v>5</v>
      </c>
      <c r="C23" s="8">
        <v>4</v>
      </c>
      <c r="D23" s="8">
        <v>4</v>
      </c>
      <c r="E23" s="8">
        <v>3</v>
      </c>
      <c r="F23" s="8">
        <v>2</v>
      </c>
      <c r="G23" s="8">
        <v>3</v>
      </c>
      <c r="H23" s="8">
        <v>2</v>
      </c>
      <c r="K23" s="24"/>
      <c r="L23" s="24"/>
      <c r="M23" s="24"/>
    </row>
    <row r="24" spans="1:13" x14ac:dyDescent="0.25">
      <c r="A24" s="16">
        <f t="shared" si="0"/>
        <v>0.65625</v>
      </c>
      <c r="B24" s="8">
        <v>5</v>
      </c>
      <c r="C24" s="8">
        <v>4</v>
      </c>
      <c r="D24" s="8">
        <v>4</v>
      </c>
      <c r="E24" s="8">
        <v>3</v>
      </c>
      <c r="F24" s="8">
        <v>2</v>
      </c>
      <c r="G24" s="8">
        <v>3</v>
      </c>
      <c r="H24" s="8">
        <v>2</v>
      </c>
      <c r="K24" s="24"/>
      <c r="L24" s="24"/>
      <c r="M24" s="24"/>
    </row>
    <row r="25" spans="1:13" x14ac:dyDescent="0.25">
      <c r="A25" s="16"/>
      <c r="B25" s="8"/>
      <c r="C25" s="8"/>
      <c r="D25" s="8"/>
      <c r="E25" s="8"/>
      <c r="F25" s="8"/>
      <c r="G25" s="8"/>
      <c r="H25" s="8"/>
    </row>
    <row r="26" spans="1:13" x14ac:dyDescent="0.25">
      <c r="A26" s="16"/>
      <c r="B26" s="8"/>
      <c r="C26" s="8"/>
      <c r="D26" s="8"/>
      <c r="E26" s="8"/>
      <c r="F26" s="8"/>
      <c r="G26" s="8"/>
      <c r="H26" s="8"/>
    </row>
    <row r="27" spans="1:13" x14ac:dyDescent="0.25">
      <c r="A27" s="16"/>
      <c r="B27" s="8"/>
      <c r="C27" s="8"/>
      <c r="D27" s="8"/>
      <c r="E27" s="8"/>
      <c r="F27" s="8"/>
      <c r="G27" s="8"/>
      <c r="H27" s="8"/>
    </row>
    <row r="28" spans="1:13" x14ac:dyDescent="0.25">
      <c r="A28" s="16"/>
      <c r="B28" s="8"/>
      <c r="C28" s="8"/>
      <c r="D28" s="8"/>
      <c r="E28" s="8"/>
      <c r="F28" s="8"/>
      <c r="G28" s="8"/>
      <c r="H28" s="8"/>
    </row>
  </sheetData>
  <mergeCells count="4">
    <mergeCell ref="A3:B3"/>
    <mergeCell ref="A4:B4"/>
    <mergeCell ref="A7:E7"/>
    <mergeCell ref="J7:M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</vt:lpstr>
      <vt:lpstr>DFW South Flow</vt:lpstr>
      <vt:lpstr>DFW North Flow</vt:lpstr>
      <vt:lpstr>CLT South Flow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Guodong Zhu</dc:creator>
  <cp:lastModifiedBy>Niznik, Tim</cp:lastModifiedBy>
  <dcterms:created xsi:type="dcterms:W3CDTF">2018-06-01T15:08:44Z</dcterms:created>
  <dcterms:modified xsi:type="dcterms:W3CDTF">2018-08-07T12:26:46Z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01ca5e48-76b9-4144-956b-6085ed13cb64</vt:lpwstr>
  </property>
</Properties>
</file>