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DA79348-E132-4CED-96E5-F732E3CBA95B}" xr6:coauthVersionLast="47" xr6:coauthVersionMax="47" xr10:uidLastSave="{00000000-0000-0000-0000-000000000000}"/>
  <bookViews>
    <workbookView xWindow="-108" yWindow="-108" windowWidth="23256" windowHeight="12456" xr2:uid="{28F924E0-43B1-4BAE-BF83-B11B41C71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Q5" i="1" s="1"/>
  <c r="P6" i="1"/>
  <c r="Q6" i="1" s="1"/>
  <c r="P7" i="1"/>
  <c r="Q7" i="1" s="1"/>
  <c r="P8" i="1"/>
  <c r="Q8" i="1" s="1"/>
  <c r="P4" i="1"/>
  <c r="Q4" i="1" s="1"/>
  <c r="G5" i="1"/>
  <c r="H5" i="1" s="1"/>
  <c r="G6" i="1"/>
  <c r="H6" i="1" s="1"/>
  <c r="G7" i="1"/>
  <c r="H7" i="1" s="1"/>
  <c r="G8" i="1"/>
  <c r="H8" i="1" s="1"/>
  <c r="G4" i="1"/>
  <c r="H4" i="1" s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tc={72CAA852-1006-4251-A423-FA32390018AE}</author>
  </authors>
  <commentList>
    <comment ref="G3" authorId="0" shapeId="0" xr:uid="{72CAA852-1006-4251-A423-FA32390018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3. Task 2: Calculate Bonus		</t>
      </text>
    </comment>
  </commentList>
</comments>
</file>

<file path=xl/sharedStrings.xml><?xml version="1.0" encoding="utf-8"?>
<sst xmlns="http://schemas.openxmlformats.org/spreadsheetml/2006/main" count="37" uniqueCount="27">
  <si>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</si>
  <si>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</si>
  <si>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</si>
  <si>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</si>
  <si>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</si>
  <si>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</si>
  <si>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</si>
  <si>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</si>
  <si>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</si>
  <si>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</si>
  <si>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</si>
  <si>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</si>
  <si>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</si>
  <si>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</si>
  <si>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</si>
  <si>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Income Threshold</t>
  </si>
  <si>
    <t>Tax Rate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</si>
  <si>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</si>
  <si>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</si>
  <si>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</si>
  <si>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Ans:-</t>
  </si>
  <si>
    <t>BONUS</t>
  </si>
  <si>
    <t>Total salary</t>
  </si>
  <si>
    <t>Tax% by Vlookup</t>
  </si>
  <si>
    <t>Tax</t>
  </si>
  <si>
    <t>1. Creating the Dataset: calculate Bonus</t>
  </si>
  <si>
    <t>Task 3. Approximate match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</si>
</sst>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Eras Demi ITC"/>
      <family val="2"/>
    </font>
    <font>
      <sz val="11"/>
      <color theme="1"/>
      <name val="Eras Demi ITC"/>
      <family val="2"/>
    </font>
    <font>
      <sz val="11"/>
      <color theme="1" tint="4.9989318521683403E-2"/>
      <name val="Berlin Sans FB"/>
      <family val="2"/>
    </font>
    <font>
      <sz val="11"/>
      <color theme="1"/>
      <name val="Berlin Sans FB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rgb="FF76E3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9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9" fontId="4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9" fontId="1" fillId="2" borderId="1" xfId="1" applyNumberFormat="1" applyBorder="1" applyAlignment="1">
      <alignment horizontal="center"/>
    </xf>
    <xf numFmtId="0" fontId="1" fillId="4" borderId="1" xfId="1" applyFill="1" applyBorder="1" applyAlignment="1">
      <alignment horizontal="center"/>
    </xf>
    <xf numFmtId="9" fontId="1" fillId="4" borderId="1" xfId="1" applyNumberFormat="1" applyFill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2" borderId="5" xfId="1" applyBorder="1" applyAlignment="1">
      <alignment horizontal="center"/>
    </xf>
    <xf numFmtId="9" fontId="1" fillId="2" borderId="5" xfId="1" applyNumberFormat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9" fontId="1" fillId="2" borderId="8" xfId="1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6" borderId="0" xfId="0" applyFill="1"/>
    <xf numFmtId="9" fontId="0" fillId="4" borderId="9" xfId="0" applyNumberForma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9" fontId="0" fillId="7" borderId="3" xfId="0" applyNumberFormat="1" applyFill="1" applyBorder="1" applyAlignment="1">
      <alignment horizontal="center" vertical="center" wrapText="1"/>
    </xf>
    <xf numFmtId="9" fontId="0" fillId="4" borderId="3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9" fontId="0" fillId="7" borderId="6" xfId="0" applyNumberFormat="1" applyFill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vertic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colors>
    <mruColors>
      <color rgb="FFFFFFFF"/>
      <color rgb="FFFFCCFF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kash Kumar" id="{B21B48A8-E206-4615-9935-A39D5E765703}" userId="3c21919d2a54515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4-10-17T07:44:19.70" personId="{B21B48A8-E206-4615-9935-A39D5E765703}" id="{72CAA852-1006-4251-A423-FA32390018AE}">
    <text xml:space="preserve">3. Task 2: Calculate Bonus		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C751-4F4A-4A7F-B45A-0D24735BDE23}">
  <dimension ref="B1:Q16"/>
  <sheetViews>
    <sheetView tabSelected="1" workbookViewId="0">
      <selection activeCell="M14" sqref="M14"/>
    </sheetView>
  </sheetViews>
  <sheetFormatPr defaultRowHeight="14.4"/>
  <cols>
    <col min="2" max="2" width="10.33203125" customWidth="1"/>
    <col min="4" max="4" width="12.44140625" customWidth="1"/>
    <col min="6" max="6" width="11.77734375" customWidth="1"/>
    <col min="8" max="8" width="12.77734375" customWidth="1"/>
    <col min="10" max="10" width="11" customWidth="1"/>
  </cols>
  <sheetData>
    <row r="1" spans="2:17">
      <c r="B1" s="61" t="s">
        <v>25</v>
      </c>
      <c r="C1" s="61"/>
      <c r="D1" s="61"/>
      <c r="E1" s="61"/>
      <c r="G1" s="2"/>
      <c r="N1" s="60" t="s">
        <v>26</v>
      </c>
      <c r="O1" s="60"/>
      <c r="P1" s="60"/>
    </row>
    <row r="2" spans="2:17" ht="15" thickBot="1"/>
    <row r="3" spans="2:17" ht="29.4" thickBot="1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21</v>
      </c>
      <c r="H3" s="6" t="s">
        <v>22</v>
      </c>
      <c r="J3" s="4" t="s">
        <v>15</v>
      </c>
      <c r="K3" s="6" t="s">
        <v>16</v>
      </c>
      <c r="N3" s="4" t="s">
        <v>1</v>
      </c>
      <c r="O3" s="5" t="s">
        <v>22</v>
      </c>
      <c r="P3" s="5" t="s">
        <v>23</v>
      </c>
      <c r="Q3" s="6" t="s">
        <v>24</v>
      </c>
    </row>
    <row r="4" spans="2:17" ht="28.8">
      <c r="B4" s="56">
        <v>1001</v>
      </c>
      <c r="C4" s="52" t="s">
        <v>5</v>
      </c>
      <c r="D4" s="25" t="s">
        <v>6</v>
      </c>
      <c r="E4" s="25">
        <v>50000</v>
      </c>
      <c r="F4" s="26">
        <v>0.1</v>
      </c>
      <c r="G4" s="27">
        <f>E4*F4</f>
        <v>5000</v>
      </c>
      <c r="H4" s="28">
        <f>SUM(E4+G4)</f>
        <v>55000</v>
      </c>
      <c r="J4" s="7">
        <v>0</v>
      </c>
      <c r="K4" s="42">
        <v>0.05</v>
      </c>
      <c r="N4" s="48" t="s">
        <v>5</v>
      </c>
      <c r="O4" s="38">
        <v>55000</v>
      </c>
      <c r="P4" s="39">
        <f>VLOOKUP(O4,$J$4:$K$7,2,TRUE)</f>
        <v>0.1</v>
      </c>
      <c r="Q4" s="40">
        <f>O4*P4</f>
        <v>5500</v>
      </c>
    </row>
    <row r="5" spans="2:17" ht="28.8">
      <c r="B5" s="57">
        <v>1002</v>
      </c>
      <c r="C5" s="53" t="s">
        <v>7</v>
      </c>
      <c r="D5" s="17" t="s">
        <v>8</v>
      </c>
      <c r="E5" s="17">
        <v>55000</v>
      </c>
      <c r="F5" s="18">
        <v>0.12</v>
      </c>
      <c r="G5" s="19">
        <f t="shared" ref="G5:G8" si="0">E5*F5</f>
        <v>6600</v>
      </c>
      <c r="H5" s="20">
        <f t="shared" ref="H5:H8" si="1">SUM(E5+G5)</f>
        <v>61600</v>
      </c>
      <c r="J5" s="43">
        <v>50000</v>
      </c>
      <c r="K5" s="44">
        <v>0.1</v>
      </c>
      <c r="N5" s="49" t="s">
        <v>7</v>
      </c>
      <c r="O5" s="31">
        <v>61600</v>
      </c>
      <c r="P5" s="32">
        <f t="shared" ref="P5:P8" si="2">VLOOKUP(O5,$J$4:$K$7,2,TRUE)</f>
        <v>0.15</v>
      </c>
      <c r="Q5" s="34">
        <f t="shared" ref="Q5:Q8" si="3">O5*P5</f>
        <v>9240</v>
      </c>
    </row>
    <row r="6" spans="2:17" ht="28.8">
      <c r="B6" s="58">
        <v>1003</v>
      </c>
      <c r="C6" s="54" t="s">
        <v>9</v>
      </c>
      <c r="D6" s="9" t="s">
        <v>10</v>
      </c>
      <c r="E6" s="9">
        <v>62000</v>
      </c>
      <c r="F6" s="10">
        <v>0.15</v>
      </c>
      <c r="G6" s="11">
        <f t="shared" si="0"/>
        <v>9300</v>
      </c>
      <c r="H6" s="12">
        <f t="shared" si="1"/>
        <v>71300</v>
      </c>
      <c r="J6" s="8">
        <v>60000</v>
      </c>
      <c r="K6" s="45">
        <v>0.15</v>
      </c>
      <c r="N6" s="50" t="s">
        <v>9</v>
      </c>
      <c r="O6" s="29">
        <v>71300</v>
      </c>
      <c r="P6" s="30">
        <f t="shared" si="2"/>
        <v>0.2</v>
      </c>
      <c r="Q6" s="33">
        <f t="shared" si="3"/>
        <v>14260</v>
      </c>
    </row>
    <row r="7" spans="2:17" ht="29.4" thickBot="1">
      <c r="B7" s="57">
        <v>1004</v>
      </c>
      <c r="C7" s="53" t="s">
        <v>11</v>
      </c>
      <c r="D7" s="17" t="s">
        <v>12</v>
      </c>
      <c r="E7" s="17">
        <v>68000</v>
      </c>
      <c r="F7" s="18">
        <v>0.11</v>
      </c>
      <c r="G7" s="19">
        <f t="shared" si="0"/>
        <v>7480</v>
      </c>
      <c r="H7" s="20">
        <f t="shared" si="1"/>
        <v>75480</v>
      </c>
      <c r="J7" s="46">
        <v>70000</v>
      </c>
      <c r="K7" s="47">
        <v>0.2</v>
      </c>
      <c r="N7" s="49" t="s">
        <v>11</v>
      </c>
      <c r="O7" s="31">
        <v>75480</v>
      </c>
      <c r="P7" s="32">
        <f t="shared" si="2"/>
        <v>0.2</v>
      </c>
      <c r="Q7" s="34">
        <f t="shared" si="3"/>
        <v>15096</v>
      </c>
    </row>
    <row r="8" spans="2:17" ht="29.4" thickBot="1">
      <c r="B8" s="59">
        <v>1005</v>
      </c>
      <c r="C8" s="55" t="s">
        <v>13</v>
      </c>
      <c r="D8" s="13" t="s">
        <v>14</v>
      </c>
      <c r="E8" s="13">
        <v>54000</v>
      </c>
      <c r="F8" s="14">
        <v>0.09</v>
      </c>
      <c r="G8" s="15">
        <f t="shared" si="0"/>
        <v>4860</v>
      </c>
      <c r="H8" s="16">
        <f t="shared" si="1"/>
        <v>58860</v>
      </c>
      <c r="N8" s="51" t="s">
        <v>13</v>
      </c>
      <c r="O8" s="35">
        <v>58860</v>
      </c>
      <c r="P8" s="36">
        <f t="shared" si="2"/>
        <v>0.1</v>
      </c>
      <c r="Q8" s="37">
        <f t="shared" si="3"/>
        <v>5886</v>
      </c>
    </row>
    <row r="10" spans="2:17">
      <c r="K10" s="41"/>
    </row>
    <row r="11" spans="2:17">
      <c r="B11" s="61" t="s">
        <v>17</v>
      </c>
      <c r="C11" s="61"/>
      <c r="D11" s="61"/>
      <c r="E11" s="61"/>
      <c r="F11" s="61"/>
    </row>
    <row r="12" spans="2:17">
      <c r="B12" s="3" t="s">
        <v>18</v>
      </c>
    </row>
    <row r="13" spans="2:17">
      <c r="B13" s="3" t="s">
        <v>19</v>
      </c>
    </row>
    <row r="14" spans="2:17" ht="15" thickBot="1"/>
    <row r="15" spans="2:17" ht="15" thickBot="1">
      <c r="B15" s="1" t="s">
        <v>20</v>
      </c>
      <c r="C15" s="23" t="s">
        <v>1</v>
      </c>
      <c r="D15" s="24" t="s">
        <v>3</v>
      </c>
    </row>
    <row r="16" spans="2:17" ht="15" thickBot="1">
      <c r="C16" s="21" t="s">
        <v>7</v>
      </c>
      <c r="D16" s="22">
        <f>VLOOKUP(C16,C3:F8,3,0)</f>
        <v>55000</v>
      </c>
    </row>
  </sheetData>
  <mergeCells count="3">
    <mergeCell ref="N1:P1"/>
    <mergeCell ref="B1:E1"/>
    <mergeCell ref="B11:F11"/>
  </mergeCells>
  <dataValidations count="1">
    <dataValidation type="list" allowBlank="1" showInputMessage="1" showErrorMessage="1" sqref="C16" xr:uid="{FA9F8382-BD9C-466A-B243-96F167308312}">
      <formula1>$C$4:$C$8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Kumar</dc:creator>
  <cp:lastModifiedBy>Akash Kumar</cp:lastModifiedBy>
  <dcterms:created xsi:type="dcterms:W3CDTF">2024-10-17T07:27:50Z</dcterms:created>
  <dcterms:modified xsi:type="dcterms:W3CDTF">2024-10-23T07:12:47Z</dcterms:modified>
</cp:coreProperties>
</file>