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P\Desktop\Rbi Data\"/>
    </mc:Choice>
  </mc:AlternateContent>
  <xr:revisionPtr revIDLastSave="0" documentId="13_ncr:1_{6B26DCEC-5261-46B0-BD4A-8E667BD6FA0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inal" sheetId="4" r:id="rId1"/>
  </sheets>
  <definedNames>
    <definedName name="_xlnm._FilterDatabase" localSheetId="0" hidden="1">Final!$A$1:$S$718</definedName>
  </definedNames>
  <calcPr calcId="191029"/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2" i="4"/>
</calcChain>
</file>

<file path=xl/sharedStrings.xml><?xml version="1.0" encoding="utf-8"?>
<sst xmlns="http://schemas.openxmlformats.org/spreadsheetml/2006/main" count="1453" uniqueCount="87">
  <si>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</si>
  <si>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</si>
  <si>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</si>
  <si>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</si>
  <si>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</si>
  <si>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</si>
  <si>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</si>
  <si>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</si>
  <si>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</si>
  <si>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</si>
  <si>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</si>
  <si>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</si>
  <si>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</si>
  <si>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</si>
  <si>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</si>
  <si>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</si>
  <si>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</si>
  <si>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</si>
  <si>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</si>
  <si>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</si>
  <si>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</si>
  <si>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</si>
  <si>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</si>
  <si>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</si>
  <si>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</si>
  <si>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</si>
  <si>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</si>
  <si>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</si>
  <si>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</si>
  <si>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</si>
  <si>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</si>
  <si>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</si>
  <si>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</si>
  <si>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</si>
  <si>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</si>
  <si>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</si>
  <si>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</si>
  <si>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</si>
  <si>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</si>
  <si>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</si>
  <si>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</si>
  <si>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</si>
  <si>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</si>
  <si>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</si>
  <si>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</si>
  <si>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</si>
  <si>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</si>
  <si>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</si>
  <si>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</si>
  <si>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</si>
  <si>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</si>
  <si>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</si>
  <si>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</si>
  <si>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</si>
  <si>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</si>
  <si>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</si>
  <si>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</si>
  <si>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</si>
  <si>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</si>
  <si>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</si>
  <si>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</si>
  <si>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</si>
  <si>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</si>
  <si>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Timeline</t>
  </si>
  <si>
    <t>Private Sector Banks</t>
  </si>
  <si>
    <t>Foreign Banks</t>
  </si>
  <si>
    <t>Small Finance Banks</t>
  </si>
  <si>
    <t>Public Sector Banks</t>
  </si>
  <si>
    <t>Mobile Payment Banks</t>
  </si>
  <si>
    <t>Bank_Name</t>
  </si>
  <si>
    <t>Bank_Type</t>
  </si>
  <si>
    <t>ATM_On-site</t>
  </si>
  <si>
    <t>ATM_Off-site</t>
  </si>
  <si>
    <t>Total_ATM's</t>
  </si>
  <si>
    <t>Total_POS_by_Bank</t>
  </si>
  <si>
    <t>Total_Credit_Cards</t>
  </si>
  <si>
    <t>CC_ATM_Tx</t>
  </si>
  <si>
    <t>CC_POS_Tx</t>
  </si>
  <si>
    <t>CC_ATM_Amount</t>
  </si>
  <si>
    <t>CC_POS_Amount</t>
  </si>
  <si>
    <t>Total_Debit_Cards</t>
  </si>
  <si>
    <t>DC_ATM_Tx</t>
  </si>
  <si>
    <t>DC_POS_Tx</t>
  </si>
  <si>
    <t>DC_ATM_Amount</t>
  </si>
  <si>
    <t>DC_POS_Amount</t>
  </si>
  <si>
    <t>Total_Amount_Withdrawl_by_ATM</t>
  </si>
  <si>
    <t>Total_Amount_Spend_on_POS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</si>
</sst>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4">
    <cellStyle name="Normal" xfId="0" builtinId="0"/>
    <cellStyle name="Normal 2" xfId="3" xr:uid="{DE357AB6-FB1A-4F51-A075-D0C08FDFB679}"/>
    <cellStyle name="Normal 2 2" xfId="1" xr:uid="{00000000-0005-0000-0000-000001000000}"/>
    <cellStyle name="Normal 3" xfId="2" xr:uid="{FBAC96A2-DBC6-4BF1-900B-EDA2600CE21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2CDC-FF2D-4B3F-8004-93D592DC59E5}">
  <dimension ref="A1:S718"/>
  <sheetViews>
    <sheetView tabSelected="1" workbookViewId="0">
      <selection activeCell="B6" sqref="B6"/>
    </sheetView>
  </sheetViews>
  <sheetFormatPr defaultRowHeight="15" x14ac:dyDescent="0.25"/>
  <cols>
    <col min="1" max="1" width="13.7109375" style="1" bestFit="1" customWidth="1"/>
    <col min="2" max="2" width="40.28515625" bestFit="1" customWidth="1"/>
    <col min="3" max="3" width="21.5703125" bestFit="1" customWidth="1"/>
    <col min="4" max="4" width="14.28515625" bestFit="1" customWidth="1"/>
    <col min="5" max="5" width="14.5703125" bestFit="1" customWidth="1"/>
    <col min="6" max="6" width="14.5703125" customWidth="1"/>
    <col min="7" max="7" width="20.42578125" customWidth="1"/>
    <col min="8" max="8" width="17" bestFit="1" customWidth="1"/>
    <col min="9" max="9" width="12.42578125" bestFit="1" customWidth="1"/>
    <col min="10" max="10" width="12" bestFit="1" customWidth="1"/>
    <col min="11" max="11" width="17.7109375" bestFit="1" customWidth="1"/>
    <col min="12" max="12" width="17.28515625" bestFit="1" customWidth="1"/>
    <col min="13" max="13" width="17.140625" bestFit="1" customWidth="1"/>
    <col min="14" max="14" width="12.5703125" bestFit="1" customWidth="1"/>
    <col min="15" max="15" width="12.140625" bestFit="1" customWidth="1"/>
    <col min="16" max="16" width="17.85546875" bestFit="1" customWidth="1"/>
    <col min="17" max="17" width="17.42578125" bestFit="1" customWidth="1"/>
    <col min="18" max="18" width="29.7109375" customWidth="1"/>
    <col min="19" max="19" width="26.28515625" bestFit="1" customWidth="1"/>
  </cols>
  <sheetData>
    <row r="1" spans="1:19" x14ac:dyDescent="0.25">
      <c r="A1" s="1" t="s">
        <v>63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</row>
    <row r="2" spans="1:19" x14ac:dyDescent="0.25">
      <c r="A2" s="1">
        <v>43739</v>
      </c>
      <c r="B2" t="s">
        <v>0</v>
      </c>
      <c r="C2" t="s">
        <v>67</v>
      </c>
      <c r="D2">
        <v>778</v>
      </c>
      <c r="E2">
        <v>107</v>
      </c>
      <c r="F2">
        <f>SUM(D2:E2)</f>
        <v>885</v>
      </c>
      <c r="G2">
        <v>3057</v>
      </c>
      <c r="H2">
        <v>0</v>
      </c>
      <c r="I2">
        <v>0</v>
      </c>
      <c r="J2">
        <v>0</v>
      </c>
      <c r="K2">
        <v>0</v>
      </c>
      <c r="L2">
        <v>0</v>
      </c>
      <c r="M2">
        <v>6439346</v>
      </c>
      <c r="N2">
        <v>9824918</v>
      </c>
      <c r="O2">
        <v>3885958</v>
      </c>
      <c r="P2">
        <v>260300</v>
      </c>
      <c r="Q2">
        <v>41349.722432499999</v>
      </c>
      <c r="R2">
        <f>SUM(K2,P2)</f>
        <v>260300</v>
      </c>
      <c r="S2">
        <f>SUM(L2,Q2)</f>
        <v>41349.722432499999</v>
      </c>
    </row>
    <row r="3" spans="1:19" x14ac:dyDescent="0.25">
      <c r="A3" s="1">
        <v>43739</v>
      </c>
      <c r="B3" t="s">
        <v>1</v>
      </c>
      <c r="C3" t="s">
        <v>67</v>
      </c>
      <c r="D3">
        <v>3025</v>
      </c>
      <c r="E3">
        <v>772</v>
      </c>
      <c r="F3">
        <f t="shared" ref="F3:F66" si="0">SUM(D3:E3)</f>
        <v>3797</v>
      </c>
      <c r="G3">
        <v>13144</v>
      </c>
      <c r="H3">
        <v>304247</v>
      </c>
      <c r="I3">
        <v>11848</v>
      </c>
      <c r="J3">
        <v>674143</v>
      </c>
      <c r="K3">
        <v>560.40081299999997</v>
      </c>
      <c r="L3">
        <v>16403.384885200001</v>
      </c>
      <c r="M3">
        <v>29855870</v>
      </c>
      <c r="N3">
        <v>15276977</v>
      </c>
      <c r="O3">
        <v>7472331</v>
      </c>
      <c r="P3">
        <v>493458.79329</v>
      </c>
      <c r="Q3">
        <v>103306</v>
      </c>
      <c r="R3">
        <f t="shared" ref="R3:R66" si="1">SUM(K3,P3)</f>
        <v>494019.19410299999</v>
      </c>
      <c r="S3">
        <f t="shared" ref="S3:S66" si="2">SUM(L3,Q3)</f>
        <v>119709.38488520001</v>
      </c>
    </row>
    <row r="4" spans="1:19" x14ac:dyDescent="0.25">
      <c r="A4" s="1">
        <v>43739</v>
      </c>
      <c r="B4" t="s">
        <v>2</v>
      </c>
      <c r="C4" t="s">
        <v>67</v>
      </c>
      <c r="D4">
        <v>9332</v>
      </c>
      <c r="E4">
        <v>3821</v>
      </c>
      <c r="F4">
        <f t="shared" si="0"/>
        <v>13153</v>
      </c>
      <c r="G4">
        <v>65480</v>
      </c>
      <c r="H4">
        <v>409130</v>
      </c>
      <c r="I4">
        <v>18016</v>
      </c>
      <c r="J4">
        <v>1089914</v>
      </c>
      <c r="K4">
        <v>769.64077580000003</v>
      </c>
      <c r="L4">
        <v>24526.254260000002</v>
      </c>
      <c r="M4">
        <v>52308762</v>
      </c>
      <c r="N4">
        <v>45193087</v>
      </c>
      <c r="O4">
        <v>21478384</v>
      </c>
      <c r="P4">
        <v>1452851.83069</v>
      </c>
      <c r="Q4">
        <v>365141.4577038</v>
      </c>
      <c r="R4">
        <f t="shared" si="1"/>
        <v>1453621.4714658</v>
      </c>
      <c r="S4">
        <f t="shared" si="2"/>
        <v>389667.71196380001</v>
      </c>
    </row>
    <row r="5" spans="1:19" x14ac:dyDescent="0.25">
      <c r="A5" s="1">
        <v>43739</v>
      </c>
      <c r="B5" t="s">
        <v>3</v>
      </c>
      <c r="C5" t="s">
        <v>67</v>
      </c>
      <c r="D5">
        <v>2433</v>
      </c>
      <c r="E5">
        <v>3392</v>
      </c>
      <c r="F5">
        <f t="shared" si="0"/>
        <v>5825</v>
      </c>
      <c r="G5">
        <v>61581</v>
      </c>
      <c r="H5">
        <v>188773</v>
      </c>
      <c r="I5">
        <v>16006</v>
      </c>
      <c r="J5">
        <v>354052</v>
      </c>
      <c r="K5">
        <v>925.27680469999996</v>
      </c>
      <c r="L5">
        <v>8912.7230658000008</v>
      </c>
      <c r="M5">
        <v>38817233</v>
      </c>
      <c r="N5">
        <v>21009017</v>
      </c>
      <c r="O5">
        <v>11552513</v>
      </c>
      <c r="P5">
        <v>775416.20094999997</v>
      </c>
      <c r="Q5">
        <v>132360.98878819999</v>
      </c>
      <c r="R5">
        <f t="shared" si="1"/>
        <v>776341.4777547</v>
      </c>
      <c r="S5">
        <f t="shared" si="2"/>
        <v>141273.71185399999</v>
      </c>
    </row>
    <row r="6" spans="1:19" x14ac:dyDescent="0.25">
      <c r="A6" s="1">
        <v>43739</v>
      </c>
      <c r="B6" t="s">
        <v>4</v>
      </c>
      <c r="C6" t="s">
        <v>67</v>
      </c>
      <c r="D6">
        <v>1308</v>
      </c>
      <c r="E6">
        <v>552</v>
      </c>
      <c r="F6">
        <f t="shared" si="0"/>
        <v>1860</v>
      </c>
      <c r="G6">
        <v>2341</v>
      </c>
      <c r="H6">
        <v>0</v>
      </c>
      <c r="I6">
        <v>0</v>
      </c>
      <c r="J6">
        <v>0</v>
      </c>
      <c r="K6">
        <v>0</v>
      </c>
      <c r="L6">
        <v>0</v>
      </c>
      <c r="M6">
        <v>6801095</v>
      </c>
      <c r="N6">
        <v>8380381</v>
      </c>
      <c r="O6">
        <v>5634159</v>
      </c>
      <c r="P6">
        <v>322938.88874010002</v>
      </c>
      <c r="Q6">
        <v>67374.290210000006</v>
      </c>
      <c r="R6">
        <f t="shared" si="1"/>
        <v>322938.88874010002</v>
      </c>
      <c r="S6">
        <f t="shared" si="2"/>
        <v>67374.290210000006</v>
      </c>
    </row>
    <row r="7" spans="1:19" x14ac:dyDescent="0.25">
      <c r="A7" s="1">
        <v>43739</v>
      </c>
      <c r="B7" t="s">
        <v>5</v>
      </c>
      <c r="C7" t="s">
        <v>67</v>
      </c>
      <c r="D7">
        <v>4715</v>
      </c>
      <c r="E7">
        <v>4066</v>
      </c>
      <c r="F7">
        <f t="shared" si="0"/>
        <v>8781</v>
      </c>
      <c r="G7">
        <v>23552</v>
      </c>
      <c r="H7">
        <v>459540</v>
      </c>
      <c r="I7">
        <v>56723</v>
      </c>
      <c r="J7">
        <v>832855</v>
      </c>
      <c r="K7">
        <v>2823.5146596</v>
      </c>
      <c r="L7">
        <v>19711.6633812</v>
      </c>
      <c r="M7">
        <v>21400150</v>
      </c>
      <c r="N7">
        <v>27179416</v>
      </c>
      <c r="O7">
        <v>14455665</v>
      </c>
      <c r="P7">
        <v>1270853.4944688999</v>
      </c>
      <c r="Q7">
        <v>197656.15289989999</v>
      </c>
      <c r="R7">
        <f t="shared" si="1"/>
        <v>1273677.0091285</v>
      </c>
      <c r="S7">
        <f t="shared" si="2"/>
        <v>217367.81628109998</v>
      </c>
    </row>
    <row r="8" spans="1:19" x14ac:dyDescent="0.25">
      <c r="A8" s="1">
        <v>43739</v>
      </c>
      <c r="B8" t="s">
        <v>6</v>
      </c>
      <c r="C8" t="s">
        <v>67</v>
      </c>
      <c r="D8">
        <v>2654</v>
      </c>
      <c r="E8">
        <v>852</v>
      </c>
      <c r="F8">
        <f t="shared" si="0"/>
        <v>3506</v>
      </c>
      <c r="G8">
        <v>3299</v>
      </c>
      <c r="H8">
        <v>90902</v>
      </c>
      <c r="I8">
        <v>1865</v>
      </c>
      <c r="J8">
        <v>173781</v>
      </c>
      <c r="K8">
        <v>85.790794000000005</v>
      </c>
      <c r="L8">
        <v>3897.1558074</v>
      </c>
      <c r="M8">
        <v>23125457</v>
      </c>
      <c r="N8">
        <v>13023291</v>
      </c>
      <c r="O8">
        <v>6838923</v>
      </c>
      <c r="P8">
        <v>544819.26026270003</v>
      </c>
      <c r="Q8">
        <v>94631.372905600001</v>
      </c>
      <c r="R8">
        <f t="shared" si="1"/>
        <v>544905.05105670006</v>
      </c>
      <c r="S8">
        <f t="shared" si="2"/>
        <v>98528.528713000007</v>
      </c>
    </row>
    <row r="9" spans="1:19" x14ac:dyDescent="0.25">
      <c r="A9" s="1">
        <v>43739</v>
      </c>
      <c r="B9" t="s">
        <v>7</v>
      </c>
      <c r="C9" t="s">
        <v>67</v>
      </c>
      <c r="D9">
        <v>2315</v>
      </c>
      <c r="E9">
        <v>491</v>
      </c>
      <c r="F9">
        <f t="shared" si="0"/>
        <v>2806</v>
      </c>
      <c r="G9">
        <v>228664</v>
      </c>
      <c r="H9">
        <v>112955</v>
      </c>
      <c r="I9">
        <v>1635</v>
      </c>
      <c r="J9">
        <v>175927</v>
      </c>
      <c r="K9">
        <v>82.362294300000002</v>
      </c>
      <c r="L9">
        <v>4241.1020902999999</v>
      </c>
      <c r="M9">
        <v>7550817</v>
      </c>
      <c r="N9">
        <v>7444917</v>
      </c>
      <c r="O9">
        <v>4530510</v>
      </c>
      <c r="P9">
        <v>309212.60852860002</v>
      </c>
      <c r="Q9">
        <v>59149.711309600003</v>
      </c>
      <c r="R9">
        <f t="shared" si="1"/>
        <v>309294.97082290001</v>
      </c>
      <c r="S9">
        <f t="shared" si="2"/>
        <v>63390.813399900006</v>
      </c>
    </row>
    <row r="10" spans="1:19" x14ac:dyDescent="0.25">
      <c r="A10" s="1">
        <v>43739</v>
      </c>
      <c r="B10" t="s">
        <v>8</v>
      </c>
      <c r="C10" t="s">
        <v>67</v>
      </c>
      <c r="D10">
        <v>3280</v>
      </c>
      <c r="E10">
        <v>696</v>
      </c>
      <c r="F10">
        <f t="shared" si="0"/>
        <v>3976</v>
      </c>
      <c r="G10">
        <v>10485</v>
      </c>
      <c r="H10">
        <v>92188</v>
      </c>
      <c r="I10">
        <v>3090</v>
      </c>
      <c r="J10">
        <v>174318</v>
      </c>
      <c r="K10">
        <v>192</v>
      </c>
      <c r="L10">
        <v>4106</v>
      </c>
      <c r="M10">
        <v>14859648</v>
      </c>
      <c r="N10">
        <v>27268913</v>
      </c>
      <c r="O10">
        <v>9145805</v>
      </c>
      <c r="P10">
        <v>739339</v>
      </c>
      <c r="Q10">
        <v>103370</v>
      </c>
      <c r="R10">
        <f t="shared" si="1"/>
        <v>739531</v>
      </c>
      <c r="S10">
        <f t="shared" si="2"/>
        <v>107476</v>
      </c>
    </row>
    <row r="11" spans="1:19" x14ac:dyDescent="0.25">
      <c r="A11" s="1">
        <v>43739</v>
      </c>
      <c r="B11" t="s">
        <v>9</v>
      </c>
      <c r="C11" t="s">
        <v>67</v>
      </c>
      <c r="D11">
        <v>2674</v>
      </c>
      <c r="E11">
        <v>325</v>
      </c>
      <c r="F11">
        <f t="shared" si="0"/>
        <v>2999</v>
      </c>
      <c r="G11">
        <v>19750</v>
      </c>
      <c r="H11">
        <v>59394</v>
      </c>
      <c r="I11">
        <v>809</v>
      </c>
      <c r="J11">
        <v>101205</v>
      </c>
      <c r="K11">
        <v>35.034480000000002</v>
      </c>
      <c r="L11">
        <v>2046.29024</v>
      </c>
      <c r="M11">
        <v>17336840</v>
      </c>
      <c r="N11">
        <v>14970407</v>
      </c>
      <c r="O11">
        <v>5873625</v>
      </c>
      <c r="P11">
        <v>647155.17200000002</v>
      </c>
      <c r="Q11">
        <v>82973.880579999997</v>
      </c>
      <c r="R11">
        <f t="shared" si="1"/>
        <v>647190.20648000005</v>
      </c>
      <c r="S11">
        <f t="shared" si="2"/>
        <v>85020.170819999999</v>
      </c>
    </row>
    <row r="12" spans="1:19" x14ac:dyDescent="0.25">
      <c r="A12" s="1">
        <v>43739</v>
      </c>
      <c r="B12" t="s">
        <v>10</v>
      </c>
      <c r="C12" t="s">
        <v>67</v>
      </c>
      <c r="D12">
        <v>2345</v>
      </c>
      <c r="E12">
        <v>272</v>
      </c>
      <c r="F12">
        <f t="shared" si="0"/>
        <v>2617</v>
      </c>
      <c r="G12">
        <v>9626</v>
      </c>
      <c r="H12">
        <v>0</v>
      </c>
      <c r="I12">
        <v>0</v>
      </c>
      <c r="J12">
        <v>0</v>
      </c>
      <c r="K12">
        <v>0</v>
      </c>
      <c r="L12">
        <v>0</v>
      </c>
      <c r="M12">
        <v>11760040</v>
      </c>
      <c r="N12">
        <v>6149975</v>
      </c>
      <c r="O12">
        <v>4193263</v>
      </c>
      <c r="P12">
        <v>272445</v>
      </c>
      <c r="Q12">
        <v>53463</v>
      </c>
      <c r="R12">
        <f t="shared" si="1"/>
        <v>272445</v>
      </c>
      <c r="S12">
        <f t="shared" si="2"/>
        <v>53463</v>
      </c>
    </row>
    <row r="13" spans="1:19" x14ac:dyDescent="0.25">
      <c r="A13" s="1">
        <v>43739</v>
      </c>
      <c r="B13" t="s">
        <v>11</v>
      </c>
      <c r="C13" t="s">
        <v>67</v>
      </c>
      <c r="D13">
        <v>1014</v>
      </c>
      <c r="E13">
        <v>31</v>
      </c>
      <c r="F13">
        <f t="shared" si="0"/>
        <v>1045</v>
      </c>
      <c r="G13">
        <v>1066</v>
      </c>
      <c r="H13">
        <v>0</v>
      </c>
      <c r="I13">
        <v>0</v>
      </c>
      <c r="J13">
        <v>0</v>
      </c>
      <c r="K13">
        <v>0</v>
      </c>
      <c r="L13">
        <v>0</v>
      </c>
      <c r="M13">
        <v>2529873</v>
      </c>
      <c r="N13">
        <v>1577171</v>
      </c>
      <c r="O13">
        <v>628904</v>
      </c>
      <c r="P13">
        <v>66623.704441099995</v>
      </c>
      <c r="Q13">
        <v>10499.4955181</v>
      </c>
      <c r="R13">
        <f t="shared" si="1"/>
        <v>66623.704441099995</v>
      </c>
      <c r="S13">
        <f t="shared" si="2"/>
        <v>10499.4955181</v>
      </c>
    </row>
    <row r="14" spans="1:19" x14ac:dyDescent="0.25">
      <c r="A14" s="1">
        <v>43739</v>
      </c>
      <c r="B14" t="s">
        <v>12</v>
      </c>
      <c r="C14" t="s">
        <v>67</v>
      </c>
      <c r="D14">
        <v>5365</v>
      </c>
      <c r="E14">
        <v>3661</v>
      </c>
      <c r="F14">
        <f t="shared" si="0"/>
        <v>9026</v>
      </c>
      <c r="G14">
        <v>73444</v>
      </c>
      <c r="H14">
        <v>340838</v>
      </c>
      <c r="I14">
        <v>5005</v>
      </c>
      <c r="J14">
        <v>691899</v>
      </c>
      <c r="K14">
        <v>132.8846135</v>
      </c>
      <c r="L14">
        <v>15359.1620203</v>
      </c>
      <c r="M14">
        <v>22706788</v>
      </c>
      <c r="N14">
        <v>27698630</v>
      </c>
      <c r="O14">
        <v>15446729</v>
      </c>
      <c r="P14">
        <v>1277080.3293049999</v>
      </c>
      <c r="Q14">
        <v>236548.70895180001</v>
      </c>
      <c r="R14">
        <f t="shared" si="1"/>
        <v>1277213.2139184999</v>
      </c>
      <c r="S14">
        <f t="shared" si="2"/>
        <v>251907.87097210001</v>
      </c>
    </row>
    <row r="15" spans="1:19" x14ac:dyDescent="0.25">
      <c r="A15" s="1">
        <v>43739</v>
      </c>
      <c r="B15" t="s">
        <v>13</v>
      </c>
      <c r="C15" t="s">
        <v>67</v>
      </c>
      <c r="D15">
        <v>4155</v>
      </c>
      <c r="E15">
        <v>404</v>
      </c>
      <c r="F15">
        <f t="shared" si="0"/>
        <v>4559</v>
      </c>
      <c r="G15">
        <v>11469</v>
      </c>
      <c r="H15">
        <v>45980</v>
      </c>
      <c r="I15">
        <v>2008</v>
      </c>
      <c r="J15">
        <v>194281</v>
      </c>
      <c r="K15">
        <v>86.231926799999997</v>
      </c>
      <c r="L15">
        <v>4477.0328659999996</v>
      </c>
      <c r="M15">
        <v>9329112</v>
      </c>
      <c r="N15">
        <v>9514546</v>
      </c>
      <c r="O15">
        <v>5564627</v>
      </c>
      <c r="P15">
        <v>393511.79780280002</v>
      </c>
      <c r="Q15">
        <v>69164.313928699994</v>
      </c>
      <c r="R15">
        <f t="shared" si="1"/>
        <v>393598.02972960001</v>
      </c>
      <c r="S15">
        <f t="shared" si="2"/>
        <v>73641.346794699988</v>
      </c>
    </row>
    <row r="16" spans="1:19" x14ac:dyDescent="0.25">
      <c r="A16" s="1">
        <v>43739</v>
      </c>
      <c r="B16" t="s">
        <v>14</v>
      </c>
      <c r="C16" t="s">
        <v>67</v>
      </c>
      <c r="D16">
        <v>2067</v>
      </c>
      <c r="E16">
        <v>286</v>
      </c>
      <c r="F16">
        <f t="shared" si="0"/>
        <v>2353</v>
      </c>
      <c r="G16">
        <v>5858</v>
      </c>
      <c r="H16">
        <v>0</v>
      </c>
      <c r="I16">
        <v>0</v>
      </c>
      <c r="J16">
        <v>0</v>
      </c>
      <c r="K16">
        <v>0</v>
      </c>
      <c r="L16">
        <v>0</v>
      </c>
      <c r="M16">
        <v>7762963</v>
      </c>
      <c r="N16">
        <v>6678917</v>
      </c>
      <c r="O16">
        <v>3957498</v>
      </c>
      <c r="P16">
        <v>269895.66106999997</v>
      </c>
      <c r="Q16">
        <v>52229.736199999999</v>
      </c>
      <c r="R16">
        <f t="shared" si="1"/>
        <v>269895.66106999997</v>
      </c>
      <c r="S16">
        <f t="shared" si="2"/>
        <v>52229.736199999999</v>
      </c>
    </row>
    <row r="17" spans="1:19" x14ac:dyDescent="0.25">
      <c r="A17" s="1">
        <v>43739</v>
      </c>
      <c r="B17" t="s">
        <v>15</v>
      </c>
      <c r="C17" t="s">
        <v>67</v>
      </c>
      <c r="D17">
        <v>3914</v>
      </c>
      <c r="E17">
        <v>2819</v>
      </c>
      <c r="F17">
        <f t="shared" si="0"/>
        <v>6733</v>
      </c>
      <c r="G17">
        <v>54504</v>
      </c>
      <c r="H17">
        <v>46741</v>
      </c>
      <c r="I17">
        <v>3096</v>
      </c>
      <c r="J17">
        <v>235573</v>
      </c>
      <c r="K17">
        <v>161.42553419999999</v>
      </c>
      <c r="L17">
        <v>6038.1823690000001</v>
      </c>
      <c r="M17">
        <v>19439339</v>
      </c>
      <c r="N17">
        <v>29940855</v>
      </c>
      <c r="O17">
        <v>10831744</v>
      </c>
      <c r="P17">
        <v>955614.86785000004</v>
      </c>
      <c r="Q17">
        <v>133197.47238290001</v>
      </c>
      <c r="R17">
        <f t="shared" si="1"/>
        <v>955776.29338420008</v>
      </c>
      <c r="S17">
        <f t="shared" si="2"/>
        <v>139235.6547519</v>
      </c>
    </row>
    <row r="18" spans="1:19" x14ac:dyDescent="0.25">
      <c r="A18" s="1">
        <v>43739</v>
      </c>
      <c r="B18" t="s">
        <v>16</v>
      </c>
      <c r="C18" t="s">
        <v>67</v>
      </c>
      <c r="D18">
        <v>1006</v>
      </c>
      <c r="E18">
        <v>1011</v>
      </c>
      <c r="F18">
        <f t="shared" si="0"/>
        <v>2017</v>
      </c>
      <c r="G18">
        <v>7237</v>
      </c>
      <c r="H18">
        <v>7658</v>
      </c>
      <c r="I18">
        <v>137</v>
      </c>
      <c r="J18">
        <v>9381</v>
      </c>
      <c r="K18">
        <v>0.56220000000000003</v>
      </c>
      <c r="L18">
        <v>231.70084750000001</v>
      </c>
      <c r="M18">
        <v>8930440</v>
      </c>
      <c r="N18">
        <v>8524583</v>
      </c>
      <c r="O18">
        <v>2585120</v>
      </c>
      <c r="P18">
        <v>308293.99580999999</v>
      </c>
      <c r="Q18">
        <v>35764.448689999997</v>
      </c>
      <c r="R18">
        <f t="shared" si="1"/>
        <v>308294.55800999998</v>
      </c>
      <c r="S18">
        <f t="shared" si="2"/>
        <v>35996.149537499994</v>
      </c>
    </row>
    <row r="19" spans="1:19" x14ac:dyDescent="0.25">
      <c r="A19" s="1">
        <v>43739</v>
      </c>
      <c r="B19" t="s">
        <v>17</v>
      </c>
      <c r="C19" t="s">
        <v>64</v>
      </c>
      <c r="D19">
        <v>2209</v>
      </c>
      <c r="E19">
        <v>1482</v>
      </c>
      <c r="F19">
        <f t="shared" si="0"/>
        <v>3691</v>
      </c>
      <c r="G19">
        <v>34812</v>
      </c>
      <c r="H19">
        <v>34385</v>
      </c>
      <c r="I19">
        <v>740</v>
      </c>
      <c r="J19">
        <v>144259</v>
      </c>
      <c r="K19">
        <v>42.087345300000003</v>
      </c>
      <c r="L19">
        <v>3790.8703879999998</v>
      </c>
      <c r="M19">
        <v>12248245</v>
      </c>
      <c r="N19">
        <v>9773249</v>
      </c>
      <c r="O19">
        <v>6616426</v>
      </c>
      <c r="P19">
        <v>470164.57429999998</v>
      </c>
      <c r="Q19">
        <v>94145.792517299997</v>
      </c>
      <c r="R19">
        <f t="shared" si="1"/>
        <v>470206.66164529999</v>
      </c>
      <c r="S19">
        <f t="shared" si="2"/>
        <v>97936.662905299992</v>
      </c>
    </row>
    <row r="20" spans="1:19" x14ac:dyDescent="0.25">
      <c r="A20" s="1">
        <v>43739</v>
      </c>
      <c r="B20" t="s">
        <v>18</v>
      </c>
      <c r="C20" t="s">
        <v>67</v>
      </c>
      <c r="D20">
        <v>25602</v>
      </c>
      <c r="E20">
        <v>32935</v>
      </c>
      <c r="F20">
        <f t="shared" si="0"/>
        <v>58537</v>
      </c>
      <c r="G20">
        <v>750252</v>
      </c>
      <c r="H20">
        <v>9624676</v>
      </c>
      <c r="I20">
        <v>127093</v>
      </c>
      <c r="J20">
        <v>37478893</v>
      </c>
      <c r="K20">
        <v>4970.7179021000002</v>
      </c>
      <c r="L20">
        <v>1295643.7996848</v>
      </c>
      <c r="M20">
        <v>301526410</v>
      </c>
      <c r="N20">
        <v>384048289</v>
      </c>
      <c r="O20">
        <v>128425371</v>
      </c>
      <c r="P20">
        <v>11550850.1949807</v>
      </c>
      <c r="Q20">
        <v>2116110.4494097</v>
      </c>
      <c r="R20">
        <f t="shared" si="1"/>
        <v>11555820.912882799</v>
      </c>
      <c r="S20">
        <f t="shared" si="2"/>
        <v>3411754.2490945002</v>
      </c>
    </row>
    <row r="21" spans="1:19" x14ac:dyDescent="0.25">
      <c r="A21" s="1">
        <v>43739</v>
      </c>
      <c r="B21" t="s">
        <v>19</v>
      </c>
      <c r="C21" t="s">
        <v>64</v>
      </c>
      <c r="D21">
        <v>5322</v>
      </c>
      <c r="E21">
        <v>12143</v>
      </c>
      <c r="F21">
        <f t="shared" si="0"/>
        <v>17465</v>
      </c>
      <c r="G21">
        <v>504211</v>
      </c>
      <c r="H21">
        <v>6628967</v>
      </c>
      <c r="I21">
        <v>75469</v>
      </c>
      <c r="J21">
        <v>17726691</v>
      </c>
      <c r="K21">
        <v>3454.73549</v>
      </c>
      <c r="L21">
        <v>758628.62852000003</v>
      </c>
      <c r="M21">
        <v>23951579</v>
      </c>
      <c r="N21">
        <v>30149068</v>
      </c>
      <c r="O21">
        <v>30900090</v>
      </c>
      <c r="P21">
        <v>1545292.0245827001</v>
      </c>
      <c r="Q21">
        <v>553656.78297970002</v>
      </c>
      <c r="R21">
        <f t="shared" si="1"/>
        <v>1548746.7600727002</v>
      </c>
      <c r="S21">
        <f t="shared" si="2"/>
        <v>1312285.4114997</v>
      </c>
    </row>
    <row r="22" spans="1:19" x14ac:dyDescent="0.25">
      <c r="A22" s="1">
        <v>43739</v>
      </c>
      <c r="B22" t="s">
        <v>20</v>
      </c>
      <c r="C22" t="s">
        <v>64</v>
      </c>
      <c r="D22">
        <v>485</v>
      </c>
      <c r="E22">
        <v>0</v>
      </c>
      <c r="F22">
        <f t="shared" si="0"/>
        <v>485</v>
      </c>
      <c r="G22">
        <v>29221</v>
      </c>
      <c r="H22">
        <v>0</v>
      </c>
      <c r="I22">
        <v>0</v>
      </c>
      <c r="J22">
        <v>0</v>
      </c>
      <c r="K22">
        <v>0</v>
      </c>
      <c r="L22">
        <v>0</v>
      </c>
      <c r="M22">
        <v>3301651</v>
      </c>
      <c r="N22">
        <v>2340094</v>
      </c>
      <c r="O22">
        <v>1086927</v>
      </c>
      <c r="P22">
        <v>87443.104009999995</v>
      </c>
      <c r="Q22">
        <v>16456.961220500001</v>
      </c>
      <c r="R22">
        <f t="shared" si="1"/>
        <v>87443.104009999995</v>
      </c>
      <c r="S22">
        <f t="shared" si="2"/>
        <v>16456.961220500001</v>
      </c>
    </row>
    <row r="23" spans="1:19" x14ac:dyDescent="0.25">
      <c r="A23" s="1">
        <v>43739</v>
      </c>
      <c r="B23" t="s">
        <v>21</v>
      </c>
      <c r="C23" t="s">
        <v>64</v>
      </c>
      <c r="D23">
        <v>240</v>
      </c>
      <c r="E23">
        <v>50</v>
      </c>
      <c r="F23">
        <f t="shared" si="0"/>
        <v>290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653116</v>
      </c>
      <c r="N23">
        <v>813751</v>
      </c>
      <c r="O23">
        <v>270879</v>
      </c>
      <c r="P23">
        <v>26122.806400000001</v>
      </c>
      <c r="Q23">
        <v>3644.7574239999999</v>
      </c>
      <c r="R23">
        <f t="shared" si="1"/>
        <v>26122.806400000001</v>
      </c>
      <c r="S23">
        <f t="shared" si="2"/>
        <v>3644.7574239999999</v>
      </c>
    </row>
    <row r="24" spans="1:19" x14ac:dyDescent="0.25">
      <c r="A24" s="1">
        <v>43739</v>
      </c>
      <c r="B24" t="s">
        <v>22</v>
      </c>
      <c r="C24" t="s">
        <v>64</v>
      </c>
      <c r="D24">
        <v>1053</v>
      </c>
      <c r="E24">
        <v>684</v>
      </c>
      <c r="F24">
        <f t="shared" si="0"/>
        <v>1737</v>
      </c>
      <c r="G24">
        <v>9880</v>
      </c>
      <c r="H24">
        <v>6872</v>
      </c>
      <c r="I24">
        <v>632</v>
      </c>
      <c r="J24">
        <v>23717</v>
      </c>
      <c r="K24">
        <v>15.558</v>
      </c>
      <c r="L24">
        <v>655.30633950000004</v>
      </c>
      <c r="M24">
        <v>1935554</v>
      </c>
      <c r="N24">
        <v>2657789</v>
      </c>
      <c r="O24">
        <v>1042684</v>
      </c>
      <c r="P24">
        <v>123333.5796477</v>
      </c>
      <c r="Q24">
        <v>14285.6375401</v>
      </c>
      <c r="R24">
        <f t="shared" si="1"/>
        <v>123349.1376477</v>
      </c>
      <c r="S24">
        <f t="shared" si="2"/>
        <v>14940.943879600001</v>
      </c>
    </row>
    <row r="25" spans="1:19" x14ac:dyDescent="0.25">
      <c r="A25" s="1">
        <v>43739</v>
      </c>
      <c r="B25" t="s">
        <v>23</v>
      </c>
      <c r="C25" t="s">
        <v>64</v>
      </c>
      <c r="D25">
        <v>298</v>
      </c>
      <c r="E25">
        <v>205</v>
      </c>
      <c r="F25">
        <f t="shared" si="0"/>
        <v>503</v>
      </c>
      <c r="G25">
        <v>7242</v>
      </c>
      <c r="H25">
        <v>140381</v>
      </c>
      <c r="I25">
        <v>22592</v>
      </c>
      <c r="J25">
        <v>345988</v>
      </c>
      <c r="K25">
        <v>1966.42373</v>
      </c>
      <c r="L25">
        <v>6633.3916200000003</v>
      </c>
      <c r="M25">
        <v>580955</v>
      </c>
      <c r="N25">
        <v>564394</v>
      </c>
      <c r="O25">
        <v>421374</v>
      </c>
      <c r="P25">
        <v>28907.34792</v>
      </c>
      <c r="Q25">
        <v>8490.71558</v>
      </c>
      <c r="R25">
        <f t="shared" si="1"/>
        <v>30873.771649999999</v>
      </c>
      <c r="S25">
        <f t="shared" si="2"/>
        <v>15124.1072</v>
      </c>
    </row>
    <row r="26" spans="1:19" x14ac:dyDescent="0.25">
      <c r="A26" s="1">
        <v>43739</v>
      </c>
      <c r="B26" t="s">
        <v>24</v>
      </c>
      <c r="C26" t="s">
        <v>64</v>
      </c>
      <c r="D26">
        <v>223</v>
      </c>
      <c r="E26">
        <v>123</v>
      </c>
      <c r="F26">
        <f t="shared" si="0"/>
        <v>346</v>
      </c>
      <c r="G26">
        <v>1272</v>
      </c>
      <c r="H26">
        <v>6719</v>
      </c>
      <c r="I26">
        <v>63</v>
      </c>
      <c r="J26">
        <v>16468</v>
      </c>
      <c r="K26">
        <v>2.64615</v>
      </c>
      <c r="L26">
        <v>313.86845</v>
      </c>
      <c r="M26">
        <v>455512</v>
      </c>
      <c r="N26">
        <v>551471</v>
      </c>
      <c r="O26">
        <v>294342</v>
      </c>
      <c r="P26">
        <v>18749.202000000001</v>
      </c>
      <c r="Q26">
        <v>4090.2798499999999</v>
      </c>
      <c r="R26">
        <f t="shared" si="1"/>
        <v>18751.848150000002</v>
      </c>
      <c r="S26">
        <f t="shared" si="2"/>
        <v>4404.1482999999998</v>
      </c>
    </row>
    <row r="27" spans="1:19" x14ac:dyDescent="0.25">
      <c r="A27" s="1">
        <v>43739</v>
      </c>
      <c r="B27" t="s">
        <v>25</v>
      </c>
      <c r="C27" t="s">
        <v>64</v>
      </c>
      <c r="D27">
        <v>1113</v>
      </c>
      <c r="E27">
        <v>487</v>
      </c>
      <c r="F27">
        <f t="shared" si="0"/>
        <v>1600</v>
      </c>
      <c r="G27">
        <v>12887</v>
      </c>
      <c r="H27">
        <v>0</v>
      </c>
      <c r="I27">
        <v>0</v>
      </c>
      <c r="J27">
        <v>0</v>
      </c>
      <c r="K27">
        <v>0</v>
      </c>
      <c r="L27">
        <v>0</v>
      </c>
      <c r="M27">
        <v>6297601</v>
      </c>
      <c r="N27">
        <v>9160254</v>
      </c>
      <c r="O27">
        <v>6004516</v>
      </c>
      <c r="P27">
        <v>457446.71392810001</v>
      </c>
      <c r="Q27">
        <v>82119.714598499995</v>
      </c>
      <c r="R27">
        <f t="shared" si="1"/>
        <v>457446.71392810001</v>
      </c>
      <c r="S27">
        <f t="shared" si="2"/>
        <v>82119.714598499995</v>
      </c>
    </row>
    <row r="28" spans="1:19" x14ac:dyDescent="0.25">
      <c r="A28" s="1">
        <v>43739</v>
      </c>
      <c r="B28" t="s">
        <v>26</v>
      </c>
      <c r="C28" t="s">
        <v>64</v>
      </c>
      <c r="D28">
        <v>6202</v>
      </c>
      <c r="E28">
        <v>7438</v>
      </c>
      <c r="F28">
        <f t="shared" si="0"/>
        <v>13640</v>
      </c>
      <c r="G28">
        <v>732818</v>
      </c>
      <c r="H28">
        <v>13484814</v>
      </c>
      <c r="I28">
        <v>194534</v>
      </c>
      <c r="J28">
        <v>55975511</v>
      </c>
      <c r="K28">
        <v>12064.613300000001</v>
      </c>
      <c r="L28">
        <v>2045658.21952</v>
      </c>
      <c r="M28">
        <v>29870316</v>
      </c>
      <c r="N28">
        <v>42538847</v>
      </c>
      <c r="O28">
        <v>56342664</v>
      </c>
      <c r="P28">
        <v>2234979.46856</v>
      </c>
      <c r="Q28">
        <v>932663.52547999995</v>
      </c>
      <c r="R28">
        <f t="shared" si="1"/>
        <v>2247044.0818599998</v>
      </c>
      <c r="S28">
        <f t="shared" si="2"/>
        <v>2978321.7450000001</v>
      </c>
    </row>
    <row r="29" spans="1:19" x14ac:dyDescent="0.25">
      <c r="A29" s="1">
        <v>43739</v>
      </c>
      <c r="B29" t="s">
        <v>27</v>
      </c>
      <c r="C29" t="s">
        <v>64</v>
      </c>
      <c r="D29">
        <v>5416</v>
      </c>
      <c r="E29">
        <v>9956</v>
      </c>
      <c r="F29">
        <f t="shared" si="0"/>
        <v>15372</v>
      </c>
      <c r="G29">
        <v>447284</v>
      </c>
      <c r="H29">
        <v>8105843</v>
      </c>
      <c r="I29">
        <v>51627</v>
      </c>
      <c r="J29">
        <v>30156892</v>
      </c>
      <c r="K29">
        <v>1919.81402</v>
      </c>
      <c r="L29">
        <v>937262.70123999997</v>
      </c>
      <c r="M29">
        <v>45328886</v>
      </c>
      <c r="N29">
        <v>35503644</v>
      </c>
      <c r="O29">
        <v>43435072</v>
      </c>
      <c r="P29">
        <v>1851596.7080699999</v>
      </c>
      <c r="Q29">
        <v>715659.99768999999</v>
      </c>
      <c r="R29">
        <f t="shared" si="1"/>
        <v>1853516.5220899999</v>
      </c>
      <c r="S29">
        <f t="shared" si="2"/>
        <v>1652922.69893</v>
      </c>
    </row>
    <row r="30" spans="1:19" x14ac:dyDescent="0.25">
      <c r="A30" s="1">
        <v>43739</v>
      </c>
      <c r="B30" t="s">
        <v>28</v>
      </c>
      <c r="C30" t="s">
        <v>64</v>
      </c>
      <c r="D30">
        <v>232</v>
      </c>
      <c r="E30">
        <v>9</v>
      </c>
      <c r="F30">
        <f t="shared" si="0"/>
        <v>241</v>
      </c>
      <c r="G30">
        <v>1920</v>
      </c>
      <c r="H30">
        <v>0</v>
      </c>
      <c r="I30">
        <v>0</v>
      </c>
      <c r="J30">
        <v>0</v>
      </c>
      <c r="K30">
        <v>0</v>
      </c>
      <c r="L30">
        <v>0</v>
      </c>
      <c r="M30">
        <v>1790782</v>
      </c>
      <c r="N30">
        <v>2625893</v>
      </c>
      <c r="O30">
        <v>1778093</v>
      </c>
      <c r="P30">
        <v>97655.813820900003</v>
      </c>
      <c r="Q30">
        <v>18400.139994900001</v>
      </c>
      <c r="R30">
        <f t="shared" si="1"/>
        <v>97655.813820900003</v>
      </c>
      <c r="S30">
        <f t="shared" si="2"/>
        <v>18400.139994900001</v>
      </c>
    </row>
    <row r="31" spans="1:19" x14ac:dyDescent="0.25">
      <c r="A31" s="1">
        <v>43739</v>
      </c>
      <c r="B31" t="s">
        <v>29</v>
      </c>
      <c r="C31" t="s">
        <v>64</v>
      </c>
      <c r="D31">
        <v>1189</v>
      </c>
      <c r="E31">
        <v>1498</v>
      </c>
      <c r="F31">
        <f t="shared" si="0"/>
        <v>2687</v>
      </c>
      <c r="G31">
        <v>107765</v>
      </c>
      <c r="H31">
        <v>1239795</v>
      </c>
      <c r="I31">
        <v>18039</v>
      </c>
      <c r="J31">
        <v>3822547</v>
      </c>
      <c r="K31">
        <v>949.56461149999996</v>
      </c>
      <c r="L31">
        <v>257916.01439110001</v>
      </c>
      <c r="M31">
        <v>5181129</v>
      </c>
      <c r="N31">
        <v>4249671</v>
      </c>
      <c r="O31">
        <v>3207347</v>
      </c>
      <c r="P31">
        <v>194060.93389340001</v>
      </c>
      <c r="Q31">
        <v>52385.43</v>
      </c>
      <c r="R31">
        <f t="shared" si="1"/>
        <v>195010.49850490002</v>
      </c>
      <c r="S31">
        <f t="shared" si="2"/>
        <v>310301.44439110003</v>
      </c>
    </row>
    <row r="32" spans="1:19" x14ac:dyDescent="0.25">
      <c r="A32" s="1">
        <v>43739</v>
      </c>
      <c r="B32" t="s">
        <v>30</v>
      </c>
      <c r="C32" t="s">
        <v>64</v>
      </c>
      <c r="D32">
        <v>748</v>
      </c>
      <c r="E32">
        <v>580</v>
      </c>
      <c r="F32">
        <f t="shared" si="0"/>
        <v>1328</v>
      </c>
      <c r="G32">
        <v>16681</v>
      </c>
      <c r="H32">
        <v>141977</v>
      </c>
      <c r="I32">
        <v>9874</v>
      </c>
      <c r="J32">
        <v>105467</v>
      </c>
      <c r="K32">
        <v>387.21</v>
      </c>
      <c r="L32">
        <v>4813.5</v>
      </c>
      <c r="M32">
        <v>4068810</v>
      </c>
      <c r="N32">
        <v>5550924</v>
      </c>
      <c r="O32">
        <v>422919</v>
      </c>
      <c r="P32">
        <v>304897.769929</v>
      </c>
      <c r="Q32">
        <v>14623.8008524</v>
      </c>
      <c r="R32">
        <f t="shared" si="1"/>
        <v>305284.97992900002</v>
      </c>
      <c r="S32">
        <f t="shared" si="2"/>
        <v>19437.3008524</v>
      </c>
    </row>
    <row r="33" spans="1:19" x14ac:dyDescent="0.25">
      <c r="A33" s="1">
        <v>43739</v>
      </c>
      <c r="B33" t="s">
        <v>31</v>
      </c>
      <c r="C33" t="s">
        <v>64</v>
      </c>
      <c r="D33">
        <v>772</v>
      </c>
      <c r="E33">
        <v>727</v>
      </c>
      <c r="F33">
        <f t="shared" si="0"/>
        <v>1499</v>
      </c>
      <c r="G33">
        <v>9311</v>
      </c>
      <c r="H33">
        <v>0</v>
      </c>
      <c r="I33">
        <v>0</v>
      </c>
      <c r="J33">
        <v>0</v>
      </c>
      <c r="K33">
        <v>0</v>
      </c>
      <c r="L33">
        <v>0</v>
      </c>
      <c r="M33">
        <v>4359272</v>
      </c>
      <c r="N33">
        <v>4947259</v>
      </c>
      <c r="O33">
        <v>3255505</v>
      </c>
      <c r="P33">
        <v>188270.84723000001</v>
      </c>
      <c r="Q33">
        <v>30265.450112999999</v>
      </c>
      <c r="R33">
        <f t="shared" si="1"/>
        <v>188270.84723000001</v>
      </c>
      <c r="S33">
        <f t="shared" si="2"/>
        <v>30265.450112999999</v>
      </c>
    </row>
    <row r="34" spans="1:19" x14ac:dyDescent="0.25">
      <c r="A34" s="1">
        <v>43739</v>
      </c>
      <c r="B34" t="s">
        <v>32</v>
      </c>
      <c r="C34" t="s">
        <v>64</v>
      </c>
      <c r="D34">
        <v>736</v>
      </c>
      <c r="E34">
        <v>904</v>
      </c>
      <c r="F34">
        <f t="shared" si="0"/>
        <v>1640</v>
      </c>
      <c r="G34">
        <v>21481</v>
      </c>
      <c r="H34">
        <v>2868</v>
      </c>
      <c r="I34">
        <v>184</v>
      </c>
      <c r="J34">
        <v>12253</v>
      </c>
      <c r="K34">
        <v>12.582125</v>
      </c>
      <c r="L34">
        <v>1561.2985719999999</v>
      </c>
      <c r="M34">
        <v>3729531</v>
      </c>
      <c r="N34">
        <v>5869978</v>
      </c>
      <c r="O34">
        <v>2059981</v>
      </c>
      <c r="P34">
        <v>259655.36496879999</v>
      </c>
      <c r="Q34">
        <v>28971.613589100001</v>
      </c>
      <c r="R34">
        <f t="shared" si="1"/>
        <v>259667.94709379997</v>
      </c>
      <c r="S34">
        <f t="shared" si="2"/>
        <v>30532.912161100001</v>
      </c>
    </row>
    <row r="35" spans="1:19" x14ac:dyDescent="0.25">
      <c r="A35" s="1">
        <v>43739</v>
      </c>
      <c r="B35" t="s">
        <v>33</v>
      </c>
      <c r="C35" t="s">
        <v>64</v>
      </c>
      <c r="D35">
        <v>1233</v>
      </c>
      <c r="E35">
        <v>1205</v>
      </c>
      <c r="F35">
        <f t="shared" si="0"/>
        <v>2438</v>
      </c>
      <c r="G35">
        <v>30946</v>
      </c>
      <c r="H35">
        <v>2170704</v>
      </c>
      <c r="I35">
        <v>42566</v>
      </c>
      <c r="J35">
        <v>6083437</v>
      </c>
      <c r="K35">
        <v>1882.3816939999999</v>
      </c>
      <c r="L35">
        <v>173933.60993490001</v>
      </c>
      <c r="M35">
        <v>14656745</v>
      </c>
      <c r="N35">
        <v>10009295</v>
      </c>
      <c r="O35">
        <v>11746807</v>
      </c>
      <c r="P35">
        <v>408411.68901480001</v>
      </c>
      <c r="Q35">
        <v>160365.47201480001</v>
      </c>
      <c r="R35">
        <f t="shared" si="1"/>
        <v>410294.07070879999</v>
      </c>
      <c r="S35">
        <f t="shared" si="2"/>
        <v>334299.08194970002</v>
      </c>
    </row>
    <row r="36" spans="1:19" x14ac:dyDescent="0.25">
      <c r="A36" s="1">
        <v>43739</v>
      </c>
      <c r="B36" t="s">
        <v>34</v>
      </c>
      <c r="C36" t="s">
        <v>64</v>
      </c>
      <c r="D36">
        <v>266</v>
      </c>
      <c r="E36">
        <v>136</v>
      </c>
      <c r="F36">
        <f t="shared" si="0"/>
        <v>402</v>
      </c>
      <c r="G36">
        <v>1155952</v>
      </c>
      <c r="H36">
        <v>2364997</v>
      </c>
      <c r="I36">
        <v>104823</v>
      </c>
      <c r="J36">
        <v>8430920</v>
      </c>
      <c r="K36">
        <v>4132.9143113</v>
      </c>
      <c r="L36">
        <v>292056.12793329998</v>
      </c>
      <c r="M36">
        <v>840947</v>
      </c>
      <c r="N36">
        <v>866094</v>
      </c>
      <c r="O36">
        <v>689444</v>
      </c>
      <c r="P36">
        <v>32434.123289700001</v>
      </c>
      <c r="Q36">
        <v>9293.5435694999996</v>
      </c>
      <c r="R36">
        <f t="shared" si="1"/>
        <v>36567.037601000004</v>
      </c>
      <c r="S36">
        <f t="shared" si="2"/>
        <v>301349.67150279996</v>
      </c>
    </row>
    <row r="37" spans="1:19" x14ac:dyDescent="0.25">
      <c r="A37" s="1">
        <v>43739</v>
      </c>
      <c r="B37" t="s">
        <v>35</v>
      </c>
      <c r="C37" t="s">
        <v>64</v>
      </c>
      <c r="D37">
        <v>801</v>
      </c>
      <c r="E37">
        <v>597</v>
      </c>
      <c r="F37">
        <f t="shared" si="0"/>
        <v>1398</v>
      </c>
      <c r="G37">
        <v>12069</v>
      </c>
      <c r="H37">
        <v>0</v>
      </c>
      <c r="I37">
        <v>0</v>
      </c>
      <c r="J37">
        <v>0</v>
      </c>
      <c r="K37">
        <v>0</v>
      </c>
      <c r="L37">
        <v>0</v>
      </c>
      <c r="M37">
        <v>3083194</v>
      </c>
      <c r="N37">
        <v>3230905</v>
      </c>
      <c r="O37">
        <v>2352578</v>
      </c>
      <c r="P37">
        <v>130523.13492</v>
      </c>
      <c r="Q37">
        <v>32010.1380795</v>
      </c>
      <c r="R37">
        <f t="shared" si="1"/>
        <v>130523.13492</v>
      </c>
      <c r="S37">
        <f t="shared" si="2"/>
        <v>32010.1380795</v>
      </c>
    </row>
    <row r="38" spans="1:19" x14ac:dyDescent="0.25">
      <c r="A38" s="1">
        <v>43739</v>
      </c>
      <c r="B38" t="s">
        <v>36</v>
      </c>
      <c r="C38" t="s">
        <v>64</v>
      </c>
      <c r="D38">
        <v>473</v>
      </c>
      <c r="E38">
        <v>683</v>
      </c>
      <c r="F38">
        <f t="shared" si="0"/>
        <v>1156</v>
      </c>
      <c r="G38">
        <v>4648</v>
      </c>
      <c r="H38">
        <v>22323</v>
      </c>
      <c r="I38">
        <v>2132</v>
      </c>
      <c r="J38">
        <v>64472</v>
      </c>
      <c r="K38">
        <v>102.23081999999999</v>
      </c>
      <c r="L38">
        <v>2366.4870900000001</v>
      </c>
      <c r="M38">
        <v>1627340</v>
      </c>
      <c r="N38">
        <v>5377316</v>
      </c>
      <c r="O38">
        <v>833472</v>
      </c>
      <c r="P38">
        <v>228397.821</v>
      </c>
      <c r="Q38">
        <v>12604.125411999999</v>
      </c>
      <c r="R38">
        <f t="shared" si="1"/>
        <v>228500.05181999999</v>
      </c>
      <c r="S38">
        <f t="shared" si="2"/>
        <v>14970.612502</v>
      </c>
    </row>
    <row r="39" spans="1:19" x14ac:dyDescent="0.25">
      <c r="A39" s="1">
        <v>43739</v>
      </c>
      <c r="B39" t="s">
        <v>37</v>
      </c>
      <c r="C39" t="s">
        <v>64</v>
      </c>
      <c r="D39">
        <v>458</v>
      </c>
      <c r="E39">
        <v>587</v>
      </c>
      <c r="F39">
        <f t="shared" si="0"/>
        <v>1045</v>
      </c>
      <c r="G39">
        <v>4185</v>
      </c>
      <c r="H39">
        <v>0</v>
      </c>
      <c r="I39">
        <v>0</v>
      </c>
      <c r="J39">
        <v>0</v>
      </c>
      <c r="K39">
        <v>0</v>
      </c>
      <c r="L39">
        <v>0</v>
      </c>
      <c r="M39">
        <v>1396887</v>
      </c>
      <c r="N39">
        <v>937903</v>
      </c>
      <c r="O39">
        <v>342158</v>
      </c>
      <c r="P39">
        <v>45284</v>
      </c>
      <c r="Q39">
        <v>5800.58</v>
      </c>
      <c r="R39">
        <f t="shared" si="1"/>
        <v>45284</v>
      </c>
      <c r="S39">
        <f t="shared" si="2"/>
        <v>5800.58</v>
      </c>
    </row>
    <row r="40" spans="1:19" x14ac:dyDescent="0.25">
      <c r="A40" s="1">
        <v>43739</v>
      </c>
      <c r="B40" t="s">
        <v>38</v>
      </c>
      <c r="C40" t="s">
        <v>64</v>
      </c>
      <c r="D40">
        <v>976</v>
      </c>
      <c r="E40">
        <v>336</v>
      </c>
      <c r="F40">
        <f t="shared" si="0"/>
        <v>1312</v>
      </c>
      <c r="G40">
        <v>130480</v>
      </c>
      <c r="H40">
        <v>700521</v>
      </c>
      <c r="I40">
        <v>13469</v>
      </c>
      <c r="J40">
        <v>2269366</v>
      </c>
      <c r="K40">
        <v>574.50786070000004</v>
      </c>
      <c r="L40">
        <v>62307.900795299996</v>
      </c>
      <c r="M40">
        <v>2758538</v>
      </c>
      <c r="N40">
        <v>3558449</v>
      </c>
      <c r="O40">
        <v>3756391</v>
      </c>
      <c r="P40">
        <v>165632.81143</v>
      </c>
      <c r="Q40">
        <v>58383.930579100001</v>
      </c>
      <c r="R40">
        <f t="shared" si="1"/>
        <v>166207.31929069999</v>
      </c>
      <c r="S40">
        <f t="shared" si="2"/>
        <v>120691.8313744</v>
      </c>
    </row>
    <row r="41" spans="1:19" x14ac:dyDescent="0.25">
      <c r="A41" s="1">
        <v>43739</v>
      </c>
      <c r="B41" t="s">
        <v>39</v>
      </c>
      <c r="C41" t="s">
        <v>65</v>
      </c>
      <c r="D41">
        <v>0</v>
      </c>
      <c r="E41">
        <v>0</v>
      </c>
      <c r="F41">
        <f t="shared" si="0"/>
        <v>0</v>
      </c>
      <c r="G41">
        <v>48180</v>
      </c>
      <c r="H41">
        <v>1627750</v>
      </c>
      <c r="I41">
        <v>3211</v>
      </c>
      <c r="J41">
        <v>7844982</v>
      </c>
      <c r="K41">
        <v>234.398</v>
      </c>
      <c r="L41">
        <v>465384.60268900002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1"/>
        <v>234.398</v>
      </c>
      <c r="S41">
        <f t="shared" si="2"/>
        <v>465384.60268900002</v>
      </c>
    </row>
    <row r="42" spans="1:19" x14ac:dyDescent="0.25">
      <c r="A42" s="1">
        <v>43739</v>
      </c>
      <c r="B42" t="s">
        <v>40</v>
      </c>
      <c r="C42" t="s">
        <v>65</v>
      </c>
      <c r="D42">
        <v>0</v>
      </c>
      <c r="E42">
        <v>0</v>
      </c>
      <c r="F42">
        <f t="shared" si="0"/>
        <v>0</v>
      </c>
      <c r="G42">
        <v>0</v>
      </c>
      <c r="H42">
        <v>25506</v>
      </c>
      <c r="I42">
        <v>140</v>
      </c>
      <c r="J42">
        <v>63652</v>
      </c>
      <c r="K42">
        <v>13.471605500000001</v>
      </c>
      <c r="L42">
        <v>4507.3210806999996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1"/>
        <v>13.471605500000001</v>
      </c>
      <c r="S42">
        <f t="shared" si="2"/>
        <v>4507.3210806999996</v>
      </c>
    </row>
    <row r="43" spans="1:19" x14ac:dyDescent="0.25">
      <c r="A43" s="1">
        <v>43739</v>
      </c>
      <c r="B43" t="s">
        <v>41</v>
      </c>
      <c r="C43" t="s">
        <v>65</v>
      </c>
      <c r="D43">
        <v>0</v>
      </c>
      <c r="E43">
        <v>0</v>
      </c>
      <c r="F43">
        <f t="shared" si="0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2446</v>
      </c>
      <c r="N43">
        <v>128</v>
      </c>
      <c r="O43">
        <v>195</v>
      </c>
      <c r="P43">
        <v>8.8505642000000009</v>
      </c>
      <c r="Q43">
        <v>8.4746983</v>
      </c>
      <c r="R43">
        <f t="shared" si="1"/>
        <v>8.8505642000000009</v>
      </c>
      <c r="S43">
        <f t="shared" si="2"/>
        <v>8.4746983</v>
      </c>
    </row>
    <row r="44" spans="1:19" x14ac:dyDescent="0.25">
      <c r="A44" s="1">
        <v>43739</v>
      </c>
      <c r="B44" t="s">
        <v>42</v>
      </c>
      <c r="C44" t="s">
        <v>65</v>
      </c>
      <c r="D44">
        <v>47</v>
      </c>
      <c r="E44">
        <v>476</v>
      </c>
      <c r="F44">
        <f t="shared" si="0"/>
        <v>523</v>
      </c>
      <c r="G44">
        <v>34709</v>
      </c>
      <c r="H44">
        <v>2744424</v>
      </c>
      <c r="I44">
        <v>34070</v>
      </c>
      <c r="J44">
        <v>20551546</v>
      </c>
      <c r="K44">
        <v>2109.4538299999999</v>
      </c>
      <c r="L44">
        <v>501344.16927000001</v>
      </c>
      <c r="M44">
        <v>1678718</v>
      </c>
      <c r="N44">
        <v>2022074</v>
      </c>
      <c r="O44">
        <v>5374300</v>
      </c>
      <c r="P44">
        <v>84485.808990000005</v>
      </c>
      <c r="Q44">
        <v>97172.800570000007</v>
      </c>
      <c r="R44">
        <f t="shared" si="1"/>
        <v>86595.262820000004</v>
      </c>
      <c r="S44">
        <f t="shared" si="2"/>
        <v>598516.96984000003</v>
      </c>
    </row>
    <row r="45" spans="1:19" x14ac:dyDescent="0.25">
      <c r="A45" s="1">
        <v>43739</v>
      </c>
      <c r="B45" t="s">
        <v>43</v>
      </c>
      <c r="C45" t="s">
        <v>65</v>
      </c>
      <c r="D45">
        <v>16</v>
      </c>
      <c r="E45">
        <v>35</v>
      </c>
      <c r="F45">
        <f t="shared" si="0"/>
        <v>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2900033</v>
      </c>
      <c r="N45">
        <v>912014</v>
      </c>
      <c r="O45">
        <v>1454133</v>
      </c>
      <c r="P45">
        <v>22437.389729999999</v>
      </c>
      <c r="Q45">
        <v>11725.015810000001</v>
      </c>
      <c r="R45">
        <f t="shared" si="1"/>
        <v>22437.389729999999</v>
      </c>
      <c r="S45">
        <f t="shared" si="2"/>
        <v>11725.015810000001</v>
      </c>
    </row>
    <row r="46" spans="1:19" x14ac:dyDescent="0.25">
      <c r="A46" s="1">
        <v>43739</v>
      </c>
      <c r="B46" t="s">
        <v>44</v>
      </c>
      <c r="C46" t="s">
        <v>65</v>
      </c>
      <c r="D46">
        <v>13</v>
      </c>
      <c r="E46">
        <v>19</v>
      </c>
      <c r="F46">
        <f t="shared" si="0"/>
        <v>32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124834</v>
      </c>
      <c r="N46">
        <v>107485</v>
      </c>
      <c r="O46">
        <v>219645</v>
      </c>
      <c r="P46">
        <v>5320.5657499999998</v>
      </c>
      <c r="Q46">
        <v>3650.2717299999999</v>
      </c>
      <c r="R46">
        <f t="shared" si="1"/>
        <v>5320.5657499999998</v>
      </c>
      <c r="S46">
        <f t="shared" si="2"/>
        <v>3650.2717299999999</v>
      </c>
    </row>
    <row r="47" spans="1:19" x14ac:dyDescent="0.25">
      <c r="A47" s="1">
        <v>43739</v>
      </c>
      <c r="B47" t="s">
        <v>45</v>
      </c>
      <c r="C47" t="s">
        <v>65</v>
      </c>
      <c r="D47">
        <v>46</v>
      </c>
      <c r="E47">
        <v>37</v>
      </c>
      <c r="F47">
        <f t="shared" si="0"/>
        <v>83</v>
      </c>
      <c r="G47">
        <v>0</v>
      </c>
      <c r="H47">
        <v>827150</v>
      </c>
      <c r="I47">
        <v>4575</v>
      </c>
      <c r="J47">
        <v>2239783</v>
      </c>
      <c r="K47">
        <v>326.05016879999999</v>
      </c>
      <c r="L47">
        <v>71391.732983299793</v>
      </c>
      <c r="M47">
        <v>458439</v>
      </c>
      <c r="N47">
        <v>345880</v>
      </c>
      <c r="O47">
        <v>460939</v>
      </c>
      <c r="P47">
        <v>221714.38284569999</v>
      </c>
      <c r="Q47">
        <v>16152.2682558</v>
      </c>
      <c r="R47">
        <f t="shared" si="1"/>
        <v>222040.43301449998</v>
      </c>
      <c r="S47">
        <f t="shared" si="2"/>
        <v>87544.001239099787</v>
      </c>
    </row>
    <row r="48" spans="1:19" x14ac:dyDescent="0.25">
      <c r="A48" s="1">
        <v>43739</v>
      </c>
      <c r="B48" t="s">
        <v>46</v>
      </c>
      <c r="C48" t="s">
        <v>65</v>
      </c>
      <c r="D48">
        <v>99</v>
      </c>
      <c r="E48">
        <v>108</v>
      </c>
      <c r="F48">
        <f t="shared" si="0"/>
        <v>207</v>
      </c>
      <c r="G48">
        <v>0</v>
      </c>
      <c r="H48">
        <v>1299623</v>
      </c>
      <c r="I48">
        <v>7168</v>
      </c>
      <c r="J48">
        <v>4745235</v>
      </c>
      <c r="K48">
        <v>502.31218999999999</v>
      </c>
      <c r="L48">
        <v>119494.46575</v>
      </c>
      <c r="M48">
        <v>1102166</v>
      </c>
      <c r="N48">
        <v>1840629</v>
      </c>
      <c r="O48">
        <v>3270773</v>
      </c>
      <c r="P48">
        <v>66913.309729999994</v>
      </c>
      <c r="Q48">
        <v>39693.662519999998</v>
      </c>
      <c r="R48">
        <f t="shared" si="1"/>
        <v>67415.62191999999</v>
      </c>
      <c r="S48">
        <f t="shared" si="2"/>
        <v>159188.12826999999</v>
      </c>
    </row>
    <row r="49" spans="1:19" x14ac:dyDescent="0.25">
      <c r="A49" s="1">
        <v>43739</v>
      </c>
      <c r="B49" t="s">
        <v>47</v>
      </c>
      <c r="C49" t="s">
        <v>68</v>
      </c>
      <c r="D49">
        <v>0</v>
      </c>
      <c r="E49">
        <v>0</v>
      </c>
      <c r="F49">
        <f t="shared" si="0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1003932</v>
      </c>
      <c r="N49">
        <v>0</v>
      </c>
      <c r="O49">
        <v>440182</v>
      </c>
      <c r="P49">
        <v>0</v>
      </c>
      <c r="Q49">
        <v>2340.7734369</v>
      </c>
      <c r="R49">
        <f t="shared" si="1"/>
        <v>0</v>
      </c>
      <c r="S49">
        <f t="shared" si="2"/>
        <v>2340.7734369</v>
      </c>
    </row>
    <row r="50" spans="1:19" x14ac:dyDescent="0.25">
      <c r="A50" s="1">
        <v>43739</v>
      </c>
      <c r="B50" t="s">
        <v>48</v>
      </c>
      <c r="C50" t="s">
        <v>68</v>
      </c>
      <c r="D50">
        <v>0</v>
      </c>
      <c r="E50">
        <v>0</v>
      </c>
      <c r="F50">
        <f t="shared" si="0"/>
        <v>0</v>
      </c>
      <c r="G50">
        <v>317</v>
      </c>
      <c r="H50">
        <v>0</v>
      </c>
      <c r="I50">
        <v>0</v>
      </c>
      <c r="J50">
        <v>0</v>
      </c>
      <c r="K50">
        <v>0</v>
      </c>
      <c r="L50">
        <v>0</v>
      </c>
      <c r="M50">
        <v>757725</v>
      </c>
      <c r="N50">
        <v>341062</v>
      </c>
      <c r="O50">
        <v>140138</v>
      </c>
      <c r="P50">
        <v>10630.19859</v>
      </c>
      <c r="Q50">
        <v>1206.9091142</v>
      </c>
      <c r="R50">
        <f t="shared" si="1"/>
        <v>10630.19859</v>
      </c>
      <c r="S50">
        <f t="shared" si="2"/>
        <v>1206.9091142</v>
      </c>
    </row>
    <row r="51" spans="1:19" x14ac:dyDescent="0.25">
      <c r="A51" s="1">
        <v>43739</v>
      </c>
      <c r="B51" t="s">
        <v>49</v>
      </c>
      <c r="C51" t="s">
        <v>68</v>
      </c>
      <c r="D51">
        <v>0</v>
      </c>
      <c r="E51">
        <v>0</v>
      </c>
      <c r="F51">
        <f t="shared" si="0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1"/>
        <v>0</v>
      </c>
      <c r="S51">
        <f t="shared" si="2"/>
        <v>0</v>
      </c>
    </row>
    <row r="52" spans="1:19" x14ac:dyDescent="0.25">
      <c r="A52" s="1">
        <v>43739</v>
      </c>
      <c r="B52" t="s">
        <v>50</v>
      </c>
      <c r="C52" t="s">
        <v>68</v>
      </c>
      <c r="D52">
        <v>0</v>
      </c>
      <c r="E52">
        <v>0</v>
      </c>
      <c r="F52">
        <f t="shared" si="0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1"/>
        <v>0</v>
      </c>
      <c r="S52">
        <f t="shared" si="2"/>
        <v>0</v>
      </c>
    </row>
    <row r="53" spans="1:19" x14ac:dyDescent="0.25">
      <c r="A53" s="1">
        <v>43739</v>
      </c>
      <c r="B53" t="s">
        <v>51</v>
      </c>
      <c r="C53" t="s">
        <v>68</v>
      </c>
      <c r="D53">
        <v>0</v>
      </c>
      <c r="E53">
        <v>0</v>
      </c>
      <c r="F53">
        <f t="shared" si="0"/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116</v>
      </c>
      <c r="N53">
        <v>7</v>
      </c>
      <c r="O53">
        <v>28</v>
      </c>
      <c r="P53">
        <v>0.36</v>
      </c>
      <c r="Q53">
        <v>0.239839</v>
      </c>
      <c r="R53">
        <f t="shared" si="1"/>
        <v>0.36</v>
      </c>
      <c r="S53">
        <f t="shared" si="2"/>
        <v>0.239839</v>
      </c>
    </row>
    <row r="54" spans="1:19" x14ac:dyDescent="0.25">
      <c r="A54" s="1">
        <v>43739</v>
      </c>
      <c r="B54" t="s">
        <v>52</v>
      </c>
      <c r="C54" t="s">
        <v>68</v>
      </c>
      <c r="D54">
        <v>2</v>
      </c>
      <c r="E54">
        <v>6</v>
      </c>
      <c r="F54">
        <f t="shared" si="0"/>
        <v>8</v>
      </c>
      <c r="G54">
        <v>121994</v>
      </c>
      <c r="H54">
        <v>0</v>
      </c>
      <c r="I54">
        <v>0</v>
      </c>
      <c r="J54">
        <v>0</v>
      </c>
      <c r="K54">
        <v>0</v>
      </c>
      <c r="L54">
        <v>0</v>
      </c>
      <c r="M54">
        <v>52552380</v>
      </c>
      <c r="N54">
        <v>2026517</v>
      </c>
      <c r="O54">
        <v>2931726</v>
      </c>
      <c r="P54">
        <v>56566.115619999997</v>
      </c>
      <c r="Q54">
        <v>20098.475955400001</v>
      </c>
      <c r="R54">
        <f t="shared" si="1"/>
        <v>56566.115619999997</v>
      </c>
      <c r="S54">
        <f t="shared" si="2"/>
        <v>20098.475955400001</v>
      </c>
    </row>
    <row r="55" spans="1:19" x14ac:dyDescent="0.25">
      <c r="A55" s="1">
        <v>43739</v>
      </c>
      <c r="B55" t="s">
        <v>53</v>
      </c>
      <c r="C55" t="s">
        <v>66</v>
      </c>
      <c r="D55">
        <v>302</v>
      </c>
      <c r="E55">
        <v>265</v>
      </c>
      <c r="F55">
        <f t="shared" si="0"/>
        <v>567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1102124</v>
      </c>
      <c r="N55">
        <v>730669</v>
      </c>
      <c r="O55">
        <v>381049</v>
      </c>
      <c r="P55">
        <v>40150.763374399998</v>
      </c>
      <c r="Q55">
        <v>6518.4936500000003</v>
      </c>
      <c r="R55">
        <f t="shared" si="1"/>
        <v>40150.763374399998</v>
      </c>
      <c r="S55">
        <f t="shared" si="2"/>
        <v>6518.4936500000003</v>
      </c>
    </row>
    <row r="56" spans="1:19" x14ac:dyDescent="0.25">
      <c r="A56" s="1">
        <v>43739</v>
      </c>
      <c r="B56" t="s">
        <v>54</v>
      </c>
      <c r="C56" t="s">
        <v>66</v>
      </c>
      <c r="D56">
        <v>149</v>
      </c>
      <c r="E56">
        <v>1</v>
      </c>
      <c r="F56">
        <f t="shared" si="0"/>
        <v>150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113522</v>
      </c>
      <c r="N56">
        <v>93593</v>
      </c>
      <c r="O56">
        <v>57677</v>
      </c>
      <c r="P56">
        <v>4430.2186499999998</v>
      </c>
      <c r="Q56">
        <v>1004.427201</v>
      </c>
      <c r="R56">
        <f t="shared" si="1"/>
        <v>4430.2186499999998</v>
      </c>
      <c r="S56">
        <f t="shared" si="2"/>
        <v>1004.427201</v>
      </c>
    </row>
    <row r="57" spans="1:19" x14ac:dyDescent="0.25">
      <c r="A57" s="1">
        <v>43739</v>
      </c>
      <c r="B57" t="s">
        <v>55</v>
      </c>
      <c r="C57" t="s">
        <v>66</v>
      </c>
      <c r="D57">
        <v>94</v>
      </c>
      <c r="E57">
        <v>0</v>
      </c>
      <c r="F57">
        <f t="shared" si="0"/>
        <v>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1565548</v>
      </c>
      <c r="N57">
        <v>667517</v>
      </c>
      <c r="O57">
        <v>34464</v>
      </c>
      <c r="P57">
        <v>33733.699999999997</v>
      </c>
      <c r="Q57">
        <v>306.2</v>
      </c>
      <c r="R57">
        <f t="shared" si="1"/>
        <v>33733.699999999997</v>
      </c>
      <c r="S57">
        <f t="shared" si="2"/>
        <v>306.2</v>
      </c>
    </row>
    <row r="58" spans="1:19" x14ac:dyDescent="0.25">
      <c r="A58" s="1">
        <v>43739</v>
      </c>
      <c r="B58" t="s">
        <v>56</v>
      </c>
      <c r="C58" t="s">
        <v>66</v>
      </c>
      <c r="D58">
        <v>320</v>
      </c>
      <c r="E58">
        <v>2</v>
      </c>
      <c r="F58">
        <f t="shared" si="0"/>
        <v>322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599633</v>
      </c>
      <c r="N58">
        <v>983728</v>
      </c>
      <c r="O58">
        <v>151788</v>
      </c>
      <c r="P58">
        <v>23958</v>
      </c>
      <c r="Q58">
        <v>2804</v>
      </c>
      <c r="R58">
        <f t="shared" si="1"/>
        <v>23958</v>
      </c>
      <c r="S58">
        <f t="shared" si="2"/>
        <v>2804</v>
      </c>
    </row>
    <row r="59" spans="1:19" x14ac:dyDescent="0.25">
      <c r="A59" s="1">
        <v>43739</v>
      </c>
      <c r="B59" t="s">
        <v>57</v>
      </c>
      <c r="C59" t="s">
        <v>66</v>
      </c>
      <c r="D59">
        <v>191</v>
      </c>
      <c r="E59">
        <v>2</v>
      </c>
      <c r="F59">
        <f t="shared" si="0"/>
        <v>193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3516307</v>
      </c>
      <c r="N59">
        <v>745770</v>
      </c>
      <c r="O59">
        <v>118225</v>
      </c>
      <c r="P59">
        <v>43714</v>
      </c>
      <c r="Q59">
        <v>1023</v>
      </c>
      <c r="R59">
        <f t="shared" si="1"/>
        <v>43714</v>
      </c>
      <c r="S59">
        <f t="shared" si="2"/>
        <v>1023</v>
      </c>
    </row>
    <row r="60" spans="1:19" x14ac:dyDescent="0.25">
      <c r="A60" s="1">
        <v>43739</v>
      </c>
      <c r="B60" t="s">
        <v>58</v>
      </c>
      <c r="C60" t="s">
        <v>66</v>
      </c>
      <c r="D60">
        <v>127</v>
      </c>
      <c r="E60">
        <v>3</v>
      </c>
      <c r="F60">
        <f t="shared" si="0"/>
        <v>130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713379</v>
      </c>
      <c r="N60">
        <v>500697</v>
      </c>
      <c r="O60">
        <v>94628</v>
      </c>
      <c r="P60">
        <v>26801.705000000002</v>
      </c>
      <c r="Q60">
        <v>1370.6006292</v>
      </c>
      <c r="R60">
        <f t="shared" si="1"/>
        <v>26801.705000000002</v>
      </c>
      <c r="S60">
        <f t="shared" si="2"/>
        <v>1370.6006292</v>
      </c>
    </row>
    <row r="61" spans="1:19" x14ac:dyDescent="0.25">
      <c r="A61" s="1">
        <v>43739</v>
      </c>
      <c r="B61" t="s">
        <v>59</v>
      </c>
      <c r="C61" t="s">
        <v>66</v>
      </c>
      <c r="D61">
        <v>0</v>
      </c>
      <c r="E61">
        <v>0</v>
      </c>
      <c r="F61">
        <f t="shared" si="0"/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93212</v>
      </c>
      <c r="N61">
        <v>14957</v>
      </c>
      <c r="O61">
        <v>5287</v>
      </c>
      <c r="P61">
        <v>571.86062000000004</v>
      </c>
      <c r="Q61">
        <v>174.42546519999999</v>
      </c>
      <c r="R61">
        <f t="shared" si="1"/>
        <v>571.86062000000004</v>
      </c>
      <c r="S61">
        <f t="shared" si="2"/>
        <v>174.42546519999999</v>
      </c>
    </row>
    <row r="62" spans="1:19" x14ac:dyDescent="0.25">
      <c r="A62" s="1">
        <v>43739</v>
      </c>
      <c r="B62" t="s">
        <v>60</v>
      </c>
      <c r="C62" t="s">
        <v>66</v>
      </c>
      <c r="D62">
        <v>25</v>
      </c>
      <c r="E62">
        <v>1</v>
      </c>
      <c r="F62">
        <f t="shared" si="0"/>
        <v>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29282</v>
      </c>
      <c r="N62">
        <v>31885</v>
      </c>
      <c r="O62">
        <v>19300</v>
      </c>
      <c r="P62">
        <v>633.37199999999996</v>
      </c>
      <c r="Q62">
        <v>270.8853464</v>
      </c>
      <c r="R62">
        <f t="shared" si="1"/>
        <v>633.37199999999996</v>
      </c>
      <c r="S62">
        <f t="shared" si="2"/>
        <v>270.8853464</v>
      </c>
    </row>
    <row r="63" spans="1:19" x14ac:dyDescent="0.25">
      <c r="A63" s="1">
        <v>43739</v>
      </c>
      <c r="B63" t="s">
        <v>61</v>
      </c>
      <c r="C63" t="s">
        <v>66</v>
      </c>
      <c r="D63">
        <v>450</v>
      </c>
      <c r="E63">
        <v>3</v>
      </c>
      <c r="F63">
        <f t="shared" si="0"/>
        <v>453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4427589</v>
      </c>
      <c r="N63">
        <v>2585544</v>
      </c>
      <c r="O63">
        <v>437385</v>
      </c>
      <c r="P63">
        <v>107279.08100000001</v>
      </c>
      <c r="Q63">
        <v>4013.8673466</v>
      </c>
      <c r="R63">
        <f t="shared" si="1"/>
        <v>107279.08100000001</v>
      </c>
      <c r="S63">
        <f t="shared" si="2"/>
        <v>4013.8673466</v>
      </c>
    </row>
    <row r="64" spans="1:19" x14ac:dyDescent="0.25">
      <c r="A64" s="1">
        <v>43739</v>
      </c>
      <c r="B64" t="s">
        <v>62</v>
      </c>
      <c r="C64" t="s">
        <v>66</v>
      </c>
      <c r="D64">
        <v>117</v>
      </c>
      <c r="E64">
        <v>37</v>
      </c>
      <c r="F64">
        <f t="shared" si="0"/>
        <v>154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279271</v>
      </c>
      <c r="N64">
        <v>108774</v>
      </c>
      <c r="O64">
        <v>42942</v>
      </c>
      <c r="P64">
        <v>3909.5691000000002</v>
      </c>
      <c r="Q64">
        <v>487.84827000000001</v>
      </c>
      <c r="R64">
        <f t="shared" si="1"/>
        <v>3909.5691000000002</v>
      </c>
      <c r="S64">
        <f t="shared" si="2"/>
        <v>487.84827000000001</v>
      </c>
    </row>
    <row r="65" spans="1:19" x14ac:dyDescent="0.25">
      <c r="A65" s="1">
        <v>43770</v>
      </c>
      <c r="B65" t="s">
        <v>0</v>
      </c>
      <c r="C65" t="s">
        <v>67</v>
      </c>
      <c r="D65">
        <v>802</v>
      </c>
      <c r="E65">
        <v>107</v>
      </c>
      <c r="F65">
        <f t="shared" si="0"/>
        <v>909</v>
      </c>
      <c r="G65">
        <v>3189</v>
      </c>
      <c r="H65">
        <v>0</v>
      </c>
      <c r="I65">
        <v>0</v>
      </c>
      <c r="J65">
        <v>0</v>
      </c>
      <c r="K65">
        <v>0</v>
      </c>
      <c r="L65">
        <v>0</v>
      </c>
      <c r="M65">
        <v>6538324</v>
      </c>
      <c r="N65">
        <v>5667536</v>
      </c>
      <c r="O65">
        <v>3912472</v>
      </c>
      <c r="P65">
        <v>228502</v>
      </c>
      <c r="Q65">
        <v>36602.782579999999</v>
      </c>
      <c r="R65">
        <f t="shared" si="1"/>
        <v>228502</v>
      </c>
      <c r="S65">
        <f t="shared" si="2"/>
        <v>36602.782579999999</v>
      </c>
    </row>
    <row r="66" spans="1:19" x14ac:dyDescent="0.25">
      <c r="A66" s="1">
        <v>43770</v>
      </c>
      <c r="B66" t="s">
        <v>1</v>
      </c>
      <c r="C66" t="s">
        <v>67</v>
      </c>
      <c r="D66">
        <v>3025</v>
      </c>
      <c r="E66">
        <v>772</v>
      </c>
      <c r="F66">
        <f t="shared" si="0"/>
        <v>3797</v>
      </c>
      <c r="G66">
        <v>13255</v>
      </c>
      <c r="H66">
        <v>304899</v>
      </c>
      <c r="I66">
        <v>10368</v>
      </c>
      <c r="J66">
        <v>573373</v>
      </c>
      <c r="K66">
        <v>503.00474279999997</v>
      </c>
      <c r="L66">
        <v>13638.124062999999</v>
      </c>
      <c r="M66">
        <v>12091657</v>
      </c>
      <c r="N66">
        <v>11390790</v>
      </c>
      <c r="O66">
        <v>6680009</v>
      </c>
      <c r="P66">
        <v>464945.51796319999</v>
      </c>
      <c r="Q66">
        <v>85892.512555900001</v>
      </c>
      <c r="R66">
        <f t="shared" si="1"/>
        <v>465448.52270600002</v>
      </c>
      <c r="S66">
        <f t="shared" si="2"/>
        <v>99530.636618899996</v>
      </c>
    </row>
    <row r="67" spans="1:19" x14ac:dyDescent="0.25">
      <c r="A67" s="1">
        <v>43770</v>
      </c>
      <c r="B67" t="s">
        <v>2</v>
      </c>
      <c r="C67" t="s">
        <v>67</v>
      </c>
      <c r="D67">
        <v>9290</v>
      </c>
      <c r="E67">
        <v>3782</v>
      </c>
      <c r="F67">
        <f t="shared" ref="F67:F130" si="3">SUM(D67:E67)</f>
        <v>13072</v>
      </c>
      <c r="G67">
        <v>59038</v>
      </c>
      <c r="H67">
        <v>418466</v>
      </c>
      <c r="I67">
        <v>17449</v>
      </c>
      <c r="J67">
        <v>1024767</v>
      </c>
      <c r="K67">
        <v>722.72699999999998</v>
      </c>
      <c r="L67">
        <v>21582.002017899998</v>
      </c>
      <c r="M67">
        <v>52921999</v>
      </c>
      <c r="N67">
        <v>31965027.68</v>
      </c>
      <c r="O67">
        <v>20080962</v>
      </c>
      <c r="P67">
        <v>1380917.3912891599</v>
      </c>
      <c r="Q67">
        <v>249792.925349158</v>
      </c>
      <c r="R67">
        <f t="shared" ref="R67:R130" si="4">SUM(K67,P67)</f>
        <v>1381640.1182891598</v>
      </c>
      <c r="S67">
        <f t="shared" ref="S67:S130" si="5">SUM(L67,Q67)</f>
        <v>271374.927367058</v>
      </c>
    </row>
    <row r="68" spans="1:19" x14ac:dyDescent="0.25">
      <c r="A68" s="1">
        <v>43770</v>
      </c>
      <c r="B68" t="s">
        <v>3</v>
      </c>
      <c r="C68" t="s">
        <v>67</v>
      </c>
      <c r="D68">
        <v>2438</v>
      </c>
      <c r="E68">
        <v>3387</v>
      </c>
      <c r="F68">
        <f t="shared" si="3"/>
        <v>5825</v>
      </c>
      <c r="G68">
        <v>61031</v>
      </c>
      <c r="H68">
        <v>174601</v>
      </c>
      <c r="I68">
        <v>16153</v>
      </c>
      <c r="J68">
        <v>444887</v>
      </c>
      <c r="K68">
        <v>900.04350529999999</v>
      </c>
      <c r="L68">
        <v>9780.6080045999697</v>
      </c>
      <c r="M68">
        <v>39339020</v>
      </c>
      <c r="N68">
        <v>19653212</v>
      </c>
      <c r="O68">
        <v>10992181</v>
      </c>
      <c r="P68">
        <v>695896.11158999999</v>
      </c>
      <c r="Q68">
        <v>114212.3365152</v>
      </c>
      <c r="R68">
        <f t="shared" si="4"/>
        <v>696796.15509529994</v>
      </c>
      <c r="S68">
        <f t="shared" si="5"/>
        <v>123992.94451979997</v>
      </c>
    </row>
    <row r="69" spans="1:19" x14ac:dyDescent="0.25">
      <c r="A69" s="1">
        <v>43770</v>
      </c>
      <c r="B69" t="s">
        <v>4</v>
      </c>
      <c r="C69" t="s">
        <v>67</v>
      </c>
      <c r="D69">
        <v>1386</v>
      </c>
      <c r="E69">
        <v>549</v>
      </c>
      <c r="F69">
        <f t="shared" si="3"/>
        <v>1935</v>
      </c>
      <c r="G69">
        <v>2401</v>
      </c>
      <c r="H69">
        <v>0</v>
      </c>
      <c r="I69">
        <v>0</v>
      </c>
      <c r="J69">
        <v>0</v>
      </c>
      <c r="K69">
        <v>0</v>
      </c>
      <c r="L69">
        <v>0</v>
      </c>
      <c r="M69">
        <v>7005221</v>
      </c>
      <c r="N69">
        <v>7766831</v>
      </c>
      <c r="O69">
        <v>5158095</v>
      </c>
      <c r="P69">
        <v>281037.46432000003</v>
      </c>
      <c r="Q69">
        <v>53491.639166499997</v>
      </c>
      <c r="R69">
        <f t="shared" si="4"/>
        <v>281037.46432000003</v>
      </c>
      <c r="S69">
        <f t="shared" si="5"/>
        <v>53491.639166499997</v>
      </c>
    </row>
    <row r="70" spans="1:19" x14ac:dyDescent="0.25">
      <c r="A70" s="1">
        <v>43770</v>
      </c>
      <c r="B70" t="s">
        <v>5</v>
      </c>
      <c r="C70" t="s">
        <v>67</v>
      </c>
      <c r="D70">
        <v>4747</v>
      </c>
      <c r="E70">
        <v>4060</v>
      </c>
      <c r="F70">
        <f t="shared" si="3"/>
        <v>8807</v>
      </c>
      <c r="G70">
        <v>23810</v>
      </c>
      <c r="H70">
        <v>484977</v>
      </c>
      <c r="I70">
        <v>56833</v>
      </c>
      <c r="J70">
        <v>787763</v>
      </c>
      <c r="K70">
        <v>2755.5899224999998</v>
      </c>
      <c r="L70">
        <v>18097.388098399999</v>
      </c>
      <c r="M70">
        <v>22027310</v>
      </c>
      <c r="N70">
        <v>26541765</v>
      </c>
      <c r="O70">
        <v>13630052</v>
      </c>
      <c r="P70">
        <v>1231703.0330117999</v>
      </c>
      <c r="Q70">
        <v>175504.26474789999</v>
      </c>
      <c r="R70">
        <f t="shared" si="4"/>
        <v>1234458.6229343</v>
      </c>
      <c r="S70">
        <f t="shared" si="5"/>
        <v>193601.65284629998</v>
      </c>
    </row>
    <row r="71" spans="1:19" x14ac:dyDescent="0.25">
      <c r="A71" s="1">
        <v>43770</v>
      </c>
      <c r="B71" t="s">
        <v>6</v>
      </c>
      <c r="C71" t="s">
        <v>67</v>
      </c>
      <c r="D71">
        <v>2701</v>
      </c>
      <c r="E71">
        <v>860</v>
      </c>
      <c r="F71">
        <f t="shared" si="3"/>
        <v>3561</v>
      </c>
      <c r="G71">
        <v>3313</v>
      </c>
      <c r="H71">
        <v>90562</v>
      </c>
      <c r="I71">
        <v>1801</v>
      </c>
      <c r="J71">
        <v>144472</v>
      </c>
      <c r="K71">
        <v>79.821791399999995</v>
      </c>
      <c r="L71">
        <v>3095.0214119000002</v>
      </c>
      <c r="M71">
        <v>23410546</v>
      </c>
      <c r="N71">
        <v>11967786</v>
      </c>
      <c r="O71">
        <v>6379110</v>
      </c>
      <c r="P71">
        <v>487766.22894</v>
      </c>
      <c r="Q71">
        <v>84489.09663</v>
      </c>
      <c r="R71">
        <f t="shared" si="4"/>
        <v>487846.05073140003</v>
      </c>
      <c r="S71">
        <f t="shared" si="5"/>
        <v>87584.118041900001</v>
      </c>
    </row>
    <row r="72" spans="1:19" x14ac:dyDescent="0.25">
      <c r="A72" s="1">
        <v>43770</v>
      </c>
      <c r="B72" t="s">
        <v>7</v>
      </c>
      <c r="C72" t="s">
        <v>67</v>
      </c>
      <c r="D72">
        <v>2392</v>
      </c>
      <c r="E72">
        <v>494</v>
      </c>
      <c r="F72">
        <f t="shared" si="3"/>
        <v>2886</v>
      </c>
      <c r="G72">
        <v>224172</v>
      </c>
      <c r="H72">
        <v>113242</v>
      </c>
      <c r="I72">
        <v>1761</v>
      </c>
      <c r="J72">
        <v>152043</v>
      </c>
      <c r="K72">
        <v>91.898296999999999</v>
      </c>
      <c r="L72">
        <v>3515.3600995000002</v>
      </c>
      <c r="M72">
        <v>7689571</v>
      </c>
      <c r="N72">
        <v>6974967</v>
      </c>
      <c r="O72">
        <v>4242164</v>
      </c>
      <c r="P72">
        <v>282311.77779999998</v>
      </c>
      <c r="Q72">
        <v>50520.319365900003</v>
      </c>
      <c r="R72">
        <f t="shared" si="4"/>
        <v>282403.67609699996</v>
      </c>
      <c r="S72">
        <f t="shared" si="5"/>
        <v>54035.679465400004</v>
      </c>
    </row>
    <row r="73" spans="1:19" x14ac:dyDescent="0.25">
      <c r="A73" s="1">
        <v>43770</v>
      </c>
      <c r="B73" t="s">
        <v>8</v>
      </c>
      <c r="C73" t="s">
        <v>67</v>
      </c>
      <c r="D73">
        <v>3291</v>
      </c>
      <c r="E73">
        <v>703</v>
      </c>
      <c r="F73">
        <f t="shared" si="3"/>
        <v>3994</v>
      </c>
      <c r="G73">
        <v>10452</v>
      </c>
      <c r="H73">
        <v>95632</v>
      </c>
      <c r="I73">
        <v>3511</v>
      </c>
      <c r="J73">
        <v>156918</v>
      </c>
      <c r="K73">
        <v>205.89776000000001</v>
      </c>
      <c r="L73">
        <v>3533.5939899999998</v>
      </c>
      <c r="M73">
        <v>13522513</v>
      </c>
      <c r="N73">
        <v>25388642</v>
      </c>
      <c r="O73">
        <v>8180794</v>
      </c>
      <c r="P73">
        <v>683234.47297600005</v>
      </c>
      <c r="Q73">
        <v>88475.906951900004</v>
      </c>
      <c r="R73">
        <f t="shared" si="4"/>
        <v>683440.37073600001</v>
      </c>
      <c r="S73">
        <f t="shared" si="5"/>
        <v>92009.500941899998</v>
      </c>
    </row>
    <row r="74" spans="1:19" x14ac:dyDescent="0.25">
      <c r="A74" s="1">
        <v>43770</v>
      </c>
      <c r="B74" t="s">
        <v>9</v>
      </c>
      <c r="C74" t="s">
        <v>67</v>
      </c>
      <c r="D74">
        <v>2672</v>
      </c>
      <c r="E74">
        <v>336</v>
      </c>
      <c r="F74">
        <f t="shared" si="3"/>
        <v>3008</v>
      </c>
      <c r="G74">
        <v>19750</v>
      </c>
      <c r="H74">
        <v>59591</v>
      </c>
      <c r="I74">
        <v>900</v>
      </c>
      <c r="J74">
        <v>94719</v>
      </c>
      <c r="K74">
        <v>35.696910000000003</v>
      </c>
      <c r="L74">
        <v>1808.9969799999999</v>
      </c>
      <c r="M74">
        <v>17461083</v>
      </c>
      <c r="N74">
        <v>14183553</v>
      </c>
      <c r="O74">
        <v>5404271</v>
      </c>
      <c r="P74">
        <v>596786.65599999996</v>
      </c>
      <c r="Q74">
        <v>71784.645380000002</v>
      </c>
      <c r="R74">
        <f t="shared" si="4"/>
        <v>596822.35291000002</v>
      </c>
      <c r="S74">
        <f t="shared" si="5"/>
        <v>73593.642359999998</v>
      </c>
    </row>
    <row r="75" spans="1:19" x14ac:dyDescent="0.25">
      <c r="A75" s="1">
        <v>43770</v>
      </c>
      <c r="B75" t="s">
        <v>10</v>
      </c>
      <c r="C75" t="s">
        <v>67</v>
      </c>
      <c r="D75">
        <v>2341</v>
      </c>
      <c r="E75">
        <v>265</v>
      </c>
      <c r="F75">
        <f t="shared" si="3"/>
        <v>2606</v>
      </c>
      <c r="G75">
        <v>9750</v>
      </c>
      <c r="H75">
        <v>0</v>
      </c>
      <c r="I75">
        <v>0</v>
      </c>
      <c r="J75">
        <v>0</v>
      </c>
      <c r="K75">
        <v>0</v>
      </c>
      <c r="L75">
        <v>0</v>
      </c>
      <c r="M75">
        <v>12027998</v>
      </c>
      <c r="N75">
        <v>5649195</v>
      </c>
      <c r="O75">
        <v>3931782</v>
      </c>
      <c r="P75">
        <v>247314.37250999999</v>
      </c>
      <c r="Q75">
        <v>47537.317600000002</v>
      </c>
      <c r="R75">
        <f t="shared" si="4"/>
        <v>247314.37250999999</v>
      </c>
      <c r="S75">
        <f t="shared" si="5"/>
        <v>47537.317600000002</v>
      </c>
    </row>
    <row r="76" spans="1:19" x14ac:dyDescent="0.25">
      <c r="A76" s="1">
        <v>43770</v>
      </c>
      <c r="B76" t="s">
        <v>11</v>
      </c>
      <c r="C76" t="s">
        <v>67</v>
      </c>
      <c r="D76">
        <v>1014</v>
      </c>
      <c r="E76">
        <v>31</v>
      </c>
      <c r="F76">
        <f t="shared" si="3"/>
        <v>1045</v>
      </c>
      <c r="G76">
        <v>941</v>
      </c>
      <c r="H76">
        <v>0</v>
      </c>
      <c r="I76">
        <v>0</v>
      </c>
      <c r="J76">
        <v>0</v>
      </c>
      <c r="K76">
        <v>0</v>
      </c>
      <c r="L76">
        <v>0</v>
      </c>
      <c r="M76">
        <v>2585034</v>
      </c>
      <c r="N76">
        <v>1526078</v>
      </c>
      <c r="O76">
        <v>684040</v>
      </c>
      <c r="P76">
        <v>64337.722411700001</v>
      </c>
      <c r="Q76">
        <v>9750.6417440999994</v>
      </c>
      <c r="R76">
        <f t="shared" si="4"/>
        <v>64337.722411700001</v>
      </c>
      <c r="S76">
        <f t="shared" si="5"/>
        <v>9750.6417440999994</v>
      </c>
    </row>
    <row r="77" spans="1:19" x14ac:dyDescent="0.25">
      <c r="A77" s="1">
        <v>43770</v>
      </c>
      <c r="B77" t="s">
        <v>12</v>
      </c>
      <c r="C77" t="s">
        <v>67</v>
      </c>
      <c r="D77">
        <v>5374</v>
      </c>
      <c r="E77">
        <v>3681</v>
      </c>
      <c r="F77">
        <f t="shared" si="3"/>
        <v>9055</v>
      </c>
      <c r="G77">
        <v>75073</v>
      </c>
      <c r="H77">
        <v>343096</v>
      </c>
      <c r="I77">
        <v>5124</v>
      </c>
      <c r="J77">
        <v>627646</v>
      </c>
      <c r="K77">
        <v>134.2924692</v>
      </c>
      <c r="L77">
        <v>13257.457068600001</v>
      </c>
      <c r="M77">
        <v>23092943</v>
      </c>
      <c r="N77">
        <v>25442062</v>
      </c>
      <c r="O77">
        <v>14533739</v>
      </c>
      <c r="P77">
        <v>1157642.2469846001</v>
      </c>
      <c r="Q77">
        <v>209987.56320800001</v>
      </c>
      <c r="R77">
        <f t="shared" si="4"/>
        <v>1157776.5394538001</v>
      </c>
      <c r="S77">
        <f t="shared" si="5"/>
        <v>223245.0202766</v>
      </c>
    </row>
    <row r="78" spans="1:19" x14ac:dyDescent="0.25">
      <c r="A78" s="1">
        <v>43770</v>
      </c>
      <c r="B78" t="s">
        <v>13</v>
      </c>
      <c r="C78" t="s">
        <v>67</v>
      </c>
      <c r="D78">
        <v>4161</v>
      </c>
      <c r="E78">
        <v>403</v>
      </c>
      <c r="F78">
        <f t="shared" si="3"/>
        <v>4564</v>
      </c>
      <c r="G78">
        <v>11528</v>
      </c>
      <c r="H78">
        <v>46039</v>
      </c>
      <c r="I78">
        <v>2158</v>
      </c>
      <c r="J78">
        <v>180187</v>
      </c>
      <c r="K78">
        <v>97.360833400000004</v>
      </c>
      <c r="L78">
        <v>3953.9312777</v>
      </c>
      <c r="M78">
        <v>9394887</v>
      </c>
      <c r="N78">
        <v>9332383</v>
      </c>
      <c r="O78">
        <v>5523529</v>
      </c>
      <c r="P78">
        <v>374720.9252162</v>
      </c>
      <c r="Q78">
        <v>64157.3722003</v>
      </c>
      <c r="R78">
        <f t="shared" si="4"/>
        <v>374818.28604959999</v>
      </c>
      <c r="S78">
        <f t="shared" si="5"/>
        <v>68111.303478000002</v>
      </c>
    </row>
    <row r="79" spans="1:19" x14ac:dyDescent="0.25">
      <c r="A79" s="1">
        <v>43770</v>
      </c>
      <c r="B79" t="s">
        <v>14</v>
      </c>
      <c r="C79" t="s">
        <v>67</v>
      </c>
      <c r="D79">
        <v>1909</v>
      </c>
      <c r="E79">
        <v>177</v>
      </c>
      <c r="F79">
        <f t="shared" si="3"/>
        <v>2086</v>
      </c>
      <c r="G79">
        <v>6342</v>
      </c>
      <c r="H79">
        <v>0</v>
      </c>
      <c r="I79">
        <v>0</v>
      </c>
      <c r="J79">
        <v>0</v>
      </c>
      <c r="K79">
        <v>0</v>
      </c>
      <c r="L79">
        <v>0</v>
      </c>
      <c r="M79">
        <v>7925699</v>
      </c>
      <c r="N79">
        <v>6331786</v>
      </c>
      <c r="O79">
        <v>3808024</v>
      </c>
      <c r="P79">
        <v>248762.76396000001</v>
      </c>
      <c r="Q79">
        <v>45078.059209999999</v>
      </c>
      <c r="R79">
        <f t="shared" si="4"/>
        <v>248762.76396000001</v>
      </c>
      <c r="S79">
        <f t="shared" si="5"/>
        <v>45078.059209999999</v>
      </c>
    </row>
    <row r="80" spans="1:19" x14ac:dyDescent="0.25">
      <c r="A80" s="1">
        <v>43770</v>
      </c>
      <c r="B80" t="s">
        <v>15</v>
      </c>
      <c r="C80" t="s">
        <v>67</v>
      </c>
      <c r="D80">
        <v>3914</v>
      </c>
      <c r="E80">
        <v>2845</v>
      </c>
      <c r="F80">
        <f t="shared" si="3"/>
        <v>6759</v>
      </c>
      <c r="G80">
        <v>54834</v>
      </c>
      <c r="H80">
        <v>45932</v>
      </c>
      <c r="I80">
        <v>3166</v>
      </c>
      <c r="J80">
        <v>202419</v>
      </c>
      <c r="K80">
        <v>162.30761570000001</v>
      </c>
      <c r="L80">
        <v>4998.8966553</v>
      </c>
      <c r="M80">
        <v>19800538</v>
      </c>
      <c r="N80">
        <v>27761957</v>
      </c>
      <c r="O80">
        <v>10377767</v>
      </c>
      <c r="P80">
        <v>877677.83481999999</v>
      </c>
      <c r="Q80">
        <v>115469.3071965</v>
      </c>
      <c r="R80">
        <f t="shared" si="4"/>
        <v>877840.14243569993</v>
      </c>
      <c r="S80">
        <f t="shared" si="5"/>
        <v>120468.2038518</v>
      </c>
    </row>
    <row r="81" spans="1:19" x14ac:dyDescent="0.25">
      <c r="A81" s="1">
        <v>43770</v>
      </c>
      <c r="B81" t="s">
        <v>16</v>
      </c>
      <c r="C81" t="s">
        <v>67</v>
      </c>
      <c r="D81">
        <v>1011</v>
      </c>
      <c r="E81">
        <v>1006</v>
      </c>
      <c r="F81">
        <f t="shared" si="3"/>
        <v>2017</v>
      </c>
      <c r="G81">
        <v>7266</v>
      </c>
      <c r="H81">
        <v>7648</v>
      </c>
      <c r="I81">
        <v>246</v>
      </c>
      <c r="J81">
        <v>15626</v>
      </c>
      <c r="K81">
        <v>11.034000000000001</v>
      </c>
      <c r="L81">
        <v>303.96833270000002</v>
      </c>
      <c r="M81">
        <v>9019706</v>
      </c>
      <c r="N81">
        <v>8082762</v>
      </c>
      <c r="O81">
        <v>2471707</v>
      </c>
      <c r="P81">
        <v>287660.41678999999</v>
      </c>
      <c r="Q81">
        <v>30231.86793</v>
      </c>
      <c r="R81">
        <f t="shared" si="4"/>
        <v>287671.45078999997</v>
      </c>
      <c r="S81">
        <f t="shared" si="5"/>
        <v>30535.836262699999</v>
      </c>
    </row>
    <row r="82" spans="1:19" x14ac:dyDescent="0.25">
      <c r="A82" s="1">
        <v>43770</v>
      </c>
      <c r="B82" t="s">
        <v>17</v>
      </c>
      <c r="C82" t="s">
        <v>64</v>
      </c>
      <c r="D82">
        <v>2210</v>
      </c>
      <c r="E82">
        <v>1481</v>
      </c>
      <c r="F82">
        <f t="shared" si="3"/>
        <v>3691</v>
      </c>
      <c r="G82">
        <v>34497</v>
      </c>
      <c r="H82">
        <v>34687</v>
      </c>
      <c r="I82">
        <v>662</v>
      </c>
      <c r="J82">
        <v>177484</v>
      </c>
      <c r="K82">
        <v>34.316901999999999</v>
      </c>
      <c r="L82">
        <v>4109.6849536999998</v>
      </c>
      <c r="M82">
        <v>12338146</v>
      </c>
      <c r="N82">
        <v>8923451</v>
      </c>
      <c r="O82">
        <v>5961309</v>
      </c>
      <c r="P82">
        <v>415014.61612000002</v>
      </c>
      <c r="Q82">
        <v>78741.257842799998</v>
      </c>
      <c r="R82">
        <f t="shared" si="4"/>
        <v>415048.93302200001</v>
      </c>
      <c r="S82">
        <f t="shared" si="5"/>
        <v>82850.942796499992</v>
      </c>
    </row>
    <row r="83" spans="1:19" x14ac:dyDescent="0.25">
      <c r="A83" s="1">
        <v>43770</v>
      </c>
      <c r="B83" t="s">
        <v>18</v>
      </c>
      <c r="C83" t="s">
        <v>67</v>
      </c>
      <c r="D83">
        <v>25602</v>
      </c>
      <c r="E83">
        <v>32947</v>
      </c>
      <c r="F83">
        <f t="shared" si="3"/>
        <v>58549</v>
      </c>
      <c r="G83">
        <v>651506</v>
      </c>
      <c r="H83">
        <v>9830207</v>
      </c>
      <c r="I83">
        <v>122962</v>
      </c>
      <c r="J83">
        <v>33578094</v>
      </c>
      <c r="K83">
        <v>4754.0472289999998</v>
      </c>
      <c r="L83">
        <v>1070138.7895009001</v>
      </c>
      <c r="M83">
        <v>304546712</v>
      </c>
      <c r="N83">
        <v>204400380</v>
      </c>
      <c r="O83">
        <v>118973129</v>
      </c>
      <c r="P83">
        <v>10733057.741302099</v>
      </c>
      <c r="Q83">
        <v>1653812.3122662001</v>
      </c>
      <c r="R83">
        <f t="shared" si="4"/>
        <v>10737811.788531099</v>
      </c>
      <c r="S83">
        <f t="shared" si="5"/>
        <v>2723951.1017671004</v>
      </c>
    </row>
    <row r="84" spans="1:19" x14ac:dyDescent="0.25">
      <c r="A84" s="1">
        <v>43770</v>
      </c>
      <c r="B84" t="s">
        <v>19</v>
      </c>
      <c r="C84" t="s">
        <v>64</v>
      </c>
      <c r="D84">
        <v>5323</v>
      </c>
      <c r="E84">
        <v>12112</v>
      </c>
      <c r="F84">
        <f t="shared" si="3"/>
        <v>17435</v>
      </c>
      <c r="G84">
        <v>504620</v>
      </c>
      <c r="H84">
        <v>6825778</v>
      </c>
      <c r="I84">
        <v>70315</v>
      </c>
      <c r="J84">
        <v>15320843</v>
      </c>
      <c r="K84">
        <v>3230.1032399999999</v>
      </c>
      <c r="L84">
        <v>628797.69183000003</v>
      </c>
      <c r="M84">
        <v>23968109</v>
      </c>
      <c r="N84">
        <v>29409008</v>
      </c>
      <c r="O84">
        <v>27597071</v>
      </c>
      <c r="P84">
        <v>1787150.7177629001</v>
      </c>
      <c r="Q84">
        <v>413558.527543</v>
      </c>
      <c r="R84">
        <f t="shared" si="4"/>
        <v>1790380.8210029001</v>
      </c>
      <c r="S84">
        <f t="shared" si="5"/>
        <v>1042356.2193730001</v>
      </c>
    </row>
    <row r="85" spans="1:19" x14ac:dyDescent="0.25">
      <c r="A85" s="1">
        <v>43770</v>
      </c>
      <c r="B85" t="s">
        <v>20</v>
      </c>
      <c r="C85" t="s">
        <v>64</v>
      </c>
      <c r="D85">
        <v>485</v>
      </c>
      <c r="E85">
        <v>0</v>
      </c>
      <c r="F85">
        <f t="shared" si="3"/>
        <v>485</v>
      </c>
      <c r="G85">
        <v>29627</v>
      </c>
      <c r="H85">
        <v>0</v>
      </c>
      <c r="I85">
        <v>0</v>
      </c>
      <c r="J85">
        <v>0</v>
      </c>
      <c r="K85">
        <v>0</v>
      </c>
      <c r="L85">
        <v>0</v>
      </c>
      <c r="M85">
        <v>3376011</v>
      </c>
      <c r="N85">
        <v>2292787</v>
      </c>
      <c r="O85">
        <v>1025852</v>
      </c>
      <c r="P85">
        <v>85600.267930000002</v>
      </c>
      <c r="Q85">
        <v>14668.9496153</v>
      </c>
      <c r="R85">
        <f t="shared" si="4"/>
        <v>85600.267930000002</v>
      </c>
      <c r="S85">
        <f t="shared" si="5"/>
        <v>14668.9496153</v>
      </c>
    </row>
    <row r="86" spans="1:19" x14ac:dyDescent="0.25">
      <c r="A86" s="1">
        <v>43770</v>
      </c>
      <c r="B86" t="s">
        <v>21</v>
      </c>
      <c r="C86" t="s">
        <v>64</v>
      </c>
      <c r="D86">
        <v>240</v>
      </c>
      <c r="E86">
        <v>50</v>
      </c>
      <c r="F86">
        <f t="shared" si="3"/>
        <v>290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677947</v>
      </c>
      <c r="N86">
        <v>497435</v>
      </c>
      <c r="O86">
        <v>260160</v>
      </c>
      <c r="P86">
        <v>19488.310130000002</v>
      </c>
      <c r="Q86">
        <v>3322.32179</v>
      </c>
      <c r="R86">
        <f t="shared" si="4"/>
        <v>19488.310130000002</v>
      </c>
      <c r="S86">
        <f t="shared" si="5"/>
        <v>3322.32179</v>
      </c>
    </row>
    <row r="87" spans="1:19" x14ac:dyDescent="0.25">
      <c r="A87" s="1">
        <v>43770</v>
      </c>
      <c r="B87" t="s">
        <v>22</v>
      </c>
      <c r="C87" t="s">
        <v>64</v>
      </c>
      <c r="D87">
        <v>1050</v>
      </c>
      <c r="E87">
        <v>681</v>
      </c>
      <c r="F87">
        <f t="shared" si="3"/>
        <v>1731</v>
      </c>
      <c r="G87">
        <v>9814</v>
      </c>
      <c r="H87">
        <v>6828</v>
      </c>
      <c r="I87">
        <v>487</v>
      </c>
      <c r="J87">
        <v>20049</v>
      </c>
      <c r="K87">
        <v>12.778</v>
      </c>
      <c r="L87">
        <v>543.92944020000004</v>
      </c>
      <c r="M87">
        <v>1955217</v>
      </c>
      <c r="N87">
        <v>2502584</v>
      </c>
      <c r="O87">
        <v>1909484</v>
      </c>
      <c r="P87">
        <v>111712.7051293</v>
      </c>
      <c r="Q87">
        <v>22781.887804900001</v>
      </c>
      <c r="R87">
        <f t="shared" si="4"/>
        <v>111725.4831293</v>
      </c>
      <c r="S87">
        <f t="shared" si="5"/>
        <v>23325.817245100003</v>
      </c>
    </row>
    <row r="88" spans="1:19" x14ac:dyDescent="0.25">
      <c r="A88" s="1">
        <v>43770</v>
      </c>
      <c r="B88" t="s">
        <v>23</v>
      </c>
      <c r="C88" t="s">
        <v>64</v>
      </c>
      <c r="D88">
        <v>297</v>
      </c>
      <c r="E88">
        <v>205</v>
      </c>
      <c r="F88">
        <f t="shared" si="3"/>
        <v>502</v>
      </c>
      <c r="G88">
        <v>7226</v>
      </c>
      <c r="H88">
        <v>148078</v>
      </c>
      <c r="I88">
        <v>24684</v>
      </c>
      <c r="J88">
        <v>411510</v>
      </c>
      <c r="K88">
        <v>1911.2807299999999</v>
      </c>
      <c r="L88">
        <v>6100.0047999999997</v>
      </c>
      <c r="M88">
        <v>581291</v>
      </c>
      <c r="N88">
        <v>440915</v>
      </c>
      <c r="O88">
        <v>373271</v>
      </c>
      <c r="P88">
        <v>24560.023079999999</v>
      </c>
      <c r="Q88">
        <v>7287.3368</v>
      </c>
      <c r="R88">
        <f t="shared" si="4"/>
        <v>26471.303809999998</v>
      </c>
      <c r="S88">
        <f t="shared" si="5"/>
        <v>13387.3416</v>
      </c>
    </row>
    <row r="89" spans="1:19" x14ac:dyDescent="0.25">
      <c r="A89" s="1">
        <v>43770</v>
      </c>
      <c r="B89" t="s">
        <v>24</v>
      </c>
      <c r="C89" t="s">
        <v>64</v>
      </c>
      <c r="D89">
        <v>224</v>
      </c>
      <c r="E89">
        <v>122</v>
      </c>
      <c r="F89">
        <f t="shared" si="3"/>
        <v>346</v>
      </c>
      <c r="G89">
        <v>1304</v>
      </c>
      <c r="H89">
        <v>6761</v>
      </c>
      <c r="I89">
        <v>1043</v>
      </c>
      <c r="J89">
        <v>22460</v>
      </c>
      <c r="K89">
        <v>6.1132071999999997</v>
      </c>
      <c r="L89">
        <v>409.70001150000002</v>
      </c>
      <c r="M89">
        <v>462117</v>
      </c>
      <c r="N89">
        <v>547310</v>
      </c>
      <c r="O89">
        <v>282510</v>
      </c>
      <c r="P89">
        <v>18239.128287899999</v>
      </c>
      <c r="Q89">
        <v>3746.6850800000002</v>
      </c>
      <c r="R89">
        <f t="shared" si="4"/>
        <v>18245.241495099999</v>
      </c>
      <c r="S89">
        <f t="shared" si="5"/>
        <v>4156.3850915000003</v>
      </c>
    </row>
    <row r="90" spans="1:19" x14ac:dyDescent="0.25">
      <c r="A90" s="1">
        <v>43770</v>
      </c>
      <c r="B90" t="s">
        <v>25</v>
      </c>
      <c r="C90" t="s">
        <v>64</v>
      </c>
      <c r="D90">
        <v>1462</v>
      </c>
      <c r="E90">
        <v>496</v>
      </c>
      <c r="F90">
        <f t="shared" si="3"/>
        <v>1958</v>
      </c>
      <c r="G90">
        <v>13339</v>
      </c>
      <c r="H90">
        <v>0</v>
      </c>
      <c r="I90">
        <v>0</v>
      </c>
      <c r="J90">
        <v>0</v>
      </c>
      <c r="K90">
        <v>0</v>
      </c>
      <c r="L90">
        <v>0</v>
      </c>
      <c r="M90">
        <v>7352275</v>
      </c>
      <c r="N90">
        <v>8826094</v>
      </c>
      <c r="O90">
        <v>5701959</v>
      </c>
      <c r="P90">
        <v>406275.05028000002</v>
      </c>
      <c r="Q90">
        <v>75522.035178999999</v>
      </c>
      <c r="R90">
        <f t="shared" si="4"/>
        <v>406275.05028000002</v>
      </c>
      <c r="S90">
        <f t="shared" si="5"/>
        <v>75522.035178999999</v>
      </c>
    </row>
    <row r="91" spans="1:19" x14ac:dyDescent="0.25">
      <c r="A91" s="1">
        <v>43770</v>
      </c>
      <c r="B91" t="s">
        <v>26</v>
      </c>
      <c r="C91" t="s">
        <v>64</v>
      </c>
      <c r="D91">
        <v>6210</v>
      </c>
      <c r="E91">
        <v>7484</v>
      </c>
      <c r="F91">
        <f t="shared" si="3"/>
        <v>13694</v>
      </c>
      <c r="G91">
        <v>753585</v>
      </c>
      <c r="H91">
        <v>13724660</v>
      </c>
      <c r="I91">
        <v>188553</v>
      </c>
      <c r="J91">
        <v>52598907</v>
      </c>
      <c r="K91">
        <v>10967.311208499999</v>
      </c>
      <c r="L91">
        <v>1809161.4223123</v>
      </c>
      <c r="M91">
        <v>30391570</v>
      </c>
      <c r="N91">
        <v>40592129</v>
      </c>
      <c r="O91">
        <v>51743567</v>
      </c>
      <c r="P91">
        <v>2078487.3833127001</v>
      </c>
      <c r="Q91">
        <v>790310.48517</v>
      </c>
      <c r="R91">
        <f t="shared" si="4"/>
        <v>2089454.6945212001</v>
      </c>
      <c r="S91">
        <f t="shared" si="5"/>
        <v>2599471.9074823</v>
      </c>
    </row>
    <row r="92" spans="1:19" x14ac:dyDescent="0.25">
      <c r="A92" s="1">
        <v>43770</v>
      </c>
      <c r="B92" t="s">
        <v>27</v>
      </c>
      <c r="C92" t="s">
        <v>64</v>
      </c>
      <c r="D92">
        <v>7033</v>
      </c>
      <c r="E92">
        <v>10039</v>
      </c>
      <c r="F92">
        <f t="shared" si="3"/>
        <v>17072</v>
      </c>
      <c r="G92">
        <v>458185</v>
      </c>
      <c r="H92">
        <v>8309219</v>
      </c>
      <c r="I92">
        <v>52176</v>
      </c>
      <c r="J92">
        <v>26774383</v>
      </c>
      <c r="K92">
        <v>1897.1085399999999</v>
      </c>
      <c r="L92">
        <v>699526.17293999996</v>
      </c>
      <c r="M92">
        <v>45488522</v>
      </c>
      <c r="N92">
        <v>36699083</v>
      </c>
      <c r="O92">
        <v>38552861</v>
      </c>
      <c r="P92">
        <v>2492868.4474499999</v>
      </c>
      <c r="Q92">
        <v>559355.82727000001</v>
      </c>
      <c r="R92">
        <f t="shared" si="4"/>
        <v>2494765.5559899998</v>
      </c>
      <c r="S92">
        <f t="shared" si="5"/>
        <v>1258882.00021</v>
      </c>
    </row>
    <row r="93" spans="1:19" x14ac:dyDescent="0.25">
      <c r="A93" s="1">
        <v>43770</v>
      </c>
      <c r="B93" t="s">
        <v>28</v>
      </c>
      <c r="C93" t="s">
        <v>64</v>
      </c>
      <c r="D93">
        <v>253</v>
      </c>
      <c r="E93">
        <v>12</v>
      </c>
      <c r="F93">
        <f t="shared" si="3"/>
        <v>265</v>
      </c>
      <c r="G93">
        <v>1994</v>
      </c>
      <c r="H93">
        <v>0</v>
      </c>
      <c r="I93">
        <v>0</v>
      </c>
      <c r="J93">
        <v>0</v>
      </c>
      <c r="K93">
        <v>0</v>
      </c>
      <c r="L93">
        <v>0</v>
      </c>
      <c r="M93">
        <v>1844346</v>
      </c>
      <c r="N93">
        <v>2588182</v>
      </c>
      <c r="O93">
        <v>1765574</v>
      </c>
      <c r="P93">
        <v>87939.036060300001</v>
      </c>
      <c r="Q93">
        <v>17446.323767499998</v>
      </c>
      <c r="R93">
        <f t="shared" si="4"/>
        <v>87939.036060300001</v>
      </c>
      <c r="S93">
        <f t="shared" si="5"/>
        <v>17446.323767499998</v>
      </c>
    </row>
    <row r="94" spans="1:19" x14ac:dyDescent="0.25">
      <c r="A94" s="1">
        <v>43770</v>
      </c>
      <c r="B94" t="s">
        <v>29</v>
      </c>
      <c r="C94" t="s">
        <v>64</v>
      </c>
      <c r="D94">
        <v>1205</v>
      </c>
      <c r="E94">
        <v>1497</v>
      </c>
      <c r="F94">
        <f t="shared" si="3"/>
        <v>2702</v>
      </c>
      <c r="G94">
        <v>76760</v>
      </c>
      <c r="H94">
        <v>1262617</v>
      </c>
      <c r="I94">
        <v>17725</v>
      </c>
      <c r="J94">
        <v>3508953</v>
      </c>
      <c r="K94">
        <v>926.6523431695</v>
      </c>
      <c r="L94">
        <v>245400.087562434</v>
      </c>
      <c r="M94">
        <v>5190992</v>
      </c>
      <c r="N94">
        <v>3967725</v>
      </c>
      <c r="O94">
        <v>3020810</v>
      </c>
      <c r="P94">
        <v>177204.4375693</v>
      </c>
      <c r="Q94">
        <v>48303.34</v>
      </c>
      <c r="R94">
        <f t="shared" si="4"/>
        <v>178131.0899124695</v>
      </c>
      <c r="S94">
        <f t="shared" si="5"/>
        <v>293703.42756243399</v>
      </c>
    </row>
    <row r="95" spans="1:19" x14ac:dyDescent="0.25">
      <c r="A95" s="1">
        <v>43770</v>
      </c>
      <c r="B95" t="s">
        <v>30</v>
      </c>
      <c r="C95" t="s">
        <v>64</v>
      </c>
      <c r="D95">
        <v>759</v>
      </c>
      <c r="E95">
        <v>578</v>
      </c>
      <c r="F95">
        <f t="shared" si="3"/>
        <v>1337</v>
      </c>
      <c r="G95">
        <v>16645</v>
      </c>
      <c r="H95">
        <v>163616</v>
      </c>
      <c r="I95">
        <v>7602</v>
      </c>
      <c r="J95">
        <v>112764</v>
      </c>
      <c r="K95">
        <v>305.02298999999999</v>
      </c>
      <c r="L95">
        <v>5045.1058112999999</v>
      </c>
      <c r="M95">
        <v>4095329</v>
      </c>
      <c r="N95">
        <v>5455454</v>
      </c>
      <c r="O95">
        <v>818899</v>
      </c>
      <c r="P95">
        <v>289721.67512999999</v>
      </c>
      <c r="Q95">
        <v>18358.172901000002</v>
      </c>
      <c r="R95">
        <f t="shared" si="4"/>
        <v>290026.69812000002</v>
      </c>
      <c r="S95">
        <f t="shared" si="5"/>
        <v>23403.278712300002</v>
      </c>
    </row>
    <row r="96" spans="1:19" x14ac:dyDescent="0.25">
      <c r="A96" s="1">
        <v>43770</v>
      </c>
      <c r="B96" t="s">
        <v>31</v>
      </c>
      <c r="C96" t="s">
        <v>64</v>
      </c>
      <c r="D96">
        <v>334</v>
      </c>
      <c r="E96">
        <v>703</v>
      </c>
      <c r="F96">
        <f t="shared" si="3"/>
        <v>1037</v>
      </c>
      <c r="G96">
        <v>12178</v>
      </c>
      <c r="H96">
        <v>0</v>
      </c>
      <c r="I96">
        <v>0</v>
      </c>
      <c r="J96">
        <v>0</v>
      </c>
      <c r="K96">
        <v>0</v>
      </c>
      <c r="L96">
        <v>0</v>
      </c>
      <c r="M96">
        <v>4426874</v>
      </c>
      <c r="N96">
        <v>4789273</v>
      </c>
      <c r="O96">
        <v>3066335</v>
      </c>
      <c r="P96">
        <v>181283.58988000001</v>
      </c>
      <c r="Q96">
        <v>36146.573089999998</v>
      </c>
      <c r="R96">
        <f t="shared" si="4"/>
        <v>181283.58988000001</v>
      </c>
      <c r="S96">
        <f t="shared" si="5"/>
        <v>36146.573089999998</v>
      </c>
    </row>
    <row r="97" spans="1:19" x14ac:dyDescent="0.25">
      <c r="A97" s="1">
        <v>43770</v>
      </c>
      <c r="B97" t="s">
        <v>32</v>
      </c>
      <c r="C97" t="s">
        <v>64</v>
      </c>
      <c r="D97">
        <v>735</v>
      </c>
      <c r="E97">
        <v>908</v>
      </c>
      <c r="F97">
        <f t="shared" si="3"/>
        <v>1643</v>
      </c>
      <c r="G97">
        <v>21068</v>
      </c>
      <c r="H97">
        <v>2905</v>
      </c>
      <c r="I97">
        <v>343</v>
      </c>
      <c r="J97">
        <v>9176</v>
      </c>
      <c r="K97">
        <v>13.5275116</v>
      </c>
      <c r="L97">
        <v>725.16427780000004</v>
      </c>
      <c r="M97">
        <v>3773857</v>
      </c>
      <c r="N97">
        <v>5636731</v>
      </c>
      <c r="O97">
        <v>2937354</v>
      </c>
      <c r="P97">
        <v>241643.39294610001</v>
      </c>
      <c r="Q97">
        <v>39581.587360799997</v>
      </c>
      <c r="R97">
        <f t="shared" si="4"/>
        <v>241656.92045770001</v>
      </c>
      <c r="S97">
        <f t="shared" si="5"/>
        <v>40306.751638599999</v>
      </c>
    </row>
    <row r="98" spans="1:19" x14ac:dyDescent="0.25">
      <c r="A98" s="1">
        <v>43770</v>
      </c>
      <c r="B98" t="s">
        <v>33</v>
      </c>
      <c r="C98" t="s">
        <v>64</v>
      </c>
      <c r="D98">
        <v>1237</v>
      </c>
      <c r="E98">
        <v>1198</v>
      </c>
      <c r="F98">
        <f t="shared" si="3"/>
        <v>2435</v>
      </c>
      <c r="G98">
        <v>31648</v>
      </c>
      <c r="H98">
        <v>2202421</v>
      </c>
      <c r="I98">
        <v>40698</v>
      </c>
      <c r="J98">
        <v>5687972</v>
      </c>
      <c r="K98">
        <v>1763.15473</v>
      </c>
      <c r="L98">
        <v>161097.14941000001</v>
      </c>
      <c r="M98">
        <v>13544085</v>
      </c>
      <c r="N98">
        <v>9157620</v>
      </c>
      <c r="O98">
        <v>11041967</v>
      </c>
      <c r="P98">
        <v>363577.44686000003</v>
      </c>
      <c r="Q98">
        <v>144193.76298</v>
      </c>
      <c r="R98">
        <f t="shared" si="4"/>
        <v>365340.60159000003</v>
      </c>
      <c r="S98">
        <f t="shared" si="5"/>
        <v>305290.91239000001</v>
      </c>
    </row>
    <row r="99" spans="1:19" x14ac:dyDescent="0.25">
      <c r="A99" s="1">
        <v>43770</v>
      </c>
      <c r="B99" t="s">
        <v>34</v>
      </c>
      <c r="C99" t="s">
        <v>64</v>
      </c>
      <c r="D99">
        <v>271</v>
      </c>
      <c r="E99">
        <v>131</v>
      </c>
      <c r="F99">
        <f t="shared" si="3"/>
        <v>402</v>
      </c>
      <c r="G99">
        <v>1340289</v>
      </c>
      <c r="H99">
        <v>2378314</v>
      </c>
      <c r="I99">
        <v>103660</v>
      </c>
      <c r="J99">
        <v>7929483</v>
      </c>
      <c r="K99">
        <v>3943.5876554000001</v>
      </c>
      <c r="L99">
        <v>249721.53162530001</v>
      </c>
      <c r="M99">
        <v>863037</v>
      </c>
      <c r="N99">
        <v>792848</v>
      </c>
      <c r="O99">
        <v>635505</v>
      </c>
      <c r="P99">
        <v>28853.206769100001</v>
      </c>
      <c r="Q99">
        <v>7799.9554251996997</v>
      </c>
      <c r="R99">
        <f t="shared" si="4"/>
        <v>32796.794424500004</v>
      </c>
      <c r="S99">
        <f t="shared" si="5"/>
        <v>257521.48705049971</v>
      </c>
    </row>
    <row r="100" spans="1:19" x14ac:dyDescent="0.25">
      <c r="A100" s="1">
        <v>43770</v>
      </c>
      <c r="B100" t="s">
        <v>35</v>
      </c>
      <c r="C100" t="s">
        <v>64</v>
      </c>
      <c r="D100">
        <v>802</v>
      </c>
      <c r="E100">
        <v>597</v>
      </c>
      <c r="F100">
        <f t="shared" si="3"/>
        <v>1399</v>
      </c>
      <c r="G100">
        <v>12184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3128318</v>
      </c>
      <c r="N100">
        <v>3300724</v>
      </c>
      <c r="O100">
        <v>2231518</v>
      </c>
      <c r="P100">
        <v>134321.049</v>
      </c>
      <c r="Q100">
        <v>29972.355127999999</v>
      </c>
      <c r="R100">
        <f t="shared" si="4"/>
        <v>134321.049</v>
      </c>
      <c r="S100">
        <f t="shared" si="5"/>
        <v>29972.355127999999</v>
      </c>
    </row>
    <row r="101" spans="1:19" x14ac:dyDescent="0.25">
      <c r="A101" s="1">
        <v>43770</v>
      </c>
      <c r="B101" t="s">
        <v>36</v>
      </c>
      <c r="C101" t="s">
        <v>64</v>
      </c>
      <c r="D101">
        <v>578</v>
      </c>
      <c r="E101">
        <v>725</v>
      </c>
      <c r="F101">
        <f t="shared" si="3"/>
        <v>1303</v>
      </c>
      <c r="G101">
        <v>4579</v>
      </c>
      <c r="H101">
        <v>22645</v>
      </c>
      <c r="I101">
        <v>2242</v>
      </c>
      <c r="J101">
        <v>53884</v>
      </c>
      <c r="K101">
        <v>104.07271</v>
      </c>
      <c r="L101">
        <v>2010.2991999999999</v>
      </c>
      <c r="M101">
        <v>1671181</v>
      </c>
      <c r="N101">
        <v>5159282</v>
      </c>
      <c r="O101">
        <v>732185</v>
      </c>
      <c r="P101">
        <v>212734.74932</v>
      </c>
      <c r="Q101">
        <v>10327.423213399999</v>
      </c>
      <c r="R101">
        <f t="shared" si="4"/>
        <v>212838.82203000001</v>
      </c>
      <c r="S101">
        <f t="shared" si="5"/>
        <v>12337.722413399999</v>
      </c>
    </row>
    <row r="102" spans="1:19" x14ac:dyDescent="0.25">
      <c r="A102" s="1">
        <v>43770</v>
      </c>
      <c r="B102" t="s">
        <v>37</v>
      </c>
      <c r="C102" t="s">
        <v>64</v>
      </c>
      <c r="D102">
        <v>458</v>
      </c>
      <c r="E102">
        <v>587</v>
      </c>
      <c r="F102">
        <f t="shared" si="3"/>
        <v>1045</v>
      </c>
      <c r="G102">
        <v>4090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1410207</v>
      </c>
      <c r="N102">
        <v>878007</v>
      </c>
      <c r="O102">
        <v>369136</v>
      </c>
      <c r="P102">
        <v>40216.915582000001</v>
      </c>
      <c r="Q102">
        <v>5282.3491789</v>
      </c>
      <c r="R102">
        <f t="shared" si="4"/>
        <v>40216.915582000001</v>
      </c>
      <c r="S102">
        <f t="shared" si="5"/>
        <v>5282.3491789</v>
      </c>
    </row>
    <row r="103" spans="1:19" x14ac:dyDescent="0.25">
      <c r="A103" s="1">
        <v>43770</v>
      </c>
      <c r="B103" t="s">
        <v>38</v>
      </c>
      <c r="C103" t="s">
        <v>64</v>
      </c>
      <c r="D103">
        <v>984</v>
      </c>
      <c r="E103">
        <v>340</v>
      </c>
      <c r="F103">
        <f t="shared" si="3"/>
        <v>1324</v>
      </c>
      <c r="G103">
        <v>92298</v>
      </c>
      <c r="H103">
        <v>739301</v>
      </c>
      <c r="I103">
        <v>13500</v>
      </c>
      <c r="J103">
        <v>2105591</v>
      </c>
      <c r="K103">
        <v>549.28456819999997</v>
      </c>
      <c r="L103">
        <v>54325.928709699998</v>
      </c>
      <c r="M103">
        <v>2756046</v>
      </c>
      <c r="N103">
        <v>3490664</v>
      </c>
      <c r="O103">
        <v>3351846</v>
      </c>
      <c r="P103">
        <v>216630.66606779999</v>
      </c>
      <c r="Q103">
        <v>48767.55083</v>
      </c>
      <c r="R103">
        <f t="shared" si="4"/>
        <v>217179.95063599999</v>
      </c>
      <c r="S103">
        <f t="shared" si="5"/>
        <v>103093.4795397</v>
      </c>
    </row>
    <row r="104" spans="1:19" x14ac:dyDescent="0.25">
      <c r="A104" s="1">
        <v>43770</v>
      </c>
      <c r="B104" t="s">
        <v>39</v>
      </c>
      <c r="C104" t="s">
        <v>65</v>
      </c>
      <c r="D104">
        <v>0</v>
      </c>
      <c r="E104">
        <v>0</v>
      </c>
      <c r="F104">
        <f t="shared" si="3"/>
        <v>0</v>
      </c>
      <c r="G104">
        <v>48878</v>
      </c>
      <c r="H104">
        <v>1646179</v>
      </c>
      <c r="I104">
        <v>2291</v>
      </c>
      <c r="J104">
        <v>6280825</v>
      </c>
      <c r="K104">
        <v>164.7912</v>
      </c>
      <c r="L104">
        <v>399755.97970000003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4"/>
        <v>164.7912</v>
      </c>
      <c r="S104">
        <f t="shared" si="5"/>
        <v>399755.97970000003</v>
      </c>
    </row>
    <row r="105" spans="1:19" x14ac:dyDescent="0.25">
      <c r="A105" s="1">
        <v>43770</v>
      </c>
      <c r="B105" t="s">
        <v>40</v>
      </c>
      <c r="C105" t="s">
        <v>65</v>
      </c>
      <c r="D105">
        <v>0</v>
      </c>
      <c r="E105">
        <v>0</v>
      </c>
      <c r="F105">
        <f t="shared" si="3"/>
        <v>0</v>
      </c>
      <c r="G105">
        <v>0</v>
      </c>
      <c r="H105">
        <v>26005</v>
      </c>
      <c r="I105">
        <v>5</v>
      </c>
      <c r="J105">
        <v>73475</v>
      </c>
      <c r="K105">
        <v>0.215</v>
      </c>
      <c r="L105">
        <v>4204.4154842999997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4"/>
        <v>0.215</v>
      </c>
      <c r="S105">
        <f t="shared" si="5"/>
        <v>4204.4154842999997</v>
      </c>
    </row>
    <row r="106" spans="1:19" x14ac:dyDescent="0.25">
      <c r="A106" s="1">
        <v>43770</v>
      </c>
      <c r="B106" t="s">
        <v>41</v>
      </c>
      <c r="C106" t="s">
        <v>65</v>
      </c>
      <c r="D106">
        <v>0</v>
      </c>
      <c r="E106">
        <v>0</v>
      </c>
      <c r="F106">
        <f t="shared" si="3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2338</v>
      </c>
      <c r="N106">
        <v>136</v>
      </c>
      <c r="O106">
        <v>268</v>
      </c>
      <c r="P106">
        <v>9.0524273999999991</v>
      </c>
      <c r="Q106">
        <v>8.6418430999999991</v>
      </c>
      <c r="R106">
        <f t="shared" si="4"/>
        <v>9.0524273999999991</v>
      </c>
      <c r="S106">
        <f t="shared" si="5"/>
        <v>8.6418430999999991</v>
      </c>
    </row>
    <row r="107" spans="1:19" x14ac:dyDescent="0.25">
      <c r="A107" s="1">
        <v>43770</v>
      </c>
      <c r="B107" t="s">
        <v>42</v>
      </c>
      <c r="C107" t="s">
        <v>65</v>
      </c>
      <c r="D107">
        <v>47</v>
      </c>
      <c r="E107">
        <v>476</v>
      </c>
      <c r="F107">
        <f t="shared" si="3"/>
        <v>523</v>
      </c>
      <c r="G107">
        <v>34700</v>
      </c>
      <c r="H107">
        <v>2759322</v>
      </c>
      <c r="I107">
        <v>21470</v>
      </c>
      <c r="J107">
        <v>17029246</v>
      </c>
      <c r="K107">
        <v>1126.809375</v>
      </c>
      <c r="L107">
        <v>404042.20945429802</v>
      </c>
      <c r="M107">
        <v>1687118</v>
      </c>
      <c r="N107">
        <v>2086278</v>
      </c>
      <c r="O107">
        <v>5198070</v>
      </c>
      <c r="P107">
        <v>86397.488115</v>
      </c>
      <c r="Q107">
        <v>91070.767286000002</v>
      </c>
      <c r="R107">
        <f t="shared" si="4"/>
        <v>87524.297489999997</v>
      </c>
      <c r="S107">
        <f t="shared" si="5"/>
        <v>495112.97674029804</v>
      </c>
    </row>
    <row r="108" spans="1:19" x14ac:dyDescent="0.25">
      <c r="A108" s="1">
        <v>43770</v>
      </c>
      <c r="B108" t="s">
        <v>43</v>
      </c>
      <c r="C108" t="s">
        <v>65</v>
      </c>
      <c r="D108">
        <v>17</v>
      </c>
      <c r="E108">
        <v>35</v>
      </c>
      <c r="F108">
        <f t="shared" si="3"/>
        <v>52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1312168</v>
      </c>
      <c r="N108">
        <v>873069</v>
      </c>
      <c r="O108">
        <v>1377533</v>
      </c>
      <c r="P108">
        <v>21278.035594699999</v>
      </c>
      <c r="Q108">
        <v>10558.0137015</v>
      </c>
      <c r="R108">
        <f t="shared" si="4"/>
        <v>21278.035594699999</v>
      </c>
      <c r="S108">
        <f t="shared" si="5"/>
        <v>10558.0137015</v>
      </c>
    </row>
    <row r="109" spans="1:19" x14ac:dyDescent="0.25">
      <c r="A109" s="1">
        <v>43770</v>
      </c>
      <c r="B109" t="s">
        <v>44</v>
      </c>
      <c r="C109" t="s">
        <v>65</v>
      </c>
      <c r="D109">
        <v>13</v>
      </c>
      <c r="E109">
        <v>19</v>
      </c>
      <c r="F109">
        <f t="shared" si="3"/>
        <v>32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126410</v>
      </c>
      <c r="N109">
        <v>96358</v>
      </c>
      <c r="O109">
        <v>197842</v>
      </c>
      <c r="P109">
        <v>4658.5703199999998</v>
      </c>
      <c r="Q109">
        <v>3212.8199199999999</v>
      </c>
      <c r="R109">
        <f t="shared" si="4"/>
        <v>4658.5703199999998</v>
      </c>
      <c r="S109">
        <f t="shared" si="5"/>
        <v>3212.8199199999999</v>
      </c>
    </row>
    <row r="110" spans="1:19" x14ac:dyDescent="0.25">
      <c r="A110" s="1">
        <v>43770</v>
      </c>
      <c r="B110" t="s">
        <v>45</v>
      </c>
      <c r="C110" t="s">
        <v>65</v>
      </c>
      <c r="D110">
        <v>46</v>
      </c>
      <c r="E110">
        <v>37</v>
      </c>
      <c r="F110">
        <f t="shared" si="3"/>
        <v>83</v>
      </c>
      <c r="G110">
        <v>0</v>
      </c>
      <c r="H110">
        <v>838082</v>
      </c>
      <c r="I110">
        <v>4060</v>
      </c>
      <c r="J110">
        <v>2014955</v>
      </c>
      <c r="K110">
        <v>286.0614635</v>
      </c>
      <c r="L110">
        <v>64041.576601799999</v>
      </c>
      <c r="M110">
        <v>459435</v>
      </c>
      <c r="N110">
        <v>331922</v>
      </c>
      <c r="O110">
        <v>447931</v>
      </c>
      <c r="P110">
        <v>162371.81508989999</v>
      </c>
      <c r="Q110">
        <v>16280.1532221</v>
      </c>
      <c r="R110">
        <f t="shared" si="4"/>
        <v>162657.87655339998</v>
      </c>
      <c r="S110">
        <f t="shared" si="5"/>
        <v>80321.729823899994</v>
      </c>
    </row>
    <row r="111" spans="1:19" x14ac:dyDescent="0.25">
      <c r="A111" s="1">
        <v>43770</v>
      </c>
      <c r="B111" t="s">
        <v>46</v>
      </c>
      <c r="C111" t="s">
        <v>65</v>
      </c>
      <c r="D111">
        <v>99</v>
      </c>
      <c r="E111">
        <v>110</v>
      </c>
      <c r="F111">
        <f t="shared" si="3"/>
        <v>209</v>
      </c>
      <c r="G111">
        <v>0</v>
      </c>
      <c r="H111">
        <v>1298455</v>
      </c>
      <c r="I111">
        <v>6205</v>
      </c>
      <c r="J111">
        <v>4378398</v>
      </c>
      <c r="K111">
        <v>424.67500000000001</v>
      </c>
      <c r="L111">
        <v>106302.64608000001</v>
      </c>
      <c r="M111">
        <v>1095014</v>
      </c>
      <c r="N111">
        <v>1797149.8513481901</v>
      </c>
      <c r="O111">
        <v>3073498</v>
      </c>
      <c r="P111">
        <v>60017.380519872902</v>
      </c>
      <c r="Q111">
        <v>35507.501080000002</v>
      </c>
      <c r="R111">
        <f t="shared" si="4"/>
        <v>60442.055519872905</v>
      </c>
      <c r="S111">
        <f t="shared" si="5"/>
        <v>141810.14715999999</v>
      </c>
    </row>
    <row r="112" spans="1:19" x14ac:dyDescent="0.25">
      <c r="A112" s="1">
        <v>43770</v>
      </c>
      <c r="B112" t="s">
        <v>47</v>
      </c>
      <c r="C112" t="s">
        <v>68</v>
      </c>
      <c r="D112">
        <v>0</v>
      </c>
      <c r="E112">
        <v>0</v>
      </c>
      <c r="F112">
        <f t="shared" si="3"/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990244</v>
      </c>
      <c r="N112">
        <v>0</v>
      </c>
      <c r="O112">
        <v>405878</v>
      </c>
      <c r="P112">
        <v>0</v>
      </c>
      <c r="Q112">
        <v>1957.7612171999999</v>
      </c>
      <c r="R112">
        <f t="shared" si="4"/>
        <v>0</v>
      </c>
      <c r="S112">
        <f t="shared" si="5"/>
        <v>1957.7612171999999</v>
      </c>
    </row>
    <row r="113" spans="1:19" x14ac:dyDescent="0.25">
      <c r="A113" s="1">
        <v>43770</v>
      </c>
      <c r="B113" t="s">
        <v>48</v>
      </c>
      <c r="C113" t="s">
        <v>68</v>
      </c>
      <c r="D113">
        <v>0</v>
      </c>
      <c r="E113">
        <v>0</v>
      </c>
      <c r="F113">
        <f t="shared" si="3"/>
        <v>0</v>
      </c>
      <c r="G113">
        <v>330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816361</v>
      </c>
      <c r="N113">
        <v>315801</v>
      </c>
      <c r="O113">
        <v>143886</v>
      </c>
      <c r="P113">
        <v>9445.6869800000004</v>
      </c>
      <c r="Q113">
        <v>1134.9054959</v>
      </c>
      <c r="R113">
        <f t="shared" si="4"/>
        <v>9445.6869800000004</v>
      </c>
      <c r="S113">
        <f t="shared" si="5"/>
        <v>1134.9054959</v>
      </c>
    </row>
    <row r="114" spans="1:19" x14ac:dyDescent="0.25">
      <c r="A114" s="1">
        <v>43770</v>
      </c>
      <c r="B114" t="s">
        <v>49</v>
      </c>
      <c r="C114" t="s">
        <v>68</v>
      </c>
      <c r="D114">
        <v>0</v>
      </c>
      <c r="E114">
        <v>0</v>
      </c>
      <c r="F114">
        <f t="shared" si="3"/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31</v>
      </c>
      <c r="N114">
        <v>0</v>
      </c>
      <c r="O114">
        <v>12</v>
      </c>
      <c r="P114">
        <v>0</v>
      </c>
      <c r="Q114">
        <v>1.98435E-2</v>
      </c>
      <c r="R114">
        <f t="shared" si="4"/>
        <v>0</v>
      </c>
      <c r="S114">
        <f t="shared" si="5"/>
        <v>1.98435E-2</v>
      </c>
    </row>
    <row r="115" spans="1:19" x14ac:dyDescent="0.25">
      <c r="A115" s="1">
        <v>43770</v>
      </c>
      <c r="B115" t="s">
        <v>50</v>
      </c>
      <c r="C115" t="s">
        <v>68</v>
      </c>
      <c r="D115">
        <v>0</v>
      </c>
      <c r="E115">
        <v>0</v>
      </c>
      <c r="F115">
        <f t="shared" si="3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4"/>
        <v>0</v>
      </c>
      <c r="S115">
        <f t="shared" si="5"/>
        <v>0</v>
      </c>
    </row>
    <row r="116" spans="1:19" x14ac:dyDescent="0.25">
      <c r="A116" s="1">
        <v>43770</v>
      </c>
      <c r="B116" t="s">
        <v>51</v>
      </c>
      <c r="C116" t="s">
        <v>68</v>
      </c>
      <c r="D116">
        <v>0</v>
      </c>
      <c r="E116">
        <v>0</v>
      </c>
      <c r="F116">
        <f t="shared" si="3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221</v>
      </c>
      <c r="N116">
        <v>4</v>
      </c>
      <c r="O116">
        <v>35</v>
      </c>
      <c r="P116">
        <v>3.3000000000000002E-2</v>
      </c>
      <c r="Q116">
        <v>0.18561820000000001</v>
      </c>
      <c r="R116">
        <f t="shared" si="4"/>
        <v>3.3000000000000002E-2</v>
      </c>
      <c r="S116">
        <f t="shared" si="5"/>
        <v>0.18561820000000001</v>
      </c>
    </row>
    <row r="117" spans="1:19" x14ac:dyDescent="0.25">
      <c r="A117" s="1">
        <v>43770</v>
      </c>
      <c r="B117" t="s">
        <v>52</v>
      </c>
      <c r="C117" t="s">
        <v>68</v>
      </c>
      <c r="D117">
        <v>2</v>
      </c>
      <c r="E117">
        <v>12</v>
      </c>
      <c r="F117">
        <f t="shared" si="3"/>
        <v>14</v>
      </c>
      <c r="G117">
        <v>135512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53558974</v>
      </c>
      <c r="N117">
        <v>2026520</v>
      </c>
      <c r="O117">
        <v>3049105</v>
      </c>
      <c r="P117">
        <v>56542.291389999999</v>
      </c>
      <c r="Q117">
        <v>18813.055761700001</v>
      </c>
      <c r="R117">
        <f t="shared" si="4"/>
        <v>56542.291389999999</v>
      </c>
      <c r="S117">
        <f t="shared" si="5"/>
        <v>18813.055761700001</v>
      </c>
    </row>
    <row r="118" spans="1:19" x14ac:dyDescent="0.25">
      <c r="A118" s="1">
        <v>43770</v>
      </c>
      <c r="B118" t="s">
        <v>53</v>
      </c>
      <c r="C118" t="s">
        <v>66</v>
      </c>
      <c r="D118">
        <v>303</v>
      </c>
      <c r="E118">
        <v>265</v>
      </c>
      <c r="F118">
        <f t="shared" si="3"/>
        <v>568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1150199</v>
      </c>
      <c r="N118">
        <v>738488</v>
      </c>
      <c r="O118">
        <v>351206</v>
      </c>
      <c r="P118">
        <v>37758.1920837</v>
      </c>
      <c r="Q118">
        <v>6028.2477906999802</v>
      </c>
      <c r="R118">
        <f t="shared" si="4"/>
        <v>37758.1920837</v>
      </c>
      <c r="S118">
        <f t="shared" si="5"/>
        <v>6028.2477906999802</v>
      </c>
    </row>
    <row r="119" spans="1:19" x14ac:dyDescent="0.25">
      <c r="A119" s="1">
        <v>43770</v>
      </c>
      <c r="B119" t="s">
        <v>54</v>
      </c>
      <c r="C119" t="s">
        <v>66</v>
      </c>
      <c r="D119">
        <v>150</v>
      </c>
      <c r="E119">
        <v>1</v>
      </c>
      <c r="F119">
        <f t="shared" si="3"/>
        <v>151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116435</v>
      </c>
      <c r="N119">
        <v>89311</v>
      </c>
      <c r="O119">
        <v>57966</v>
      </c>
      <c r="P119">
        <v>4341.7906199999998</v>
      </c>
      <c r="Q119">
        <v>974.19337159999998</v>
      </c>
      <c r="R119">
        <f t="shared" si="4"/>
        <v>4341.7906199999998</v>
      </c>
      <c r="S119">
        <f t="shared" si="5"/>
        <v>974.19337159999998</v>
      </c>
    </row>
    <row r="120" spans="1:19" x14ac:dyDescent="0.25">
      <c r="A120" s="1">
        <v>43770</v>
      </c>
      <c r="B120" t="s">
        <v>55</v>
      </c>
      <c r="C120" t="s">
        <v>66</v>
      </c>
      <c r="D120">
        <v>95</v>
      </c>
      <c r="E120">
        <v>1</v>
      </c>
      <c r="F120">
        <f t="shared" si="3"/>
        <v>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1678589</v>
      </c>
      <c r="N120">
        <v>658788</v>
      </c>
      <c r="O120">
        <v>36628</v>
      </c>
      <c r="P120">
        <v>33638.400000000001</v>
      </c>
      <c r="Q120">
        <v>301.3</v>
      </c>
      <c r="R120">
        <f t="shared" si="4"/>
        <v>33638.400000000001</v>
      </c>
      <c r="S120">
        <f t="shared" si="5"/>
        <v>301.3</v>
      </c>
    </row>
    <row r="121" spans="1:19" x14ac:dyDescent="0.25">
      <c r="A121" s="1">
        <v>43770</v>
      </c>
      <c r="B121" t="s">
        <v>56</v>
      </c>
      <c r="C121" t="s">
        <v>66</v>
      </c>
      <c r="D121">
        <v>320</v>
      </c>
      <c r="E121">
        <v>2</v>
      </c>
      <c r="F121">
        <f t="shared" si="3"/>
        <v>322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608804</v>
      </c>
      <c r="N121">
        <v>737051</v>
      </c>
      <c r="O121">
        <v>192597</v>
      </c>
      <c r="P121">
        <v>21356</v>
      </c>
      <c r="Q121">
        <v>4306</v>
      </c>
      <c r="R121">
        <f t="shared" si="4"/>
        <v>21356</v>
      </c>
      <c r="S121">
        <f t="shared" si="5"/>
        <v>4306</v>
      </c>
    </row>
    <row r="122" spans="1:19" x14ac:dyDescent="0.25">
      <c r="A122" s="1">
        <v>43770</v>
      </c>
      <c r="B122" t="s">
        <v>57</v>
      </c>
      <c r="C122" t="s">
        <v>66</v>
      </c>
      <c r="D122">
        <v>197</v>
      </c>
      <c r="E122">
        <v>3</v>
      </c>
      <c r="F122">
        <f t="shared" si="3"/>
        <v>200</v>
      </c>
      <c r="G122">
        <v>17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1493118</v>
      </c>
      <c r="N122">
        <v>902231</v>
      </c>
      <c r="O122">
        <v>126883</v>
      </c>
      <c r="P122">
        <v>51825.164700000001</v>
      </c>
      <c r="Q122">
        <v>1111.2891724999999</v>
      </c>
      <c r="R122">
        <f t="shared" si="4"/>
        <v>51825.164700000001</v>
      </c>
      <c r="S122">
        <f t="shared" si="5"/>
        <v>1111.2891724999999</v>
      </c>
    </row>
    <row r="123" spans="1:19" x14ac:dyDescent="0.25">
      <c r="A123" s="1">
        <v>43770</v>
      </c>
      <c r="B123" t="s">
        <v>58</v>
      </c>
      <c r="C123" t="s">
        <v>66</v>
      </c>
      <c r="D123">
        <v>127</v>
      </c>
      <c r="E123">
        <v>3</v>
      </c>
      <c r="F123">
        <f t="shared" si="3"/>
        <v>130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836643</v>
      </c>
      <c r="N123">
        <v>425360</v>
      </c>
      <c r="O123">
        <v>76916</v>
      </c>
      <c r="P123">
        <v>22002.167000000001</v>
      </c>
      <c r="Q123">
        <v>800.69399639999995</v>
      </c>
      <c r="R123">
        <f t="shared" si="4"/>
        <v>22002.167000000001</v>
      </c>
      <c r="S123">
        <f t="shared" si="5"/>
        <v>800.69399639999995</v>
      </c>
    </row>
    <row r="124" spans="1:19" x14ac:dyDescent="0.25">
      <c r="A124" s="1">
        <v>43770</v>
      </c>
      <c r="B124" t="s">
        <v>59</v>
      </c>
      <c r="C124" t="s">
        <v>66</v>
      </c>
      <c r="D124">
        <v>0</v>
      </c>
      <c r="E124">
        <v>0</v>
      </c>
      <c r="F124">
        <f t="shared" si="3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102723</v>
      </c>
      <c r="N124">
        <v>19492</v>
      </c>
      <c r="O124">
        <v>10446</v>
      </c>
      <c r="P124">
        <v>691.06196999999997</v>
      </c>
      <c r="Q124">
        <v>91.243011600000003</v>
      </c>
      <c r="R124">
        <f t="shared" si="4"/>
        <v>691.06196999999997</v>
      </c>
      <c r="S124">
        <f t="shared" si="5"/>
        <v>91.243011600000003</v>
      </c>
    </row>
    <row r="125" spans="1:19" x14ac:dyDescent="0.25">
      <c r="A125" s="1">
        <v>43770</v>
      </c>
      <c r="B125" t="s">
        <v>60</v>
      </c>
      <c r="C125" t="s">
        <v>66</v>
      </c>
      <c r="D125">
        <v>25</v>
      </c>
      <c r="E125">
        <v>1</v>
      </c>
      <c r="F125">
        <f t="shared" si="3"/>
        <v>26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31082</v>
      </c>
      <c r="N125">
        <v>30973</v>
      </c>
      <c r="O125">
        <v>32256</v>
      </c>
      <c r="P125">
        <v>1127.3326500000001</v>
      </c>
      <c r="Q125">
        <v>326.18761999999998</v>
      </c>
      <c r="R125">
        <f t="shared" si="4"/>
        <v>1127.3326500000001</v>
      </c>
      <c r="S125">
        <f t="shared" si="5"/>
        <v>326.18761999999998</v>
      </c>
    </row>
    <row r="126" spans="1:19" x14ac:dyDescent="0.25">
      <c r="A126" s="1">
        <v>43770</v>
      </c>
      <c r="B126" t="s">
        <v>61</v>
      </c>
      <c r="C126" t="s">
        <v>66</v>
      </c>
      <c r="D126">
        <v>461</v>
      </c>
      <c r="E126">
        <v>3</v>
      </c>
      <c r="F126">
        <f t="shared" si="3"/>
        <v>464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4676046</v>
      </c>
      <c r="N126">
        <v>2447353</v>
      </c>
      <c r="O126">
        <v>421365</v>
      </c>
      <c r="P126">
        <v>104488.58351</v>
      </c>
      <c r="Q126">
        <v>3789.4361881</v>
      </c>
      <c r="R126">
        <f t="shared" si="4"/>
        <v>104488.58351</v>
      </c>
      <c r="S126">
        <f t="shared" si="5"/>
        <v>3789.4361881</v>
      </c>
    </row>
    <row r="127" spans="1:19" x14ac:dyDescent="0.25">
      <c r="A127" s="1">
        <v>43770</v>
      </c>
      <c r="B127" t="s">
        <v>62</v>
      </c>
      <c r="C127" t="s">
        <v>66</v>
      </c>
      <c r="D127">
        <v>133</v>
      </c>
      <c r="E127">
        <v>31</v>
      </c>
      <c r="F127">
        <f t="shared" si="3"/>
        <v>164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320399</v>
      </c>
      <c r="N127">
        <v>109965</v>
      </c>
      <c r="O127">
        <v>42250</v>
      </c>
      <c r="P127">
        <v>3866.7613307000001</v>
      </c>
      <c r="Q127">
        <v>429.66892080000099</v>
      </c>
      <c r="R127">
        <f t="shared" si="4"/>
        <v>3866.7613307000001</v>
      </c>
      <c r="S127">
        <f t="shared" si="5"/>
        <v>429.66892080000099</v>
      </c>
    </row>
    <row r="128" spans="1:19" x14ac:dyDescent="0.25">
      <c r="A128" s="1">
        <v>43800</v>
      </c>
      <c r="B128" t="s">
        <v>0</v>
      </c>
      <c r="C128" t="s">
        <v>67</v>
      </c>
      <c r="D128">
        <v>734</v>
      </c>
      <c r="E128">
        <v>94</v>
      </c>
      <c r="F128">
        <f t="shared" si="3"/>
        <v>828</v>
      </c>
      <c r="G128">
        <v>3249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6624420</v>
      </c>
      <c r="N128">
        <v>5874350</v>
      </c>
      <c r="O128">
        <v>4234094</v>
      </c>
      <c r="P128">
        <v>232161</v>
      </c>
      <c r="Q128">
        <v>37492</v>
      </c>
      <c r="R128">
        <f t="shared" si="4"/>
        <v>232161</v>
      </c>
      <c r="S128">
        <f t="shared" si="5"/>
        <v>37492</v>
      </c>
    </row>
    <row r="129" spans="1:19" x14ac:dyDescent="0.25">
      <c r="A129" s="1">
        <v>43800</v>
      </c>
      <c r="B129" t="s">
        <v>1</v>
      </c>
      <c r="C129" t="s">
        <v>67</v>
      </c>
      <c r="D129">
        <v>3025</v>
      </c>
      <c r="E129">
        <v>772</v>
      </c>
      <c r="F129">
        <f t="shared" si="3"/>
        <v>3797</v>
      </c>
      <c r="G129">
        <v>13255</v>
      </c>
      <c r="H129">
        <v>304927</v>
      </c>
      <c r="I129">
        <v>10987</v>
      </c>
      <c r="J129">
        <v>628719</v>
      </c>
      <c r="K129">
        <v>524.62251389999994</v>
      </c>
      <c r="L129">
        <v>14872.4456188</v>
      </c>
      <c r="M129">
        <v>12660925</v>
      </c>
      <c r="N129">
        <v>11938766</v>
      </c>
      <c r="O129">
        <v>7512584</v>
      </c>
      <c r="P129">
        <v>490049.9599442</v>
      </c>
      <c r="Q129">
        <v>99611.859929400001</v>
      </c>
      <c r="R129">
        <f t="shared" si="4"/>
        <v>490574.58245809999</v>
      </c>
      <c r="S129">
        <f t="shared" si="5"/>
        <v>114484.30554820001</v>
      </c>
    </row>
    <row r="130" spans="1:19" x14ac:dyDescent="0.25">
      <c r="A130" s="1">
        <v>43800</v>
      </c>
      <c r="B130" t="s">
        <v>2</v>
      </c>
      <c r="C130" t="s">
        <v>67</v>
      </c>
      <c r="D130">
        <v>9327</v>
      </c>
      <c r="E130">
        <v>3834</v>
      </c>
      <c r="F130">
        <f t="shared" si="3"/>
        <v>13161</v>
      </c>
      <c r="G130">
        <v>58923</v>
      </c>
      <c r="H130">
        <v>426650</v>
      </c>
      <c r="I130">
        <v>16756</v>
      </c>
      <c r="J130">
        <v>1115203</v>
      </c>
      <c r="K130">
        <v>720.06399999999996</v>
      </c>
      <c r="L130">
        <v>23698.373083800001</v>
      </c>
      <c r="M130">
        <v>53415965</v>
      </c>
      <c r="N130">
        <v>33087018</v>
      </c>
      <c r="O130">
        <v>20776139</v>
      </c>
      <c r="P130">
        <v>1424912.4247367</v>
      </c>
      <c r="Q130">
        <v>258711.97486645301</v>
      </c>
      <c r="R130">
        <f t="shared" si="4"/>
        <v>1425632.4887367</v>
      </c>
      <c r="S130">
        <f t="shared" si="5"/>
        <v>282410.347950253</v>
      </c>
    </row>
    <row r="131" spans="1:19" x14ac:dyDescent="0.25">
      <c r="A131" s="1">
        <v>43800</v>
      </c>
      <c r="B131" t="s">
        <v>3</v>
      </c>
      <c r="C131" t="s">
        <v>67</v>
      </c>
      <c r="D131">
        <v>2404</v>
      </c>
      <c r="E131">
        <v>3346</v>
      </c>
      <c r="F131">
        <f t="shared" ref="F131:F194" si="6">SUM(D131:E131)</f>
        <v>5750</v>
      </c>
      <c r="G131">
        <v>62090</v>
      </c>
      <c r="H131">
        <v>179832</v>
      </c>
      <c r="I131">
        <v>16089</v>
      </c>
      <c r="J131">
        <v>469090</v>
      </c>
      <c r="K131">
        <v>906.00627399999996</v>
      </c>
      <c r="L131">
        <v>10510.221863500001</v>
      </c>
      <c r="M131">
        <v>39746565</v>
      </c>
      <c r="N131">
        <v>20932247</v>
      </c>
      <c r="O131">
        <v>11172381</v>
      </c>
      <c r="P131">
        <v>727542.16096000001</v>
      </c>
      <c r="Q131">
        <v>119047.9675747</v>
      </c>
      <c r="R131">
        <f t="shared" ref="R131:R194" si="7">SUM(K131,P131)</f>
        <v>728448.16723400005</v>
      </c>
      <c r="S131">
        <f t="shared" ref="S131:S194" si="8">SUM(L131,Q131)</f>
        <v>129558.1894382</v>
      </c>
    </row>
    <row r="132" spans="1:19" x14ac:dyDescent="0.25">
      <c r="A132" s="1">
        <v>43800</v>
      </c>
      <c r="B132" t="s">
        <v>4</v>
      </c>
      <c r="C132" t="s">
        <v>67</v>
      </c>
      <c r="D132">
        <v>1386</v>
      </c>
      <c r="E132">
        <v>548</v>
      </c>
      <c r="F132">
        <f t="shared" si="6"/>
        <v>1934</v>
      </c>
      <c r="G132">
        <v>2466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7218828</v>
      </c>
      <c r="N132">
        <v>8331703</v>
      </c>
      <c r="O132">
        <v>5502469</v>
      </c>
      <c r="P132">
        <v>298471.50419120002</v>
      </c>
      <c r="Q132">
        <v>57327.340120000001</v>
      </c>
      <c r="R132">
        <f t="shared" si="7"/>
        <v>298471.50419120002</v>
      </c>
      <c r="S132">
        <f t="shared" si="8"/>
        <v>57327.340120000001</v>
      </c>
    </row>
    <row r="133" spans="1:19" x14ac:dyDescent="0.25">
      <c r="A133" s="1">
        <v>43800</v>
      </c>
      <c r="B133" t="s">
        <v>5</v>
      </c>
      <c r="C133" t="s">
        <v>67</v>
      </c>
      <c r="D133">
        <v>4755</v>
      </c>
      <c r="E133">
        <v>4066</v>
      </c>
      <c r="F133">
        <f t="shared" si="6"/>
        <v>8821</v>
      </c>
      <c r="G133">
        <v>24151</v>
      </c>
      <c r="H133">
        <v>509635</v>
      </c>
      <c r="I133">
        <v>60265</v>
      </c>
      <c r="J133">
        <v>870935</v>
      </c>
      <c r="K133">
        <v>2893.1412495</v>
      </c>
      <c r="L133">
        <v>20095.247780099999</v>
      </c>
      <c r="M133">
        <v>22591666</v>
      </c>
      <c r="N133">
        <v>26616739</v>
      </c>
      <c r="O133">
        <v>14175082</v>
      </c>
      <c r="P133">
        <v>1209874.4704758001</v>
      </c>
      <c r="Q133">
        <v>184246.22542880001</v>
      </c>
      <c r="R133">
        <f t="shared" si="7"/>
        <v>1212767.6117253001</v>
      </c>
      <c r="S133">
        <f t="shared" si="8"/>
        <v>204341.47320890002</v>
      </c>
    </row>
    <row r="134" spans="1:19" x14ac:dyDescent="0.25">
      <c r="A134" s="1">
        <v>43800</v>
      </c>
      <c r="B134" t="s">
        <v>6</v>
      </c>
      <c r="C134" t="s">
        <v>67</v>
      </c>
      <c r="D134">
        <v>2746</v>
      </c>
      <c r="E134">
        <v>882</v>
      </c>
      <c r="F134">
        <f t="shared" si="6"/>
        <v>3628</v>
      </c>
      <c r="G134">
        <v>3426</v>
      </c>
      <c r="H134">
        <v>89583</v>
      </c>
      <c r="I134">
        <v>1862</v>
      </c>
      <c r="J134">
        <v>157281</v>
      </c>
      <c r="K134">
        <v>82.6085116</v>
      </c>
      <c r="L134">
        <v>3325.4750349000001</v>
      </c>
      <c r="M134">
        <v>23633911</v>
      </c>
      <c r="N134">
        <v>12593728</v>
      </c>
      <c r="O134">
        <v>6855788</v>
      </c>
      <c r="P134">
        <v>501440.74231220002</v>
      </c>
      <c r="Q134">
        <v>90012.714449999999</v>
      </c>
      <c r="R134">
        <f t="shared" si="7"/>
        <v>501523.35082380002</v>
      </c>
      <c r="S134">
        <f t="shared" si="8"/>
        <v>93338.189484899995</v>
      </c>
    </row>
    <row r="135" spans="1:19" x14ac:dyDescent="0.25">
      <c r="A135" s="1">
        <v>43800</v>
      </c>
      <c r="B135" t="s">
        <v>7</v>
      </c>
      <c r="C135" t="s">
        <v>67</v>
      </c>
      <c r="D135">
        <v>2408</v>
      </c>
      <c r="E135">
        <v>405</v>
      </c>
      <c r="F135">
        <f t="shared" si="6"/>
        <v>2813</v>
      </c>
      <c r="G135">
        <v>274356</v>
      </c>
      <c r="H135">
        <v>113545</v>
      </c>
      <c r="I135">
        <v>1691</v>
      </c>
      <c r="J135">
        <v>165059</v>
      </c>
      <c r="K135">
        <v>86.897921299999993</v>
      </c>
      <c r="L135">
        <v>3939.5163422000001</v>
      </c>
      <c r="M135">
        <v>7805880</v>
      </c>
      <c r="N135">
        <v>7195989</v>
      </c>
      <c r="O135">
        <v>4599811</v>
      </c>
      <c r="P135">
        <v>289641.11058059998</v>
      </c>
      <c r="Q135">
        <v>55112.472292300001</v>
      </c>
      <c r="R135">
        <f t="shared" si="7"/>
        <v>289728.00850190001</v>
      </c>
      <c r="S135">
        <f t="shared" si="8"/>
        <v>59051.988634499998</v>
      </c>
    </row>
    <row r="136" spans="1:19" x14ac:dyDescent="0.25">
      <c r="A136" s="1">
        <v>43800</v>
      </c>
      <c r="B136" t="s">
        <v>8</v>
      </c>
      <c r="C136" t="s">
        <v>67</v>
      </c>
      <c r="D136">
        <v>3289</v>
      </c>
      <c r="E136">
        <v>699</v>
      </c>
      <c r="F136">
        <f t="shared" si="6"/>
        <v>3988</v>
      </c>
      <c r="G136">
        <v>10408</v>
      </c>
      <c r="H136">
        <v>100418</v>
      </c>
      <c r="I136">
        <v>4288</v>
      </c>
      <c r="J136">
        <v>182438</v>
      </c>
      <c r="K136">
        <v>289.50304999999997</v>
      </c>
      <c r="L136">
        <v>4292.4700198999999</v>
      </c>
      <c r="M136">
        <v>13783280</v>
      </c>
      <c r="N136">
        <v>26059930</v>
      </c>
      <c r="O136">
        <v>8877554</v>
      </c>
      <c r="P136">
        <v>703500.15511980001</v>
      </c>
      <c r="Q136">
        <v>97017.595212100001</v>
      </c>
      <c r="R136">
        <f t="shared" si="7"/>
        <v>703789.65816980007</v>
      </c>
      <c r="S136">
        <f t="shared" si="8"/>
        <v>101310.06523199999</v>
      </c>
    </row>
    <row r="137" spans="1:19" x14ac:dyDescent="0.25">
      <c r="A137" s="1">
        <v>43800</v>
      </c>
      <c r="B137" t="s">
        <v>9</v>
      </c>
      <c r="C137" t="s">
        <v>67</v>
      </c>
      <c r="D137">
        <v>2671</v>
      </c>
      <c r="E137">
        <v>342</v>
      </c>
      <c r="F137">
        <f t="shared" si="6"/>
        <v>3013</v>
      </c>
      <c r="G137">
        <v>19750</v>
      </c>
      <c r="H137">
        <v>59739</v>
      </c>
      <c r="I137">
        <v>1032</v>
      </c>
      <c r="J137">
        <v>106062</v>
      </c>
      <c r="K137">
        <v>42.361240000000002</v>
      </c>
      <c r="L137">
        <v>2004.0407700000001</v>
      </c>
      <c r="M137">
        <v>17581792</v>
      </c>
      <c r="N137">
        <v>14840596</v>
      </c>
      <c r="O137">
        <v>5728513</v>
      </c>
      <c r="P137">
        <v>623799.43599999999</v>
      </c>
      <c r="Q137">
        <v>76806.23014</v>
      </c>
      <c r="R137">
        <f t="shared" si="7"/>
        <v>623841.79723999999</v>
      </c>
      <c r="S137">
        <f t="shared" si="8"/>
        <v>78810.270910000007</v>
      </c>
    </row>
    <row r="138" spans="1:19" x14ac:dyDescent="0.25">
      <c r="A138" s="1">
        <v>43800</v>
      </c>
      <c r="B138" t="s">
        <v>10</v>
      </c>
      <c r="C138" t="s">
        <v>67</v>
      </c>
      <c r="D138">
        <v>2341</v>
      </c>
      <c r="E138">
        <v>262</v>
      </c>
      <c r="F138">
        <f t="shared" si="6"/>
        <v>2603</v>
      </c>
      <c r="G138">
        <v>9791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12111544</v>
      </c>
      <c r="N138">
        <v>5742828</v>
      </c>
      <c r="O138">
        <v>4066329</v>
      </c>
      <c r="P138">
        <v>245807.3829</v>
      </c>
      <c r="Q138">
        <v>48700.731460000003</v>
      </c>
      <c r="R138">
        <f t="shared" si="7"/>
        <v>245807.3829</v>
      </c>
      <c r="S138">
        <f t="shared" si="8"/>
        <v>48700.731460000003</v>
      </c>
    </row>
    <row r="139" spans="1:19" x14ac:dyDescent="0.25">
      <c r="A139" s="1">
        <v>43800</v>
      </c>
      <c r="B139" t="s">
        <v>11</v>
      </c>
      <c r="C139" t="s">
        <v>67</v>
      </c>
      <c r="D139">
        <v>1016</v>
      </c>
      <c r="E139">
        <v>31</v>
      </c>
      <c r="F139">
        <f t="shared" si="6"/>
        <v>1047</v>
      </c>
      <c r="G139">
        <v>916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2631847</v>
      </c>
      <c r="N139">
        <v>1616492</v>
      </c>
      <c r="O139">
        <v>741256</v>
      </c>
      <c r="P139">
        <v>66393.262736000004</v>
      </c>
      <c r="Q139">
        <v>10557.789437900001</v>
      </c>
      <c r="R139">
        <f t="shared" si="7"/>
        <v>66393.262736000004</v>
      </c>
      <c r="S139">
        <f t="shared" si="8"/>
        <v>10557.789437900001</v>
      </c>
    </row>
    <row r="140" spans="1:19" x14ac:dyDescent="0.25">
      <c r="A140" s="1">
        <v>43800</v>
      </c>
      <c r="B140" t="s">
        <v>12</v>
      </c>
      <c r="C140" t="s">
        <v>67</v>
      </c>
      <c r="D140">
        <v>5378</v>
      </c>
      <c r="E140">
        <v>3693</v>
      </c>
      <c r="F140">
        <f t="shared" si="6"/>
        <v>9071</v>
      </c>
      <c r="G140">
        <v>76844</v>
      </c>
      <c r="H140">
        <v>343875</v>
      </c>
      <c r="I140">
        <v>5194</v>
      </c>
      <c r="J140">
        <v>668716</v>
      </c>
      <c r="K140">
        <v>138.0504354</v>
      </c>
      <c r="L140">
        <v>13935.342624200001</v>
      </c>
      <c r="M140">
        <v>23455211</v>
      </c>
      <c r="N140">
        <v>25833025</v>
      </c>
      <c r="O140">
        <v>15125756</v>
      </c>
      <c r="P140">
        <v>1144941.2805375</v>
      </c>
      <c r="Q140">
        <v>213769.11177300001</v>
      </c>
      <c r="R140">
        <f t="shared" si="7"/>
        <v>1145079.3309729001</v>
      </c>
      <c r="S140">
        <f t="shared" si="8"/>
        <v>227704.45439720002</v>
      </c>
    </row>
    <row r="141" spans="1:19" x14ac:dyDescent="0.25">
      <c r="A141" s="1">
        <v>43800</v>
      </c>
      <c r="B141" t="s">
        <v>13</v>
      </c>
      <c r="C141" t="s">
        <v>67</v>
      </c>
      <c r="D141">
        <v>4165</v>
      </c>
      <c r="E141">
        <v>406</v>
      </c>
      <c r="F141">
        <f t="shared" si="6"/>
        <v>4571</v>
      </c>
      <c r="G141">
        <v>11730</v>
      </c>
      <c r="H141">
        <v>46268</v>
      </c>
      <c r="I141">
        <v>2262</v>
      </c>
      <c r="J141">
        <v>198234</v>
      </c>
      <c r="K141">
        <v>99.631520199999997</v>
      </c>
      <c r="L141">
        <v>4327.9503058999999</v>
      </c>
      <c r="M141">
        <v>9529300</v>
      </c>
      <c r="N141">
        <v>9616571</v>
      </c>
      <c r="O141">
        <v>5833911</v>
      </c>
      <c r="P141">
        <v>385329.74525739998</v>
      </c>
      <c r="Q141">
        <v>68545.6531999</v>
      </c>
      <c r="R141">
        <f t="shared" si="7"/>
        <v>385429.37677759997</v>
      </c>
      <c r="S141">
        <f t="shared" si="8"/>
        <v>72873.603505799998</v>
      </c>
    </row>
    <row r="142" spans="1:19" x14ac:dyDescent="0.25">
      <c r="A142" s="1">
        <v>43800</v>
      </c>
      <c r="B142" t="s">
        <v>14</v>
      </c>
      <c r="C142" t="s">
        <v>67</v>
      </c>
      <c r="D142">
        <v>1872</v>
      </c>
      <c r="E142">
        <v>176</v>
      </c>
      <c r="F142">
        <f t="shared" si="6"/>
        <v>2048</v>
      </c>
      <c r="G142">
        <v>6650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8095859</v>
      </c>
      <c r="N142">
        <v>6520054</v>
      </c>
      <c r="O142">
        <v>4029104</v>
      </c>
      <c r="P142">
        <v>252492.84362</v>
      </c>
      <c r="Q142">
        <v>46318.715499999998</v>
      </c>
      <c r="R142">
        <f t="shared" si="7"/>
        <v>252492.84362</v>
      </c>
      <c r="S142">
        <f t="shared" si="8"/>
        <v>46318.715499999998</v>
      </c>
    </row>
    <row r="143" spans="1:19" x14ac:dyDescent="0.25">
      <c r="A143" s="1">
        <v>43800</v>
      </c>
      <c r="B143" t="s">
        <v>15</v>
      </c>
      <c r="C143" t="s">
        <v>67</v>
      </c>
      <c r="D143">
        <v>3845</v>
      </c>
      <c r="E143">
        <v>2841</v>
      </c>
      <c r="F143">
        <f t="shared" si="6"/>
        <v>6686</v>
      </c>
      <c r="G143">
        <v>55148</v>
      </c>
      <c r="H143">
        <v>45669</v>
      </c>
      <c r="I143">
        <v>3308</v>
      </c>
      <c r="J143">
        <v>226199</v>
      </c>
      <c r="K143">
        <v>168.8133612</v>
      </c>
      <c r="L143">
        <v>5598.2256402000003</v>
      </c>
      <c r="M143">
        <v>20099477</v>
      </c>
      <c r="N143">
        <v>28442197</v>
      </c>
      <c r="O143">
        <v>10741442</v>
      </c>
      <c r="P143">
        <v>904479.94920000003</v>
      </c>
      <c r="Q143">
        <v>120343.1873668</v>
      </c>
      <c r="R143">
        <f t="shared" si="7"/>
        <v>904648.76256120007</v>
      </c>
      <c r="S143">
        <f t="shared" si="8"/>
        <v>125941.41300700001</v>
      </c>
    </row>
    <row r="144" spans="1:19" x14ac:dyDescent="0.25">
      <c r="A144" s="1">
        <v>43800</v>
      </c>
      <c r="B144" t="s">
        <v>16</v>
      </c>
      <c r="C144" t="s">
        <v>67</v>
      </c>
      <c r="D144">
        <v>1013</v>
      </c>
      <c r="E144">
        <v>1004</v>
      </c>
      <c r="F144">
        <f t="shared" si="6"/>
        <v>2017</v>
      </c>
      <c r="G144">
        <v>7315</v>
      </c>
      <c r="H144">
        <v>7651</v>
      </c>
      <c r="I144">
        <v>273</v>
      </c>
      <c r="J144">
        <v>17434</v>
      </c>
      <c r="K144">
        <v>11.302</v>
      </c>
      <c r="L144">
        <v>325.21063559999999</v>
      </c>
      <c r="M144">
        <v>9093028</v>
      </c>
      <c r="N144">
        <v>8179568</v>
      </c>
      <c r="O144">
        <v>2476611</v>
      </c>
      <c r="P144">
        <v>293268.09878</v>
      </c>
      <c r="Q144">
        <v>31583.333760000001</v>
      </c>
      <c r="R144">
        <f t="shared" si="7"/>
        <v>293279.40078000003</v>
      </c>
      <c r="S144">
        <f t="shared" si="8"/>
        <v>31908.544395600002</v>
      </c>
    </row>
    <row r="145" spans="1:19" x14ac:dyDescent="0.25">
      <c r="A145" s="1">
        <v>43800</v>
      </c>
      <c r="B145" t="s">
        <v>17</v>
      </c>
      <c r="C145" t="s">
        <v>64</v>
      </c>
      <c r="D145">
        <v>2209</v>
      </c>
      <c r="E145">
        <v>1474</v>
      </c>
      <c r="F145">
        <f t="shared" si="6"/>
        <v>3683</v>
      </c>
      <c r="G145">
        <v>34569</v>
      </c>
      <c r="H145">
        <v>35294</v>
      </c>
      <c r="I145">
        <v>757</v>
      </c>
      <c r="J145">
        <v>192522</v>
      </c>
      <c r="K145">
        <v>40.119025899999997</v>
      </c>
      <c r="L145">
        <v>4733.5125373999999</v>
      </c>
      <c r="M145">
        <v>12422782</v>
      </c>
      <c r="N145">
        <v>9203189</v>
      </c>
      <c r="O145">
        <v>6255373</v>
      </c>
      <c r="P145">
        <v>402863.95389</v>
      </c>
      <c r="Q145">
        <v>82903.602968000007</v>
      </c>
      <c r="R145">
        <f t="shared" si="7"/>
        <v>402904.07291590003</v>
      </c>
      <c r="S145">
        <f t="shared" si="8"/>
        <v>87637.115505400012</v>
      </c>
    </row>
    <row r="146" spans="1:19" x14ac:dyDescent="0.25">
      <c r="A146" s="1">
        <v>43800</v>
      </c>
      <c r="B146" t="s">
        <v>18</v>
      </c>
      <c r="C146" t="s">
        <v>67</v>
      </c>
      <c r="D146">
        <v>25651</v>
      </c>
      <c r="E146">
        <v>32948</v>
      </c>
      <c r="F146">
        <f t="shared" si="6"/>
        <v>58599</v>
      </c>
      <c r="G146">
        <v>660588</v>
      </c>
      <c r="H146">
        <v>10032444</v>
      </c>
      <c r="I146">
        <v>163065</v>
      </c>
      <c r="J146">
        <v>37420377</v>
      </c>
      <c r="K146">
        <v>6174.1649100000004</v>
      </c>
      <c r="L146">
        <v>1147749.4726400001</v>
      </c>
      <c r="M146">
        <v>271093942</v>
      </c>
      <c r="N146">
        <v>212251295</v>
      </c>
      <c r="O146">
        <v>125631811</v>
      </c>
      <c r="P146">
        <v>11113143.2244535</v>
      </c>
      <c r="Q146">
        <v>1750487.8446696999</v>
      </c>
      <c r="R146">
        <f t="shared" si="7"/>
        <v>11119317.389363499</v>
      </c>
      <c r="S146">
        <f t="shared" si="8"/>
        <v>2898237.3173097</v>
      </c>
    </row>
    <row r="147" spans="1:19" x14ac:dyDescent="0.25">
      <c r="A147" s="1">
        <v>43800</v>
      </c>
      <c r="B147" t="s">
        <v>19</v>
      </c>
      <c r="C147" t="s">
        <v>64</v>
      </c>
      <c r="D147">
        <v>5334</v>
      </c>
      <c r="E147">
        <v>12093</v>
      </c>
      <c r="F147">
        <f t="shared" si="6"/>
        <v>17427</v>
      </c>
      <c r="G147">
        <v>507058</v>
      </c>
      <c r="H147">
        <v>6851606</v>
      </c>
      <c r="I147">
        <v>70520</v>
      </c>
      <c r="J147">
        <v>16920094</v>
      </c>
      <c r="K147">
        <v>3209.8637399999998</v>
      </c>
      <c r="L147">
        <v>658229.68802999996</v>
      </c>
      <c r="M147">
        <v>24247341</v>
      </c>
      <c r="N147">
        <v>30484619</v>
      </c>
      <c r="O147">
        <v>29088492</v>
      </c>
      <c r="P147">
        <v>1859709.19423</v>
      </c>
      <c r="Q147">
        <v>440077.79770940001</v>
      </c>
      <c r="R147">
        <f t="shared" si="7"/>
        <v>1862919.05797</v>
      </c>
      <c r="S147">
        <f t="shared" si="8"/>
        <v>1098307.4857393999</v>
      </c>
    </row>
    <row r="148" spans="1:19" x14ac:dyDescent="0.25">
      <c r="A148" s="1">
        <v>43800</v>
      </c>
      <c r="B148" t="s">
        <v>20</v>
      </c>
      <c r="C148" t="s">
        <v>64</v>
      </c>
      <c r="D148">
        <v>485</v>
      </c>
      <c r="E148">
        <v>0</v>
      </c>
      <c r="F148">
        <f t="shared" si="6"/>
        <v>485</v>
      </c>
      <c r="G148">
        <v>30334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3444443</v>
      </c>
      <c r="N148">
        <v>2355554</v>
      </c>
      <c r="O148">
        <v>1064538</v>
      </c>
      <c r="P148">
        <v>87005.939880000005</v>
      </c>
      <c r="Q148">
        <v>15518.4689604</v>
      </c>
      <c r="R148">
        <f t="shared" si="7"/>
        <v>87005.939880000005</v>
      </c>
      <c r="S148">
        <f t="shared" si="8"/>
        <v>15518.4689604</v>
      </c>
    </row>
    <row r="149" spans="1:19" x14ac:dyDescent="0.25">
      <c r="A149" s="1">
        <v>43800</v>
      </c>
      <c r="B149" t="s">
        <v>21</v>
      </c>
      <c r="C149" t="s">
        <v>64</v>
      </c>
      <c r="D149">
        <v>242</v>
      </c>
      <c r="E149">
        <v>50</v>
      </c>
      <c r="F149">
        <f t="shared" si="6"/>
        <v>292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686449</v>
      </c>
      <c r="N149">
        <v>516731</v>
      </c>
      <c r="O149">
        <v>288493</v>
      </c>
      <c r="P149">
        <v>20390.401450000001</v>
      </c>
      <c r="Q149">
        <v>3927.10662</v>
      </c>
      <c r="R149">
        <f t="shared" si="7"/>
        <v>20390.401450000001</v>
      </c>
      <c r="S149">
        <f t="shared" si="8"/>
        <v>3927.10662</v>
      </c>
    </row>
    <row r="150" spans="1:19" x14ac:dyDescent="0.25">
      <c r="A150" s="1">
        <v>43800</v>
      </c>
      <c r="B150" t="s">
        <v>22</v>
      </c>
      <c r="C150" t="s">
        <v>64</v>
      </c>
      <c r="D150">
        <v>1072</v>
      </c>
      <c r="E150">
        <v>685</v>
      </c>
      <c r="F150">
        <f t="shared" si="6"/>
        <v>1757</v>
      </c>
      <c r="G150">
        <v>9844</v>
      </c>
      <c r="H150">
        <v>6804</v>
      </c>
      <c r="I150">
        <v>370</v>
      </c>
      <c r="J150">
        <v>21055</v>
      </c>
      <c r="K150">
        <v>10.140713099999999</v>
      </c>
      <c r="L150">
        <v>596.4964903</v>
      </c>
      <c r="M150">
        <v>1973301</v>
      </c>
      <c r="N150">
        <v>2570234</v>
      </c>
      <c r="O150">
        <v>1990115</v>
      </c>
      <c r="P150">
        <v>115878.1523361</v>
      </c>
      <c r="Q150">
        <v>24337.566760000002</v>
      </c>
      <c r="R150">
        <f t="shared" si="7"/>
        <v>115888.2930492</v>
      </c>
      <c r="S150">
        <f t="shared" si="8"/>
        <v>24934.063250300002</v>
      </c>
    </row>
    <row r="151" spans="1:19" x14ac:dyDescent="0.25">
      <c r="A151" s="1">
        <v>43800</v>
      </c>
      <c r="B151" t="s">
        <v>23</v>
      </c>
      <c r="C151" t="s">
        <v>64</v>
      </c>
      <c r="D151">
        <v>296</v>
      </c>
      <c r="E151">
        <v>205</v>
      </c>
      <c r="F151">
        <f t="shared" si="6"/>
        <v>501</v>
      </c>
      <c r="G151">
        <v>7614</v>
      </c>
      <c r="H151">
        <v>157762</v>
      </c>
      <c r="I151">
        <v>25329</v>
      </c>
      <c r="J151">
        <v>324093</v>
      </c>
      <c r="K151">
        <v>2210.3447700000002</v>
      </c>
      <c r="L151">
        <v>6739.8960200000001</v>
      </c>
      <c r="M151">
        <v>576419</v>
      </c>
      <c r="N151">
        <v>485073</v>
      </c>
      <c r="O151">
        <v>411557</v>
      </c>
      <c r="P151">
        <v>26760.974559999999</v>
      </c>
      <c r="Q151">
        <v>8060.9586799999997</v>
      </c>
      <c r="R151">
        <f t="shared" si="7"/>
        <v>28971.319329999998</v>
      </c>
      <c r="S151">
        <f t="shared" si="8"/>
        <v>14800.8547</v>
      </c>
    </row>
    <row r="152" spans="1:19" x14ac:dyDescent="0.25">
      <c r="A152" s="1">
        <v>43800</v>
      </c>
      <c r="B152" t="s">
        <v>24</v>
      </c>
      <c r="C152" t="s">
        <v>64</v>
      </c>
      <c r="D152">
        <v>224</v>
      </c>
      <c r="E152">
        <v>122</v>
      </c>
      <c r="F152">
        <f t="shared" si="6"/>
        <v>346</v>
      </c>
      <c r="G152">
        <v>1325</v>
      </c>
      <c r="H152">
        <v>6829</v>
      </c>
      <c r="I152">
        <v>1143</v>
      </c>
      <c r="J152">
        <v>24674</v>
      </c>
      <c r="K152">
        <v>9.0670976999999997</v>
      </c>
      <c r="L152">
        <v>434.22641970000001</v>
      </c>
      <c r="M152">
        <v>466663</v>
      </c>
      <c r="N152">
        <v>558555</v>
      </c>
      <c r="O152">
        <v>305166</v>
      </c>
      <c r="P152">
        <v>18670.485584499998</v>
      </c>
      <c r="Q152">
        <v>4300.8051022</v>
      </c>
      <c r="R152">
        <f t="shared" si="7"/>
        <v>18679.552682199999</v>
      </c>
      <c r="S152">
        <f t="shared" si="8"/>
        <v>4735.0315219000004</v>
      </c>
    </row>
    <row r="153" spans="1:19" x14ac:dyDescent="0.25">
      <c r="A153" s="1">
        <v>43800</v>
      </c>
      <c r="B153" t="s">
        <v>25</v>
      </c>
      <c r="C153" t="s">
        <v>64</v>
      </c>
      <c r="D153">
        <v>1467</v>
      </c>
      <c r="E153">
        <v>498</v>
      </c>
      <c r="F153">
        <f t="shared" si="6"/>
        <v>1965</v>
      </c>
      <c r="G153">
        <v>13614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7429736</v>
      </c>
      <c r="N153">
        <v>9239475</v>
      </c>
      <c r="O153">
        <v>6320078</v>
      </c>
      <c r="P153">
        <v>429568.46295199997</v>
      </c>
      <c r="Q153">
        <v>89002.460921200007</v>
      </c>
      <c r="R153">
        <f t="shared" si="7"/>
        <v>429568.46295199997</v>
      </c>
      <c r="S153">
        <f t="shared" si="8"/>
        <v>89002.460921200007</v>
      </c>
    </row>
    <row r="154" spans="1:19" x14ac:dyDescent="0.25">
      <c r="A154" s="1">
        <v>43800</v>
      </c>
      <c r="B154" t="s">
        <v>26</v>
      </c>
      <c r="C154" t="s">
        <v>64</v>
      </c>
      <c r="D154">
        <v>6224</v>
      </c>
      <c r="E154">
        <v>7625</v>
      </c>
      <c r="F154">
        <f t="shared" si="6"/>
        <v>13849</v>
      </c>
      <c r="G154">
        <v>780256</v>
      </c>
      <c r="H154">
        <v>13943457</v>
      </c>
      <c r="I154">
        <v>210135</v>
      </c>
      <c r="J154">
        <v>59209534</v>
      </c>
      <c r="K154">
        <v>11963.5484449</v>
      </c>
      <c r="L154">
        <v>2005669.5079948001</v>
      </c>
      <c r="M154">
        <v>30863551</v>
      </c>
      <c r="N154">
        <v>42301656</v>
      </c>
      <c r="O154">
        <v>55501159</v>
      </c>
      <c r="P154">
        <v>2146411.2320825998</v>
      </c>
      <c r="Q154">
        <v>859579.57634180004</v>
      </c>
      <c r="R154">
        <f t="shared" si="7"/>
        <v>2158374.7805275</v>
      </c>
      <c r="S154">
        <f t="shared" si="8"/>
        <v>2865249.0843366003</v>
      </c>
    </row>
    <row r="155" spans="1:19" x14ac:dyDescent="0.25">
      <c r="A155" s="1">
        <v>43800</v>
      </c>
      <c r="B155" t="s">
        <v>27</v>
      </c>
      <c r="C155" t="s">
        <v>64</v>
      </c>
      <c r="D155">
        <v>7149</v>
      </c>
      <c r="E155">
        <v>10094</v>
      </c>
      <c r="F155">
        <f t="shared" si="6"/>
        <v>17243</v>
      </c>
      <c r="G155">
        <v>471146</v>
      </c>
      <c r="H155">
        <v>8568326</v>
      </c>
      <c r="I155">
        <v>55847</v>
      </c>
      <c r="J155">
        <v>30727110</v>
      </c>
      <c r="K155">
        <v>2058.2359000000001</v>
      </c>
      <c r="L155">
        <v>835378.47404999996</v>
      </c>
      <c r="M155">
        <v>45639763</v>
      </c>
      <c r="N155">
        <v>38381621</v>
      </c>
      <c r="O155">
        <v>42766332</v>
      </c>
      <c r="P155">
        <v>2599421.1099899998</v>
      </c>
      <c r="Q155">
        <v>645302.98421000002</v>
      </c>
      <c r="R155">
        <f t="shared" si="7"/>
        <v>2601479.34589</v>
      </c>
      <c r="S155">
        <f t="shared" si="8"/>
        <v>1480681.45826</v>
      </c>
    </row>
    <row r="156" spans="1:19" x14ac:dyDescent="0.25">
      <c r="A156" s="1">
        <v>43800</v>
      </c>
      <c r="B156" t="s">
        <v>28</v>
      </c>
      <c r="C156" t="s">
        <v>64</v>
      </c>
      <c r="D156">
        <v>259</v>
      </c>
      <c r="E156">
        <v>13</v>
      </c>
      <c r="F156">
        <f t="shared" si="6"/>
        <v>272</v>
      </c>
      <c r="G156">
        <v>2319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1891034</v>
      </c>
      <c r="N156">
        <v>2450163</v>
      </c>
      <c r="O156">
        <v>1881046</v>
      </c>
      <c r="P156">
        <v>75438.395579999997</v>
      </c>
      <c r="Q156">
        <v>19052.443328699999</v>
      </c>
      <c r="R156">
        <f t="shared" si="7"/>
        <v>75438.395579999997</v>
      </c>
      <c r="S156">
        <f t="shared" si="8"/>
        <v>19052.443328699999</v>
      </c>
    </row>
    <row r="157" spans="1:19" x14ac:dyDescent="0.25">
      <c r="A157" s="1">
        <v>43800</v>
      </c>
      <c r="B157" t="s">
        <v>29</v>
      </c>
      <c r="C157" t="s">
        <v>64</v>
      </c>
      <c r="D157">
        <v>1221</v>
      </c>
      <c r="E157">
        <v>1500</v>
      </c>
      <c r="F157">
        <f t="shared" si="6"/>
        <v>2721</v>
      </c>
      <c r="G157">
        <v>77818</v>
      </c>
      <c r="H157">
        <v>1279620</v>
      </c>
      <c r="I157">
        <v>19174</v>
      </c>
      <c r="J157">
        <v>3831190</v>
      </c>
      <c r="K157">
        <v>995.16191960000003</v>
      </c>
      <c r="L157">
        <v>259404.64649650001</v>
      </c>
      <c r="M157">
        <v>5295518</v>
      </c>
      <c r="N157">
        <v>3800206</v>
      </c>
      <c r="O157">
        <v>3200119</v>
      </c>
      <c r="P157">
        <v>183226.52559629999</v>
      </c>
      <c r="Q157">
        <v>51337.411939999998</v>
      </c>
      <c r="R157">
        <f t="shared" si="7"/>
        <v>184221.6875159</v>
      </c>
      <c r="S157">
        <f t="shared" si="8"/>
        <v>310742.05843650002</v>
      </c>
    </row>
    <row r="158" spans="1:19" x14ac:dyDescent="0.25">
      <c r="A158" s="1">
        <v>43800</v>
      </c>
      <c r="B158" t="s">
        <v>30</v>
      </c>
      <c r="C158" t="s">
        <v>64</v>
      </c>
      <c r="D158">
        <v>765</v>
      </c>
      <c r="E158">
        <v>577</v>
      </c>
      <c r="F158">
        <f t="shared" si="6"/>
        <v>1342</v>
      </c>
      <c r="G158">
        <v>16473</v>
      </c>
      <c r="H158">
        <v>141147</v>
      </c>
      <c r="I158">
        <v>10745</v>
      </c>
      <c r="J158">
        <v>166949</v>
      </c>
      <c r="K158">
        <v>420.48099999999999</v>
      </c>
      <c r="L158">
        <v>7504.3837299999996</v>
      </c>
      <c r="M158">
        <v>4124881</v>
      </c>
      <c r="N158">
        <v>6209313</v>
      </c>
      <c r="O158">
        <v>983634</v>
      </c>
      <c r="P158">
        <v>321468.16045000002</v>
      </c>
      <c r="Q158">
        <v>22302.855926</v>
      </c>
      <c r="R158">
        <f t="shared" si="7"/>
        <v>321888.64145000005</v>
      </c>
      <c r="S158">
        <f t="shared" si="8"/>
        <v>29807.239655999998</v>
      </c>
    </row>
    <row r="159" spans="1:19" x14ac:dyDescent="0.25">
      <c r="A159" s="1">
        <v>43800</v>
      </c>
      <c r="B159" t="s">
        <v>31</v>
      </c>
      <c r="C159" t="s">
        <v>64</v>
      </c>
      <c r="D159">
        <v>342</v>
      </c>
      <c r="E159">
        <v>701</v>
      </c>
      <c r="F159">
        <f t="shared" si="6"/>
        <v>1043</v>
      </c>
      <c r="G159">
        <v>11979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4476933</v>
      </c>
      <c r="N159">
        <v>4488211</v>
      </c>
      <c r="O159">
        <v>4444221</v>
      </c>
      <c r="P159">
        <v>186839.7965</v>
      </c>
      <c r="Q159">
        <v>51526.783320000002</v>
      </c>
      <c r="R159">
        <f t="shared" si="7"/>
        <v>186839.7965</v>
      </c>
      <c r="S159">
        <f t="shared" si="8"/>
        <v>51526.783320000002</v>
      </c>
    </row>
    <row r="160" spans="1:19" x14ac:dyDescent="0.25">
      <c r="A160" s="1">
        <v>43800</v>
      </c>
      <c r="B160" t="s">
        <v>32</v>
      </c>
      <c r="C160" t="s">
        <v>64</v>
      </c>
      <c r="D160">
        <v>739</v>
      </c>
      <c r="E160">
        <v>911</v>
      </c>
      <c r="F160">
        <f t="shared" si="6"/>
        <v>1650</v>
      </c>
      <c r="G160">
        <v>20568</v>
      </c>
      <c r="H160">
        <v>2816</v>
      </c>
      <c r="I160">
        <v>292</v>
      </c>
      <c r="J160">
        <v>10256</v>
      </c>
      <c r="K160">
        <v>12.219056999999999</v>
      </c>
      <c r="L160">
        <v>881.86870499999497</v>
      </c>
      <c r="M160">
        <v>3825019</v>
      </c>
      <c r="N160">
        <v>5854648</v>
      </c>
      <c r="O160">
        <v>3154210</v>
      </c>
      <c r="P160">
        <v>256583.4326809</v>
      </c>
      <c r="Q160">
        <v>44508.781283299999</v>
      </c>
      <c r="R160">
        <f t="shared" si="7"/>
        <v>256595.65173790001</v>
      </c>
      <c r="S160">
        <f t="shared" si="8"/>
        <v>45390.649988299992</v>
      </c>
    </row>
    <row r="161" spans="1:19" x14ac:dyDescent="0.25">
      <c r="A161" s="1">
        <v>43800</v>
      </c>
      <c r="B161" t="s">
        <v>33</v>
      </c>
      <c r="C161" t="s">
        <v>64</v>
      </c>
      <c r="D161">
        <v>1241</v>
      </c>
      <c r="E161">
        <v>1206</v>
      </c>
      <c r="F161">
        <f t="shared" si="6"/>
        <v>2447</v>
      </c>
      <c r="G161">
        <v>32219</v>
      </c>
      <c r="H161">
        <v>2241260</v>
      </c>
      <c r="I161">
        <v>42908</v>
      </c>
      <c r="J161">
        <v>6172098</v>
      </c>
      <c r="K161">
        <v>1887.2301069</v>
      </c>
      <c r="L161">
        <v>175202.24912550001</v>
      </c>
      <c r="M161">
        <v>13910181</v>
      </c>
      <c r="N161">
        <v>9197826</v>
      </c>
      <c r="O161">
        <v>11530934</v>
      </c>
      <c r="P161">
        <v>363713.06989129999</v>
      </c>
      <c r="Q161">
        <v>152108.8554501</v>
      </c>
      <c r="R161">
        <f t="shared" si="7"/>
        <v>365600.29999819997</v>
      </c>
      <c r="S161">
        <f t="shared" si="8"/>
        <v>327311.10457560001</v>
      </c>
    </row>
    <row r="162" spans="1:19" x14ac:dyDescent="0.25">
      <c r="A162" s="1">
        <v>43800</v>
      </c>
      <c r="B162" t="s">
        <v>34</v>
      </c>
      <c r="C162" t="s">
        <v>64</v>
      </c>
      <c r="D162">
        <v>274</v>
      </c>
      <c r="E162">
        <v>109</v>
      </c>
      <c r="F162">
        <f t="shared" si="6"/>
        <v>383</v>
      </c>
      <c r="G162">
        <v>1336367</v>
      </c>
      <c r="H162">
        <v>2454967</v>
      </c>
      <c r="I162">
        <v>106906</v>
      </c>
      <c r="J162">
        <v>8761850</v>
      </c>
      <c r="K162">
        <v>4081.5364577</v>
      </c>
      <c r="L162">
        <v>273105.57886100002</v>
      </c>
      <c r="M162">
        <v>885544</v>
      </c>
      <c r="N162">
        <v>819859</v>
      </c>
      <c r="O162">
        <v>676412</v>
      </c>
      <c r="P162">
        <v>30415.2511123</v>
      </c>
      <c r="Q162">
        <v>8376.0528415999997</v>
      </c>
      <c r="R162">
        <f t="shared" si="7"/>
        <v>34496.78757</v>
      </c>
      <c r="S162">
        <f t="shared" si="8"/>
        <v>281481.63170259999</v>
      </c>
    </row>
    <row r="163" spans="1:19" x14ac:dyDescent="0.25">
      <c r="A163" s="1">
        <v>43800</v>
      </c>
      <c r="B163" t="s">
        <v>35</v>
      </c>
      <c r="C163" t="s">
        <v>64</v>
      </c>
      <c r="D163">
        <v>803</v>
      </c>
      <c r="E163">
        <v>598</v>
      </c>
      <c r="F163">
        <f t="shared" si="6"/>
        <v>1401</v>
      </c>
      <c r="G163">
        <v>12313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3121042</v>
      </c>
      <c r="N163">
        <v>3452955</v>
      </c>
      <c r="O163">
        <v>2485993</v>
      </c>
      <c r="P163">
        <v>142033.23499999999</v>
      </c>
      <c r="Q163">
        <v>34977.756539900001</v>
      </c>
      <c r="R163">
        <f t="shared" si="7"/>
        <v>142033.23499999999</v>
      </c>
      <c r="S163">
        <f t="shared" si="8"/>
        <v>34977.756539900001</v>
      </c>
    </row>
    <row r="164" spans="1:19" x14ac:dyDescent="0.25">
      <c r="A164" s="1">
        <v>43800</v>
      </c>
      <c r="B164" t="s">
        <v>36</v>
      </c>
      <c r="C164" t="s">
        <v>64</v>
      </c>
      <c r="D164">
        <v>588</v>
      </c>
      <c r="E164">
        <v>731</v>
      </c>
      <c r="F164">
        <f t="shared" si="6"/>
        <v>1319</v>
      </c>
      <c r="G164">
        <v>4562</v>
      </c>
      <c r="H164">
        <v>23051</v>
      </c>
      <c r="I164">
        <v>2427</v>
      </c>
      <c r="J164">
        <v>60274</v>
      </c>
      <c r="K164">
        <v>114.523</v>
      </c>
      <c r="L164">
        <v>2272.4508700000001</v>
      </c>
      <c r="M164">
        <v>1702304</v>
      </c>
      <c r="N164">
        <v>4998797</v>
      </c>
      <c r="O164">
        <v>797293</v>
      </c>
      <c r="P164">
        <v>207710.60370000001</v>
      </c>
      <c r="Q164">
        <v>11791.365741</v>
      </c>
      <c r="R164">
        <f t="shared" si="7"/>
        <v>207825.12669999999</v>
      </c>
      <c r="S164">
        <f t="shared" si="8"/>
        <v>14063.816611</v>
      </c>
    </row>
    <row r="165" spans="1:19" x14ac:dyDescent="0.25">
      <c r="A165" s="1">
        <v>43800</v>
      </c>
      <c r="B165" t="s">
        <v>37</v>
      </c>
      <c r="C165" t="s">
        <v>64</v>
      </c>
      <c r="D165">
        <v>457</v>
      </c>
      <c r="E165">
        <v>562</v>
      </c>
      <c r="F165">
        <f t="shared" si="6"/>
        <v>1019</v>
      </c>
      <c r="G165">
        <v>3966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1393195</v>
      </c>
      <c r="N165">
        <v>898852</v>
      </c>
      <c r="O165">
        <v>400018</v>
      </c>
      <c r="P165">
        <v>40925.580390000003</v>
      </c>
      <c r="Q165">
        <v>5756.8532881000001</v>
      </c>
      <c r="R165">
        <f t="shared" si="7"/>
        <v>40925.580390000003</v>
      </c>
      <c r="S165">
        <f t="shared" si="8"/>
        <v>5756.8532881000001</v>
      </c>
    </row>
    <row r="166" spans="1:19" x14ac:dyDescent="0.25">
      <c r="A166" s="1">
        <v>43800</v>
      </c>
      <c r="B166" t="s">
        <v>38</v>
      </c>
      <c r="C166" t="s">
        <v>64</v>
      </c>
      <c r="D166">
        <v>990</v>
      </c>
      <c r="E166">
        <v>338</v>
      </c>
      <c r="F166">
        <f t="shared" si="6"/>
        <v>1328</v>
      </c>
      <c r="G166">
        <v>94228</v>
      </c>
      <c r="H166">
        <v>781095</v>
      </c>
      <c r="I166">
        <v>15537</v>
      </c>
      <c r="J166">
        <v>2380278</v>
      </c>
      <c r="K166">
        <v>619.76182270000004</v>
      </c>
      <c r="L166">
        <v>61355.041623199999</v>
      </c>
      <c r="M166">
        <v>2806047</v>
      </c>
      <c r="N166">
        <v>3624262</v>
      </c>
      <c r="O166">
        <v>3519763</v>
      </c>
      <c r="P166">
        <v>228089.15770000001</v>
      </c>
      <c r="Q166">
        <v>51256.684599799999</v>
      </c>
      <c r="R166">
        <f t="shared" si="7"/>
        <v>228708.91952270002</v>
      </c>
      <c r="S166">
        <f t="shared" si="8"/>
        <v>112611.72622300001</v>
      </c>
    </row>
    <row r="167" spans="1:19" x14ac:dyDescent="0.25">
      <c r="A167" s="1">
        <v>43800</v>
      </c>
      <c r="B167" t="s">
        <v>39</v>
      </c>
      <c r="C167" t="s">
        <v>65</v>
      </c>
      <c r="D167">
        <v>0</v>
      </c>
      <c r="E167">
        <v>0</v>
      </c>
      <c r="F167">
        <f t="shared" si="6"/>
        <v>0</v>
      </c>
      <c r="G167">
        <v>49478</v>
      </c>
      <c r="H167">
        <v>1656814</v>
      </c>
      <c r="I167">
        <v>3045</v>
      </c>
      <c r="J167">
        <v>7873221</v>
      </c>
      <c r="K167">
        <v>224.18700000000001</v>
      </c>
      <c r="L167">
        <v>438443.27153740003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7"/>
        <v>224.18700000000001</v>
      </c>
      <c r="S167">
        <f t="shared" si="8"/>
        <v>438443.27153740003</v>
      </c>
    </row>
    <row r="168" spans="1:19" x14ac:dyDescent="0.25">
      <c r="A168" s="1">
        <v>43800</v>
      </c>
      <c r="B168" t="s">
        <v>40</v>
      </c>
      <c r="C168" t="s">
        <v>65</v>
      </c>
      <c r="D168">
        <v>0</v>
      </c>
      <c r="E168">
        <v>0</v>
      </c>
      <c r="F168">
        <f t="shared" si="6"/>
        <v>0</v>
      </c>
      <c r="G168">
        <v>0</v>
      </c>
      <c r="H168">
        <v>26670</v>
      </c>
      <c r="I168">
        <v>3</v>
      </c>
      <c r="J168">
        <v>66110</v>
      </c>
      <c r="K168">
        <v>0.125</v>
      </c>
      <c r="L168">
        <v>3602.1629870000002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7"/>
        <v>0.125</v>
      </c>
      <c r="S168">
        <f t="shared" si="8"/>
        <v>3602.1629870000002</v>
      </c>
    </row>
    <row r="169" spans="1:19" x14ac:dyDescent="0.25">
      <c r="A169" s="1">
        <v>43800</v>
      </c>
      <c r="B169" t="s">
        <v>41</v>
      </c>
      <c r="C169" t="s">
        <v>65</v>
      </c>
      <c r="D169">
        <v>0</v>
      </c>
      <c r="E169">
        <v>0</v>
      </c>
      <c r="F169">
        <f t="shared" si="6"/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2335</v>
      </c>
      <c r="N169">
        <v>138</v>
      </c>
      <c r="O169">
        <v>342</v>
      </c>
      <c r="P169">
        <v>10.4189568</v>
      </c>
      <c r="Q169">
        <v>27.425191300000002</v>
      </c>
      <c r="R169">
        <f t="shared" si="7"/>
        <v>10.4189568</v>
      </c>
      <c r="S169">
        <f t="shared" si="8"/>
        <v>27.425191300000002</v>
      </c>
    </row>
    <row r="170" spans="1:19" x14ac:dyDescent="0.25">
      <c r="A170" s="1">
        <v>43800</v>
      </c>
      <c r="B170" t="s">
        <v>42</v>
      </c>
      <c r="C170" t="s">
        <v>65</v>
      </c>
      <c r="D170">
        <v>47</v>
      </c>
      <c r="E170">
        <v>476</v>
      </c>
      <c r="F170">
        <f t="shared" si="6"/>
        <v>523</v>
      </c>
      <c r="G170">
        <v>35276</v>
      </c>
      <c r="H170">
        <v>2761608</v>
      </c>
      <c r="I170">
        <v>29390</v>
      </c>
      <c r="J170">
        <v>18795544</v>
      </c>
      <c r="K170">
        <v>1532.8111249999999</v>
      </c>
      <c r="L170">
        <v>438345.44718999998</v>
      </c>
      <c r="M170">
        <v>1699983</v>
      </c>
      <c r="N170">
        <v>2158456</v>
      </c>
      <c r="O170">
        <v>5445228</v>
      </c>
      <c r="P170">
        <v>90056.264519999997</v>
      </c>
      <c r="Q170">
        <v>92036.305389999994</v>
      </c>
      <c r="R170">
        <f t="shared" si="7"/>
        <v>91589.07564499999</v>
      </c>
      <c r="S170">
        <f t="shared" si="8"/>
        <v>530381.75257999997</v>
      </c>
    </row>
    <row r="171" spans="1:19" x14ac:dyDescent="0.25">
      <c r="A171" s="1">
        <v>43800</v>
      </c>
      <c r="B171" t="s">
        <v>43</v>
      </c>
      <c r="C171" t="s">
        <v>65</v>
      </c>
      <c r="D171">
        <v>18</v>
      </c>
      <c r="E171">
        <v>35</v>
      </c>
      <c r="F171">
        <f t="shared" si="6"/>
        <v>53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1347545</v>
      </c>
      <c r="N171">
        <v>908662</v>
      </c>
      <c r="O171">
        <v>1409417</v>
      </c>
      <c r="P171">
        <v>21992.64229</v>
      </c>
      <c r="Q171">
        <v>11056.77291</v>
      </c>
      <c r="R171">
        <f t="shared" si="7"/>
        <v>21992.64229</v>
      </c>
      <c r="S171">
        <f t="shared" si="8"/>
        <v>11056.77291</v>
      </c>
    </row>
    <row r="172" spans="1:19" x14ac:dyDescent="0.25">
      <c r="A172" s="1">
        <v>43800</v>
      </c>
      <c r="B172" t="s">
        <v>44</v>
      </c>
      <c r="C172" t="s">
        <v>65</v>
      </c>
      <c r="D172">
        <v>13</v>
      </c>
      <c r="E172">
        <v>19</v>
      </c>
      <c r="F172">
        <f t="shared" si="6"/>
        <v>32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125002</v>
      </c>
      <c r="N172">
        <v>101732</v>
      </c>
      <c r="O172">
        <v>218358</v>
      </c>
      <c r="P172">
        <v>4850.5505499999999</v>
      </c>
      <c r="Q172">
        <v>3654.6174799999999</v>
      </c>
      <c r="R172">
        <f t="shared" si="7"/>
        <v>4850.5505499999999</v>
      </c>
      <c r="S172">
        <f t="shared" si="8"/>
        <v>3654.6174799999999</v>
      </c>
    </row>
    <row r="173" spans="1:19" x14ac:dyDescent="0.25">
      <c r="A173" s="1">
        <v>43800</v>
      </c>
      <c r="B173" t="s">
        <v>45</v>
      </c>
      <c r="C173" t="s">
        <v>65</v>
      </c>
      <c r="D173">
        <v>46</v>
      </c>
      <c r="E173">
        <v>38</v>
      </c>
      <c r="F173">
        <f t="shared" si="6"/>
        <v>84</v>
      </c>
      <c r="G173">
        <v>0</v>
      </c>
      <c r="H173">
        <v>835030</v>
      </c>
      <c r="I173">
        <v>4436</v>
      </c>
      <c r="J173">
        <v>2338782</v>
      </c>
      <c r="K173">
        <v>315.45897600000001</v>
      </c>
      <c r="L173">
        <v>71994.865398199894</v>
      </c>
      <c r="M173">
        <v>464819</v>
      </c>
      <c r="N173">
        <v>346095</v>
      </c>
      <c r="O173">
        <v>479042</v>
      </c>
      <c r="P173">
        <v>162992.70018380001</v>
      </c>
      <c r="Q173">
        <v>19910.8568404</v>
      </c>
      <c r="R173">
        <f t="shared" si="7"/>
        <v>163308.15915980001</v>
      </c>
      <c r="S173">
        <f t="shared" si="8"/>
        <v>91905.72223859989</v>
      </c>
    </row>
    <row r="174" spans="1:19" x14ac:dyDescent="0.25">
      <c r="A174" s="1">
        <v>43800</v>
      </c>
      <c r="B174" t="s">
        <v>46</v>
      </c>
      <c r="C174" t="s">
        <v>65</v>
      </c>
      <c r="D174">
        <v>97</v>
      </c>
      <c r="E174">
        <v>110</v>
      </c>
      <c r="F174">
        <f t="shared" si="6"/>
        <v>207</v>
      </c>
      <c r="G174">
        <v>0</v>
      </c>
      <c r="H174">
        <v>1298455</v>
      </c>
      <c r="I174">
        <v>6546</v>
      </c>
      <c r="J174">
        <v>4866646</v>
      </c>
      <c r="K174">
        <v>421.93759999999997</v>
      </c>
      <c r="L174">
        <v>120072.46943</v>
      </c>
      <c r="M174">
        <v>1050697</v>
      </c>
      <c r="N174">
        <v>1743903</v>
      </c>
      <c r="O174">
        <v>3215887</v>
      </c>
      <c r="P174">
        <v>61237.441559999999</v>
      </c>
      <c r="Q174">
        <v>38944.653270000003</v>
      </c>
      <c r="R174">
        <f t="shared" si="7"/>
        <v>61659.379159999997</v>
      </c>
      <c r="S174">
        <f t="shared" si="8"/>
        <v>159017.12270000001</v>
      </c>
    </row>
    <row r="175" spans="1:19" x14ac:dyDescent="0.25">
      <c r="A175" s="1">
        <v>43800</v>
      </c>
      <c r="B175" t="s">
        <v>47</v>
      </c>
      <c r="C175" t="s">
        <v>68</v>
      </c>
      <c r="D175">
        <v>0</v>
      </c>
      <c r="E175">
        <v>0</v>
      </c>
      <c r="F175">
        <f t="shared" si="6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1028378</v>
      </c>
      <c r="N175">
        <v>0</v>
      </c>
      <c r="O175">
        <v>449979</v>
      </c>
      <c r="P175">
        <v>0</v>
      </c>
      <c r="Q175">
        <v>2141.38321</v>
      </c>
      <c r="R175">
        <f t="shared" si="7"/>
        <v>0</v>
      </c>
      <c r="S175">
        <f t="shared" si="8"/>
        <v>2141.38321</v>
      </c>
    </row>
    <row r="176" spans="1:19" x14ac:dyDescent="0.25">
      <c r="A176" s="1">
        <v>43800</v>
      </c>
      <c r="B176" t="s">
        <v>48</v>
      </c>
      <c r="C176" t="s">
        <v>68</v>
      </c>
      <c r="D176">
        <v>0</v>
      </c>
      <c r="E176">
        <v>0</v>
      </c>
      <c r="F176">
        <f t="shared" si="6"/>
        <v>0</v>
      </c>
      <c r="G176">
        <v>336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882553</v>
      </c>
      <c r="N176">
        <v>353855</v>
      </c>
      <c r="O176">
        <v>158189</v>
      </c>
      <c r="P176">
        <v>10299.9689</v>
      </c>
      <c r="Q176">
        <v>1255.3581274000001</v>
      </c>
      <c r="R176">
        <f t="shared" si="7"/>
        <v>10299.9689</v>
      </c>
      <c r="S176">
        <f t="shared" si="8"/>
        <v>1255.3581274000001</v>
      </c>
    </row>
    <row r="177" spans="1:19" x14ac:dyDescent="0.25">
      <c r="A177" s="1">
        <v>43800</v>
      </c>
      <c r="B177" t="s">
        <v>49</v>
      </c>
      <c r="C177" t="s">
        <v>68</v>
      </c>
      <c r="D177">
        <v>0</v>
      </c>
      <c r="E177">
        <v>0</v>
      </c>
      <c r="F177">
        <f t="shared" si="6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30</v>
      </c>
      <c r="N177">
        <v>0</v>
      </c>
      <c r="O177">
        <v>0</v>
      </c>
      <c r="P177">
        <v>0</v>
      </c>
      <c r="Q177">
        <v>0</v>
      </c>
      <c r="R177">
        <f t="shared" si="7"/>
        <v>0</v>
      </c>
      <c r="S177">
        <f t="shared" si="8"/>
        <v>0</v>
      </c>
    </row>
    <row r="178" spans="1:19" x14ac:dyDescent="0.25">
      <c r="A178" s="1">
        <v>43800</v>
      </c>
      <c r="B178" t="s">
        <v>50</v>
      </c>
      <c r="C178" t="s">
        <v>68</v>
      </c>
      <c r="D178">
        <v>0</v>
      </c>
      <c r="E178">
        <v>0</v>
      </c>
      <c r="F178">
        <f t="shared" si="6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7"/>
        <v>0</v>
      </c>
      <c r="S178">
        <f t="shared" si="8"/>
        <v>0</v>
      </c>
    </row>
    <row r="179" spans="1:19" x14ac:dyDescent="0.25">
      <c r="A179" s="1">
        <v>43800</v>
      </c>
      <c r="B179" t="s">
        <v>51</v>
      </c>
      <c r="C179" t="s">
        <v>68</v>
      </c>
      <c r="D179">
        <v>0</v>
      </c>
      <c r="E179">
        <v>0</v>
      </c>
      <c r="F179">
        <f t="shared" si="6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239</v>
      </c>
      <c r="N179">
        <v>8</v>
      </c>
      <c r="O179">
        <v>43</v>
      </c>
      <c r="P179">
        <v>0.187</v>
      </c>
      <c r="Q179">
        <v>0.30981540000000002</v>
      </c>
      <c r="R179">
        <f t="shared" si="7"/>
        <v>0.187</v>
      </c>
      <c r="S179">
        <f t="shared" si="8"/>
        <v>0.30981540000000002</v>
      </c>
    </row>
    <row r="180" spans="1:19" x14ac:dyDescent="0.25">
      <c r="A180" s="1">
        <v>43800</v>
      </c>
      <c r="B180" t="s">
        <v>52</v>
      </c>
      <c r="C180" t="s">
        <v>68</v>
      </c>
      <c r="D180">
        <v>2</v>
      </c>
      <c r="E180">
        <v>9</v>
      </c>
      <c r="F180">
        <f t="shared" si="6"/>
        <v>11</v>
      </c>
      <c r="G180">
        <v>133228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54732009</v>
      </c>
      <c r="N180">
        <v>2174026</v>
      </c>
      <c r="O180">
        <v>3218717</v>
      </c>
      <c r="P180">
        <v>59444.502840000001</v>
      </c>
      <c r="Q180">
        <v>20236.254980199999</v>
      </c>
      <c r="R180">
        <f t="shared" si="7"/>
        <v>59444.502840000001</v>
      </c>
      <c r="S180">
        <f t="shared" si="8"/>
        <v>20236.254980199999</v>
      </c>
    </row>
    <row r="181" spans="1:19" x14ac:dyDescent="0.25">
      <c r="A181" s="1">
        <v>43800</v>
      </c>
      <c r="B181" t="s">
        <v>53</v>
      </c>
      <c r="C181" t="s">
        <v>66</v>
      </c>
      <c r="D181">
        <v>307</v>
      </c>
      <c r="E181">
        <v>3</v>
      </c>
      <c r="F181">
        <f t="shared" si="6"/>
        <v>310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1167618</v>
      </c>
      <c r="N181">
        <v>812771</v>
      </c>
      <c r="O181">
        <v>380224</v>
      </c>
      <c r="P181">
        <v>40341.5454216</v>
      </c>
      <c r="Q181">
        <v>6403.2938812999901</v>
      </c>
      <c r="R181">
        <f t="shared" si="7"/>
        <v>40341.5454216</v>
      </c>
      <c r="S181">
        <f t="shared" si="8"/>
        <v>6403.2938812999901</v>
      </c>
    </row>
    <row r="182" spans="1:19" x14ac:dyDescent="0.25">
      <c r="A182" s="1">
        <v>43800</v>
      </c>
      <c r="B182" t="s">
        <v>54</v>
      </c>
      <c r="C182" t="s">
        <v>66</v>
      </c>
      <c r="D182">
        <v>150</v>
      </c>
      <c r="E182">
        <v>1</v>
      </c>
      <c r="F182">
        <f t="shared" si="6"/>
        <v>151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119312</v>
      </c>
      <c r="N182">
        <v>91673</v>
      </c>
      <c r="O182">
        <v>63352</v>
      </c>
      <c r="P182">
        <v>4415.3649299999997</v>
      </c>
      <c r="Q182">
        <v>1028.1688693999999</v>
      </c>
      <c r="R182">
        <f t="shared" si="7"/>
        <v>4415.3649299999997</v>
      </c>
      <c r="S182">
        <f t="shared" si="8"/>
        <v>1028.1688693999999</v>
      </c>
    </row>
    <row r="183" spans="1:19" x14ac:dyDescent="0.25">
      <c r="A183" s="1">
        <v>43800</v>
      </c>
      <c r="B183" t="s">
        <v>55</v>
      </c>
      <c r="C183" t="s">
        <v>66</v>
      </c>
      <c r="D183">
        <v>97</v>
      </c>
      <c r="E183">
        <v>1</v>
      </c>
      <c r="F183">
        <f t="shared" si="6"/>
        <v>98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1838577</v>
      </c>
      <c r="N183">
        <v>854209</v>
      </c>
      <c r="O183">
        <v>26107</v>
      </c>
      <c r="P183">
        <v>33555.794763899998</v>
      </c>
      <c r="Q183">
        <v>221.52205470000001</v>
      </c>
      <c r="R183">
        <f t="shared" si="7"/>
        <v>33555.794763899998</v>
      </c>
      <c r="S183">
        <f t="shared" si="8"/>
        <v>221.52205470000001</v>
      </c>
    </row>
    <row r="184" spans="1:19" x14ac:dyDescent="0.25">
      <c r="A184" s="1">
        <v>43800</v>
      </c>
      <c r="B184" t="s">
        <v>56</v>
      </c>
      <c r="C184" t="s">
        <v>66</v>
      </c>
      <c r="D184">
        <v>320</v>
      </c>
      <c r="E184">
        <v>2</v>
      </c>
      <c r="F184">
        <f t="shared" si="6"/>
        <v>322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618503</v>
      </c>
      <c r="N184">
        <v>897493</v>
      </c>
      <c r="O184">
        <v>198840</v>
      </c>
      <c r="P184">
        <v>22053</v>
      </c>
      <c r="Q184">
        <v>3890</v>
      </c>
      <c r="R184">
        <f t="shared" si="7"/>
        <v>22053</v>
      </c>
      <c r="S184">
        <f t="shared" si="8"/>
        <v>3890</v>
      </c>
    </row>
    <row r="185" spans="1:19" x14ac:dyDescent="0.25">
      <c r="A185" s="1">
        <v>43800</v>
      </c>
      <c r="B185" t="s">
        <v>57</v>
      </c>
      <c r="C185" t="s">
        <v>66</v>
      </c>
      <c r="D185">
        <v>198</v>
      </c>
      <c r="E185">
        <v>3</v>
      </c>
      <c r="F185">
        <f t="shared" si="6"/>
        <v>201</v>
      </c>
      <c r="G185">
        <v>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1510989</v>
      </c>
      <c r="N185">
        <v>896355</v>
      </c>
      <c r="O185">
        <v>154085</v>
      </c>
      <c r="P185">
        <v>52424.687239999999</v>
      </c>
      <c r="Q185">
        <v>1318.5525812000001</v>
      </c>
      <c r="R185">
        <f t="shared" si="7"/>
        <v>52424.687239999999</v>
      </c>
      <c r="S185">
        <f t="shared" si="8"/>
        <v>1318.5525812000001</v>
      </c>
    </row>
    <row r="186" spans="1:19" x14ac:dyDescent="0.25">
      <c r="A186" s="1">
        <v>43800</v>
      </c>
      <c r="B186" t="s">
        <v>58</v>
      </c>
      <c r="C186" t="s">
        <v>66</v>
      </c>
      <c r="D186">
        <v>127</v>
      </c>
      <c r="E186">
        <v>3</v>
      </c>
      <c r="F186">
        <f t="shared" si="6"/>
        <v>130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974029</v>
      </c>
      <c r="N186">
        <v>526347</v>
      </c>
      <c r="O186">
        <v>84646</v>
      </c>
      <c r="P186">
        <v>28137.125499999998</v>
      </c>
      <c r="Q186">
        <v>909.79309650000005</v>
      </c>
      <c r="R186">
        <f t="shared" si="7"/>
        <v>28137.125499999998</v>
      </c>
      <c r="S186">
        <f t="shared" si="8"/>
        <v>909.79309650000005</v>
      </c>
    </row>
    <row r="187" spans="1:19" x14ac:dyDescent="0.25">
      <c r="A187" s="1">
        <v>43800</v>
      </c>
      <c r="B187" t="s">
        <v>59</v>
      </c>
      <c r="C187" t="s">
        <v>66</v>
      </c>
      <c r="D187">
        <v>0</v>
      </c>
      <c r="E187">
        <v>0</v>
      </c>
      <c r="F187">
        <f t="shared" si="6"/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108279</v>
      </c>
      <c r="N187">
        <v>17286</v>
      </c>
      <c r="O187">
        <v>9775</v>
      </c>
      <c r="P187">
        <v>626.39495999999997</v>
      </c>
      <c r="Q187">
        <v>89.264975199999995</v>
      </c>
      <c r="R187">
        <f t="shared" si="7"/>
        <v>626.39495999999997</v>
      </c>
      <c r="S187">
        <f t="shared" si="8"/>
        <v>89.264975199999995</v>
      </c>
    </row>
    <row r="188" spans="1:19" x14ac:dyDescent="0.25">
      <c r="A188" s="1">
        <v>43800</v>
      </c>
      <c r="B188" t="s">
        <v>60</v>
      </c>
      <c r="C188" t="s">
        <v>66</v>
      </c>
      <c r="D188">
        <v>25</v>
      </c>
      <c r="E188">
        <v>1</v>
      </c>
      <c r="F188">
        <f t="shared" si="6"/>
        <v>26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33396</v>
      </c>
      <c r="N188">
        <v>34792</v>
      </c>
      <c r="O188">
        <v>26722</v>
      </c>
      <c r="P188">
        <v>1237.2490399999999</v>
      </c>
      <c r="Q188">
        <v>326.61103129999998</v>
      </c>
      <c r="R188">
        <f t="shared" si="7"/>
        <v>1237.2490399999999</v>
      </c>
      <c r="S188">
        <f t="shared" si="8"/>
        <v>326.61103129999998</v>
      </c>
    </row>
    <row r="189" spans="1:19" x14ac:dyDescent="0.25">
      <c r="A189" s="1">
        <v>43800</v>
      </c>
      <c r="B189" t="s">
        <v>61</v>
      </c>
      <c r="C189" t="s">
        <v>66</v>
      </c>
      <c r="D189">
        <v>468</v>
      </c>
      <c r="E189">
        <v>3</v>
      </c>
      <c r="F189">
        <f t="shared" si="6"/>
        <v>471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4936956</v>
      </c>
      <c r="N189">
        <v>2448739</v>
      </c>
      <c r="O189">
        <v>429085</v>
      </c>
      <c r="P189">
        <v>102897.47977000001</v>
      </c>
      <c r="Q189">
        <v>4187.4923200000003</v>
      </c>
      <c r="R189">
        <f t="shared" si="7"/>
        <v>102897.47977000001</v>
      </c>
      <c r="S189">
        <f t="shared" si="8"/>
        <v>4187.4923200000003</v>
      </c>
    </row>
    <row r="190" spans="1:19" x14ac:dyDescent="0.25">
      <c r="A190" s="1">
        <v>43800</v>
      </c>
      <c r="B190" t="s">
        <v>62</v>
      </c>
      <c r="C190" t="s">
        <v>66</v>
      </c>
      <c r="D190">
        <v>136</v>
      </c>
      <c r="E190">
        <v>36</v>
      </c>
      <c r="F190">
        <f t="shared" si="6"/>
        <v>172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327371</v>
      </c>
      <c r="N190">
        <v>125422</v>
      </c>
      <c r="O190">
        <v>45463</v>
      </c>
      <c r="P190">
        <v>4018.1233864999999</v>
      </c>
      <c r="Q190">
        <v>442.17941419999897</v>
      </c>
      <c r="R190">
        <f t="shared" si="7"/>
        <v>4018.1233864999999</v>
      </c>
      <c r="S190">
        <f t="shared" si="8"/>
        <v>442.17941419999897</v>
      </c>
    </row>
    <row r="191" spans="1:19" x14ac:dyDescent="0.25">
      <c r="A191" s="1">
        <v>43831</v>
      </c>
      <c r="B191" t="s">
        <v>0</v>
      </c>
      <c r="C191" t="s">
        <v>67</v>
      </c>
      <c r="D191">
        <v>771</v>
      </c>
      <c r="E191">
        <v>95</v>
      </c>
      <c r="F191">
        <f t="shared" si="6"/>
        <v>866</v>
      </c>
      <c r="G191">
        <v>3280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6720335</v>
      </c>
      <c r="N191">
        <v>5907695</v>
      </c>
      <c r="O191">
        <v>4635265</v>
      </c>
      <c r="P191">
        <v>237009</v>
      </c>
      <c r="Q191">
        <v>39552</v>
      </c>
      <c r="R191">
        <f t="shared" si="7"/>
        <v>237009</v>
      </c>
      <c r="S191">
        <f t="shared" si="8"/>
        <v>39552</v>
      </c>
    </row>
    <row r="192" spans="1:19" x14ac:dyDescent="0.25">
      <c r="A192" s="1">
        <v>43831</v>
      </c>
      <c r="B192" t="s">
        <v>1</v>
      </c>
      <c r="C192" t="s">
        <v>67</v>
      </c>
      <c r="D192">
        <v>3024</v>
      </c>
      <c r="E192">
        <v>773</v>
      </c>
      <c r="F192">
        <f t="shared" si="6"/>
        <v>3797</v>
      </c>
      <c r="G192">
        <v>13589</v>
      </c>
      <c r="H192">
        <v>304670</v>
      </c>
      <c r="I192">
        <v>9313</v>
      </c>
      <c r="J192">
        <v>607168</v>
      </c>
      <c r="K192">
        <v>436.58022319999998</v>
      </c>
      <c r="L192">
        <v>14659.115034</v>
      </c>
      <c r="M192">
        <v>12947608</v>
      </c>
      <c r="N192">
        <v>13713219</v>
      </c>
      <c r="O192">
        <v>7848257</v>
      </c>
      <c r="P192">
        <v>580100.52217899996</v>
      </c>
      <c r="Q192">
        <v>105131.0026529</v>
      </c>
      <c r="R192">
        <f t="shared" si="7"/>
        <v>580537.10240219999</v>
      </c>
      <c r="S192">
        <f t="shared" si="8"/>
        <v>119790.1176869</v>
      </c>
    </row>
    <row r="193" spans="1:19" x14ac:dyDescent="0.25">
      <c r="A193" s="1">
        <v>43831</v>
      </c>
      <c r="B193" t="s">
        <v>2</v>
      </c>
      <c r="C193" t="s">
        <v>67</v>
      </c>
      <c r="D193">
        <v>9320</v>
      </c>
      <c r="E193">
        <v>3847</v>
      </c>
      <c r="F193">
        <f t="shared" si="6"/>
        <v>13167</v>
      </c>
      <c r="G193">
        <v>58927</v>
      </c>
      <c r="H193">
        <v>441917</v>
      </c>
      <c r="I193">
        <v>15409</v>
      </c>
      <c r="J193">
        <v>1126096</v>
      </c>
      <c r="K193">
        <v>638.22900000000004</v>
      </c>
      <c r="L193">
        <v>23885.388480000001</v>
      </c>
      <c r="M193">
        <v>54029306</v>
      </c>
      <c r="N193">
        <v>34837056</v>
      </c>
      <c r="O193">
        <v>21871835</v>
      </c>
      <c r="P193">
        <v>1563091.4209735</v>
      </c>
      <c r="Q193">
        <v>270150.93190620001</v>
      </c>
      <c r="R193">
        <f t="shared" si="7"/>
        <v>1563729.6499735001</v>
      </c>
      <c r="S193">
        <f t="shared" si="8"/>
        <v>294036.32038620004</v>
      </c>
    </row>
    <row r="194" spans="1:19" x14ac:dyDescent="0.25">
      <c r="A194" s="1">
        <v>43831</v>
      </c>
      <c r="B194" t="s">
        <v>3</v>
      </c>
      <c r="C194" t="s">
        <v>67</v>
      </c>
      <c r="D194">
        <v>2407</v>
      </c>
      <c r="E194">
        <v>3343</v>
      </c>
      <c r="F194">
        <f t="shared" si="6"/>
        <v>5750</v>
      </c>
      <c r="G194">
        <v>48533</v>
      </c>
      <c r="H194">
        <v>165660</v>
      </c>
      <c r="I194">
        <v>15550</v>
      </c>
      <c r="J194">
        <v>440276</v>
      </c>
      <c r="K194">
        <v>865.71253060000004</v>
      </c>
      <c r="L194">
        <v>9929.3893755000008</v>
      </c>
      <c r="M194">
        <v>39986161</v>
      </c>
      <c r="N194">
        <v>21284478</v>
      </c>
      <c r="O194">
        <v>11814821</v>
      </c>
      <c r="P194">
        <v>752834.82531999995</v>
      </c>
      <c r="Q194">
        <v>124343.688444</v>
      </c>
      <c r="R194">
        <f t="shared" si="7"/>
        <v>753700.53785059997</v>
      </c>
      <c r="S194">
        <f t="shared" si="8"/>
        <v>134273.0778195</v>
      </c>
    </row>
    <row r="195" spans="1:19" x14ac:dyDescent="0.25">
      <c r="A195" s="1">
        <v>43831</v>
      </c>
      <c r="B195" t="s">
        <v>4</v>
      </c>
      <c r="C195" t="s">
        <v>67</v>
      </c>
      <c r="D195">
        <v>1389</v>
      </c>
      <c r="E195">
        <v>545</v>
      </c>
      <c r="F195">
        <f t="shared" ref="F195:F258" si="9">SUM(D195:E195)</f>
        <v>1934</v>
      </c>
      <c r="G195">
        <v>2474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7386860</v>
      </c>
      <c r="N195">
        <v>8597032</v>
      </c>
      <c r="O195">
        <v>5693552</v>
      </c>
      <c r="P195">
        <v>311022.91190000001</v>
      </c>
      <c r="Q195">
        <v>58430.082750000001</v>
      </c>
      <c r="R195">
        <f t="shared" ref="R195:R258" si="10">SUM(K195,P195)</f>
        <v>311022.91190000001</v>
      </c>
      <c r="S195">
        <f t="shared" ref="S195:S258" si="11">SUM(L195,Q195)</f>
        <v>58430.082750000001</v>
      </c>
    </row>
    <row r="196" spans="1:19" x14ac:dyDescent="0.25">
      <c r="A196" s="1">
        <v>43831</v>
      </c>
      <c r="B196" t="s">
        <v>5</v>
      </c>
      <c r="C196" t="s">
        <v>67</v>
      </c>
      <c r="D196">
        <v>4755</v>
      </c>
      <c r="E196">
        <v>4065</v>
      </c>
      <c r="F196">
        <f t="shared" si="9"/>
        <v>8820</v>
      </c>
      <c r="G196">
        <v>24421</v>
      </c>
      <c r="H196">
        <v>519024</v>
      </c>
      <c r="I196">
        <v>61470</v>
      </c>
      <c r="J196">
        <v>877393</v>
      </c>
      <c r="K196">
        <v>2996.1552345</v>
      </c>
      <c r="L196">
        <v>20358.038164599999</v>
      </c>
      <c r="M196">
        <v>23290533</v>
      </c>
      <c r="N196">
        <v>26916776</v>
      </c>
      <c r="O196">
        <v>14724508</v>
      </c>
      <c r="P196">
        <v>1226966.1815394</v>
      </c>
      <c r="Q196">
        <v>190509.55820199996</v>
      </c>
      <c r="R196">
        <f t="shared" si="10"/>
        <v>1229962.3367739001</v>
      </c>
      <c r="S196">
        <f t="shared" si="11"/>
        <v>210867.59636659996</v>
      </c>
    </row>
    <row r="197" spans="1:19" x14ac:dyDescent="0.25">
      <c r="A197" s="1">
        <v>43831</v>
      </c>
      <c r="B197" t="s">
        <v>6</v>
      </c>
      <c r="C197" t="s">
        <v>67</v>
      </c>
      <c r="D197">
        <v>2759</v>
      </c>
      <c r="E197">
        <v>885</v>
      </c>
      <c r="F197">
        <f t="shared" si="9"/>
        <v>3644</v>
      </c>
      <c r="G197">
        <v>3478</v>
      </c>
      <c r="H197">
        <v>88906</v>
      </c>
      <c r="I197">
        <v>1708</v>
      </c>
      <c r="J197">
        <v>150948</v>
      </c>
      <c r="K197">
        <v>80.166059799999999</v>
      </c>
      <c r="L197">
        <v>3191.6231444</v>
      </c>
      <c r="M197">
        <v>23814241</v>
      </c>
      <c r="N197">
        <v>12616349</v>
      </c>
      <c r="O197">
        <v>7051582</v>
      </c>
      <c r="P197">
        <v>511043.78615</v>
      </c>
      <c r="Q197">
        <v>91670.529461200014</v>
      </c>
      <c r="R197">
        <f t="shared" si="10"/>
        <v>511123.95220980002</v>
      </c>
      <c r="S197">
        <f t="shared" si="11"/>
        <v>94862.152605600015</v>
      </c>
    </row>
    <row r="198" spans="1:19" x14ac:dyDescent="0.25">
      <c r="A198" s="1">
        <v>43831</v>
      </c>
      <c r="B198" t="s">
        <v>7</v>
      </c>
      <c r="C198" t="s">
        <v>67</v>
      </c>
      <c r="D198">
        <v>2424</v>
      </c>
      <c r="E198">
        <v>425</v>
      </c>
      <c r="F198">
        <f t="shared" si="9"/>
        <v>2849</v>
      </c>
      <c r="G198">
        <v>313730</v>
      </c>
      <c r="H198">
        <v>113884</v>
      </c>
      <c r="I198">
        <v>1658</v>
      </c>
      <c r="J198">
        <v>163452</v>
      </c>
      <c r="K198">
        <v>81.177846299999999</v>
      </c>
      <c r="L198">
        <v>3859.7400567</v>
      </c>
      <c r="M198">
        <v>7920402</v>
      </c>
      <c r="N198">
        <v>7320517</v>
      </c>
      <c r="O198">
        <v>4658069</v>
      </c>
      <c r="P198">
        <v>300431.80806730001</v>
      </c>
      <c r="Q198">
        <v>55896.694004399993</v>
      </c>
      <c r="R198">
        <f t="shared" si="10"/>
        <v>300512.98591360002</v>
      </c>
      <c r="S198">
        <f t="shared" si="11"/>
        <v>59756.434061099993</v>
      </c>
    </row>
    <row r="199" spans="1:19" x14ac:dyDescent="0.25">
      <c r="A199" s="1">
        <v>43831</v>
      </c>
      <c r="B199" t="s">
        <v>8</v>
      </c>
      <c r="C199" t="s">
        <v>67</v>
      </c>
      <c r="D199">
        <v>3305</v>
      </c>
      <c r="E199">
        <v>703</v>
      </c>
      <c r="F199">
        <f t="shared" si="9"/>
        <v>4008</v>
      </c>
      <c r="G199">
        <v>10453</v>
      </c>
      <c r="H199">
        <v>101874</v>
      </c>
      <c r="I199">
        <v>4235</v>
      </c>
      <c r="J199">
        <v>184359</v>
      </c>
      <c r="K199">
        <v>279.49333000000001</v>
      </c>
      <c r="L199">
        <v>4458.8440199999995</v>
      </c>
      <c r="M199">
        <v>14402089</v>
      </c>
      <c r="N199">
        <v>23744238</v>
      </c>
      <c r="O199">
        <v>8318566</v>
      </c>
      <c r="P199">
        <v>728380.65618970001</v>
      </c>
      <c r="Q199">
        <v>104013.10500899999</v>
      </c>
      <c r="R199">
        <f t="shared" si="10"/>
        <v>728660.14951969997</v>
      </c>
      <c r="S199">
        <f t="shared" si="11"/>
        <v>108471.949029</v>
      </c>
    </row>
    <row r="200" spans="1:19" x14ac:dyDescent="0.25">
      <c r="A200" s="1">
        <v>43831</v>
      </c>
      <c r="B200" t="s">
        <v>9</v>
      </c>
      <c r="C200" t="s">
        <v>67</v>
      </c>
      <c r="D200">
        <v>2673</v>
      </c>
      <c r="E200">
        <v>351</v>
      </c>
      <c r="F200">
        <f t="shared" si="9"/>
        <v>3024</v>
      </c>
      <c r="G200">
        <v>19750</v>
      </c>
      <c r="H200">
        <v>59933</v>
      </c>
      <c r="I200">
        <v>918</v>
      </c>
      <c r="J200">
        <v>99720</v>
      </c>
      <c r="K200">
        <v>36.373579999999997</v>
      </c>
      <c r="L200">
        <v>1933.0903900000001</v>
      </c>
      <c r="M200">
        <v>17701592</v>
      </c>
      <c r="N200">
        <v>14975292</v>
      </c>
      <c r="O200">
        <v>5759275</v>
      </c>
      <c r="P200">
        <v>635306.00800000003</v>
      </c>
      <c r="Q200">
        <v>77462.782439999995</v>
      </c>
      <c r="R200">
        <f t="shared" si="10"/>
        <v>635342.38158000004</v>
      </c>
      <c r="S200">
        <f t="shared" si="11"/>
        <v>79395.872829999993</v>
      </c>
    </row>
    <row r="201" spans="1:19" x14ac:dyDescent="0.25">
      <c r="A201" s="1">
        <v>43831</v>
      </c>
      <c r="B201" t="s">
        <v>10</v>
      </c>
      <c r="C201" t="s">
        <v>67</v>
      </c>
      <c r="D201">
        <v>2341</v>
      </c>
      <c r="E201">
        <v>267</v>
      </c>
      <c r="F201">
        <f t="shared" si="9"/>
        <v>2608</v>
      </c>
      <c r="G201">
        <v>9912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12171157</v>
      </c>
      <c r="N201">
        <v>5857939</v>
      </c>
      <c r="O201">
        <v>4258078</v>
      </c>
      <c r="P201">
        <v>253499.9638541</v>
      </c>
      <c r="Q201">
        <v>51086.931015900002</v>
      </c>
      <c r="R201">
        <f t="shared" si="10"/>
        <v>253499.9638541</v>
      </c>
      <c r="S201">
        <f t="shared" si="11"/>
        <v>51086.931015900002</v>
      </c>
    </row>
    <row r="202" spans="1:19" x14ac:dyDescent="0.25">
      <c r="A202" s="1">
        <v>43831</v>
      </c>
      <c r="B202" t="s">
        <v>11</v>
      </c>
      <c r="C202" t="s">
        <v>67</v>
      </c>
      <c r="D202">
        <v>1019</v>
      </c>
      <c r="E202">
        <v>31</v>
      </c>
      <c r="F202">
        <f t="shared" si="9"/>
        <v>1050</v>
      </c>
      <c r="G202">
        <v>900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2677571</v>
      </c>
      <c r="N202">
        <v>1661434</v>
      </c>
      <c r="O202">
        <v>759659</v>
      </c>
      <c r="P202">
        <v>68962.06177</v>
      </c>
      <c r="Q202">
        <v>10872.404838599999</v>
      </c>
      <c r="R202">
        <f t="shared" si="10"/>
        <v>68962.06177</v>
      </c>
      <c r="S202">
        <f t="shared" si="11"/>
        <v>10872.404838599999</v>
      </c>
    </row>
    <row r="203" spans="1:19" x14ac:dyDescent="0.25">
      <c r="A203" s="1">
        <v>43831</v>
      </c>
      <c r="B203" t="s">
        <v>12</v>
      </c>
      <c r="C203" t="s">
        <v>67</v>
      </c>
      <c r="D203">
        <v>5406</v>
      </c>
      <c r="E203">
        <v>3713</v>
      </c>
      <c r="F203">
        <f t="shared" si="9"/>
        <v>9119</v>
      </c>
      <c r="G203">
        <v>78220</v>
      </c>
      <c r="H203">
        <v>345194</v>
      </c>
      <c r="I203">
        <v>3997</v>
      </c>
      <c r="J203">
        <v>647141</v>
      </c>
      <c r="K203">
        <v>107.67382050000001</v>
      </c>
      <c r="L203">
        <v>13774.166568400002</v>
      </c>
      <c r="M203">
        <v>23796687</v>
      </c>
      <c r="N203">
        <v>26367837</v>
      </c>
      <c r="O203">
        <v>15708389</v>
      </c>
      <c r="P203">
        <v>1193077.6917558999</v>
      </c>
      <c r="Q203">
        <v>223734.13031439998</v>
      </c>
      <c r="R203">
        <f t="shared" si="10"/>
        <v>1193185.3655764</v>
      </c>
      <c r="S203">
        <f t="shared" si="11"/>
        <v>237508.29688279997</v>
      </c>
    </row>
    <row r="204" spans="1:19" x14ac:dyDescent="0.25">
      <c r="A204" s="1">
        <v>43831</v>
      </c>
      <c r="B204" t="s">
        <v>13</v>
      </c>
      <c r="C204" t="s">
        <v>67</v>
      </c>
      <c r="D204">
        <v>4174</v>
      </c>
      <c r="E204">
        <v>403</v>
      </c>
      <c r="F204">
        <f t="shared" si="9"/>
        <v>4577</v>
      </c>
      <c r="G204">
        <v>12374</v>
      </c>
      <c r="H204">
        <v>46683</v>
      </c>
      <c r="I204">
        <v>1992</v>
      </c>
      <c r="J204">
        <v>195926</v>
      </c>
      <c r="K204">
        <v>89.599914800000008</v>
      </c>
      <c r="L204">
        <v>4344.0149807999996</v>
      </c>
      <c r="M204">
        <v>9665117</v>
      </c>
      <c r="N204">
        <v>9887309</v>
      </c>
      <c r="O204">
        <v>6083742</v>
      </c>
      <c r="P204">
        <v>403057.69992039993</v>
      </c>
      <c r="Q204">
        <v>71066.478047399985</v>
      </c>
      <c r="R204">
        <f t="shared" si="10"/>
        <v>403147.29983519996</v>
      </c>
      <c r="S204">
        <f t="shared" si="11"/>
        <v>75410.493028199984</v>
      </c>
    </row>
    <row r="205" spans="1:19" x14ac:dyDescent="0.25">
      <c r="A205" s="1">
        <v>43831</v>
      </c>
      <c r="B205" t="s">
        <v>14</v>
      </c>
      <c r="C205" t="s">
        <v>67</v>
      </c>
      <c r="D205">
        <v>1960</v>
      </c>
      <c r="E205">
        <v>176</v>
      </c>
      <c r="F205">
        <f t="shared" si="9"/>
        <v>2136</v>
      </c>
      <c r="G205">
        <v>7310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8245082</v>
      </c>
      <c r="N205">
        <v>6708794</v>
      </c>
      <c r="O205">
        <v>4236353</v>
      </c>
      <c r="P205">
        <v>264405</v>
      </c>
      <c r="Q205">
        <v>48970</v>
      </c>
      <c r="R205">
        <f t="shared" si="10"/>
        <v>264405</v>
      </c>
      <c r="S205">
        <f t="shared" si="11"/>
        <v>48970</v>
      </c>
    </row>
    <row r="206" spans="1:19" x14ac:dyDescent="0.25">
      <c r="A206" s="1">
        <v>43831</v>
      </c>
      <c r="B206" t="s">
        <v>15</v>
      </c>
      <c r="C206" t="s">
        <v>67</v>
      </c>
      <c r="D206">
        <v>3949</v>
      </c>
      <c r="E206">
        <v>2892</v>
      </c>
      <c r="F206">
        <f t="shared" si="9"/>
        <v>6841</v>
      </c>
      <c r="G206">
        <v>55713</v>
      </c>
      <c r="H206">
        <v>45930</v>
      </c>
      <c r="I206">
        <v>3320</v>
      </c>
      <c r="J206">
        <v>228016</v>
      </c>
      <c r="K206">
        <v>172.70903759999999</v>
      </c>
      <c r="L206">
        <v>5630.8624</v>
      </c>
      <c r="M206">
        <v>20378661</v>
      </c>
      <c r="N206">
        <v>29633142</v>
      </c>
      <c r="O206">
        <v>11352870</v>
      </c>
      <c r="P206">
        <v>941741.73026949994</v>
      </c>
      <c r="Q206">
        <v>126100.36428299999</v>
      </c>
      <c r="R206">
        <f t="shared" si="10"/>
        <v>941914.43930709991</v>
      </c>
      <c r="S206">
        <f t="shared" si="11"/>
        <v>131731.22668299999</v>
      </c>
    </row>
    <row r="207" spans="1:19" x14ac:dyDescent="0.25">
      <c r="A207" s="1">
        <v>43831</v>
      </c>
      <c r="B207" t="s">
        <v>16</v>
      </c>
      <c r="C207" t="s">
        <v>67</v>
      </c>
      <c r="D207">
        <v>1016</v>
      </c>
      <c r="E207">
        <v>1001</v>
      </c>
      <c r="F207">
        <f t="shared" si="9"/>
        <v>2017</v>
      </c>
      <c r="G207">
        <v>7412</v>
      </c>
      <c r="H207">
        <v>7655</v>
      </c>
      <c r="I207">
        <v>231</v>
      </c>
      <c r="J207">
        <v>17147</v>
      </c>
      <c r="K207">
        <v>10.132999999999999</v>
      </c>
      <c r="L207">
        <v>320.15032129999997</v>
      </c>
      <c r="M207">
        <v>9174028</v>
      </c>
      <c r="N207">
        <v>7189205</v>
      </c>
      <c r="O207">
        <v>2613278</v>
      </c>
      <c r="P207">
        <v>233301.83937999999</v>
      </c>
      <c r="Q207">
        <v>32520.95621</v>
      </c>
      <c r="R207">
        <f t="shared" si="10"/>
        <v>233311.97237999999</v>
      </c>
      <c r="S207">
        <f t="shared" si="11"/>
        <v>32841.1065313</v>
      </c>
    </row>
    <row r="208" spans="1:19" x14ac:dyDescent="0.25">
      <c r="A208" s="1">
        <v>43831</v>
      </c>
      <c r="B208" t="s">
        <v>17</v>
      </c>
      <c r="C208" t="s">
        <v>64</v>
      </c>
      <c r="D208">
        <v>2209</v>
      </c>
      <c r="E208">
        <v>1477</v>
      </c>
      <c r="F208">
        <f t="shared" si="9"/>
        <v>3686</v>
      </c>
      <c r="G208">
        <v>34524</v>
      </c>
      <c r="H208">
        <v>35703</v>
      </c>
      <c r="I208">
        <v>713</v>
      </c>
      <c r="J208">
        <v>136046</v>
      </c>
      <c r="K208">
        <v>39.420999999999999</v>
      </c>
      <c r="L208">
        <v>3353.6433901</v>
      </c>
      <c r="M208">
        <v>12492418</v>
      </c>
      <c r="N208">
        <v>9388566</v>
      </c>
      <c r="O208">
        <v>6359682</v>
      </c>
      <c r="P208">
        <v>440415.93701800006</v>
      </c>
      <c r="Q208">
        <v>84448.404412799995</v>
      </c>
      <c r="R208">
        <f t="shared" si="10"/>
        <v>440455.35801800003</v>
      </c>
      <c r="S208">
        <f t="shared" si="11"/>
        <v>87802.047802899993</v>
      </c>
    </row>
    <row r="209" spans="1:19" x14ac:dyDescent="0.25">
      <c r="A209" s="1">
        <v>43831</v>
      </c>
      <c r="B209" t="s">
        <v>18</v>
      </c>
      <c r="C209" t="s">
        <v>67</v>
      </c>
      <c r="D209">
        <v>25594</v>
      </c>
      <c r="E209">
        <v>32910</v>
      </c>
      <c r="F209">
        <f t="shared" si="9"/>
        <v>58504</v>
      </c>
      <c r="G209">
        <v>664587</v>
      </c>
      <c r="H209">
        <v>10237289</v>
      </c>
      <c r="I209">
        <v>158211</v>
      </c>
      <c r="J209">
        <v>38128452</v>
      </c>
      <c r="K209">
        <v>6082.5182100000002</v>
      </c>
      <c r="L209">
        <v>1222942.8469199999</v>
      </c>
      <c r="M209">
        <v>274093023</v>
      </c>
      <c r="N209">
        <v>212766501</v>
      </c>
      <c r="O209">
        <v>130968859</v>
      </c>
      <c r="P209">
        <v>11189955.814850401</v>
      </c>
      <c r="Q209">
        <v>1799799.7687971999</v>
      </c>
      <c r="R209">
        <f t="shared" si="10"/>
        <v>11196038.333060401</v>
      </c>
      <c r="S209">
        <f t="shared" si="11"/>
        <v>3022742.6157171996</v>
      </c>
    </row>
    <row r="210" spans="1:19" x14ac:dyDescent="0.25">
      <c r="A210" s="1">
        <v>43831</v>
      </c>
      <c r="B210" t="s">
        <v>19</v>
      </c>
      <c r="C210" t="s">
        <v>64</v>
      </c>
      <c r="D210">
        <v>5392</v>
      </c>
      <c r="E210">
        <v>12113</v>
      </c>
      <c r="F210">
        <f t="shared" si="9"/>
        <v>17505</v>
      </c>
      <c r="G210">
        <v>511232</v>
      </c>
      <c r="H210">
        <v>6850890</v>
      </c>
      <c r="I210">
        <v>67112</v>
      </c>
      <c r="J210">
        <v>17012372</v>
      </c>
      <c r="K210">
        <v>3131.6531360000004</v>
      </c>
      <c r="L210">
        <v>689649.80466999998</v>
      </c>
      <c r="M210">
        <v>24375638</v>
      </c>
      <c r="N210">
        <v>30940642</v>
      </c>
      <c r="O210">
        <v>29013169</v>
      </c>
      <c r="P210">
        <v>1977895.48655</v>
      </c>
      <c r="Q210">
        <v>443265.12708000001</v>
      </c>
      <c r="R210">
        <f t="shared" si="10"/>
        <v>1981027.1396860001</v>
      </c>
      <c r="S210">
        <f t="shared" si="11"/>
        <v>1132914.93175</v>
      </c>
    </row>
    <row r="211" spans="1:19" x14ac:dyDescent="0.25">
      <c r="A211" s="1">
        <v>43831</v>
      </c>
      <c r="B211" t="s">
        <v>20</v>
      </c>
      <c r="C211" t="s">
        <v>64</v>
      </c>
      <c r="D211">
        <v>485</v>
      </c>
      <c r="E211">
        <v>0</v>
      </c>
      <c r="F211">
        <f t="shared" si="9"/>
        <v>485</v>
      </c>
      <c r="G211">
        <v>30862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3523762</v>
      </c>
      <c r="N211">
        <v>2421548</v>
      </c>
      <c r="O211">
        <v>1112262</v>
      </c>
      <c r="P211">
        <v>90216.243640000001</v>
      </c>
      <c r="Q211">
        <v>16595.611692800001</v>
      </c>
      <c r="R211">
        <f t="shared" si="10"/>
        <v>90216.243640000001</v>
      </c>
      <c r="S211">
        <f t="shared" si="11"/>
        <v>16595.611692800001</v>
      </c>
    </row>
    <row r="212" spans="1:19" x14ac:dyDescent="0.25">
      <c r="A212" s="1">
        <v>43831</v>
      </c>
      <c r="B212" t="s">
        <v>21</v>
      </c>
      <c r="C212" t="s">
        <v>64</v>
      </c>
      <c r="D212">
        <v>245</v>
      </c>
      <c r="E212">
        <v>52</v>
      </c>
      <c r="F212">
        <f t="shared" si="9"/>
        <v>297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691007</v>
      </c>
      <c r="N212">
        <v>518303</v>
      </c>
      <c r="O212">
        <v>287924</v>
      </c>
      <c r="P212">
        <v>20630.952389999999</v>
      </c>
      <c r="Q212">
        <v>3821.5737300000001</v>
      </c>
      <c r="R212">
        <f t="shared" si="10"/>
        <v>20630.952389999999</v>
      </c>
      <c r="S212">
        <f t="shared" si="11"/>
        <v>3821.5737300000001</v>
      </c>
    </row>
    <row r="213" spans="1:19" x14ac:dyDescent="0.25">
      <c r="A213" s="1">
        <v>43831</v>
      </c>
      <c r="B213" t="s">
        <v>22</v>
      </c>
      <c r="C213" t="s">
        <v>64</v>
      </c>
      <c r="D213">
        <v>1073</v>
      </c>
      <c r="E213">
        <v>685</v>
      </c>
      <c r="F213">
        <f t="shared" si="9"/>
        <v>1758</v>
      </c>
      <c r="G213">
        <v>9936</v>
      </c>
      <c r="H213">
        <v>6760</v>
      </c>
      <c r="I213">
        <v>313</v>
      </c>
      <c r="J213">
        <v>21695</v>
      </c>
      <c r="K213">
        <v>7.4009948999999997</v>
      </c>
      <c r="L213">
        <v>564.00226270000007</v>
      </c>
      <c r="M213">
        <v>1993916</v>
      </c>
      <c r="N213">
        <v>2552007</v>
      </c>
      <c r="O213">
        <v>2064057</v>
      </c>
      <c r="P213">
        <v>116994.37676049999</v>
      </c>
      <c r="Q213">
        <v>25740.875398200002</v>
      </c>
      <c r="R213">
        <f t="shared" si="10"/>
        <v>117001.77775539999</v>
      </c>
      <c r="S213">
        <f t="shared" si="11"/>
        <v>26304.877660900002</v>
      </c>
    </row>
    <row r="214" spans="1:19" x14ac:dyDescent="0.25">
      <c r="A214" s="1">
        <v>43831</v>
      </c>
      <c r="B214" t="s">
        <v>23</v>
      </c>
      <c r="C214" t="s">
        <v>64</v>
      </c>
      <c r="D214">
        <v>299</v>
      </c>
      <c r="E214">
        <v>205</v>
      </c>
      <c r="F214">
        <f t="shared" si="9"/>
        <v>504</v>
      </c>
      <c r="G214">
        <v>7658</v>
      </c>
      <c r="H214">
        <v>26132</v>
      </c>
      <c r="I214">
        <v>907</v>
      </c>
      <c r="J214">
        <v>66612</v>
      </c>
      <c r="K214">
        <v>61.831290000000003</v>
      </c>
      <c r="L214">
        <v>744.19893000000002</v>
      </c>
      <c r="M214">
        <v>718469</v>
      </c>
      <c r="N214">
        <v>516523</v>
      </c>
      <c r="O214">
        <v>641059</v>
      </c>
      <c r="P214">
        <v>29787.57662</v>
      </c>
      <c r="Q214">
        <v>14189.10562</v>
      </c>
      <c r="R214">
        <f t="shared" si="10"/>
        <v>29849.407909999998</v>
      </c>
      <c r="S214">
        <f t="shared" si="11"/>
        <v>14933.304550000001</v>
      </c>
    </row>
    <row r="215" spans="1:19" x14ac:dyDescent="0.25">
      <c r="A215" s="1">
        <v>43831</v>
      </c>
      <c r="B215" t="s">
        <v>24</v>
      </c>
      <c r="C215" t="s">
        <v>64</v>
      </c>
      <c r="D215">
        <v>202</v>
      </c>
      <c r="E215">
        <v>50</v>
      </c>
      <c r="F215">
        <f t="shared" si="9"/>
        <v>252</v>
      </c>
      <c r="G215">
        <v>1353</v>
      </c>
      <c r="H215">
        <v>6142</v>
      </c>
      <c r="I215">
        <v>465</v>
      </c>
      <c r="J215">
        <v>24663</v>
      </c>
      <c r="K215">
        <v>6.81318</v>
      </c>
      <c r="L215">
        <v>473.44595500000003</v>
      </c>
      <c r="M215">
        <v>471824</v>
      </c>
      <c r="N215">
        <v>569277</v>
      </c>
      <c r="O215">
        <v>307974</v>
      </c>
      <c r="P215">
        <v>18969.271088199999</v>
      </c>
      <c r="Q215">
        <v>4207.3616293000005</v>
      </c>
      <c r="R215">
        <f t="shared" si="10"/>
        <v>18976.0842682</v>
      </c>
      <c r="S215">
        <f t="shared" si="11"/>
        <v>4680.8075843000006</v>
      </c>
    </row>
    <row r="216" spans="1:19" x14ac:dyDescent="0.25">
      <c r="A216" s="1">
        <v>43831</v>
      </c>
      <c r="B216" t="s">
        <v>25</v>
      </c>
      <c r="C216" t="s">
        <v>64</v>
      </c>
      <c r="D216">
        <v>1468</v>
      </c>
      <c r="E216">
        <v>500</v>
      </c>
      <c r="F216">
        <f t="shared" si="9"/>
        <v>1968</v>
      </c>
      <c r="G216">
        <v>14059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7525776</v>
      </c>
      <c r="N216">
        <v>9244734</v>
      </c>
      <c r="O216">
        <v>6389360</v>
      </c>
      <c r="P216">
        <v>430995.51251209999</v>
      </c>
      <c r="Q216">
        <v>88269.272602600002</v>
      </c>
      <c r="R216">
        <f t="shared" si="10"/>
        <v>430995.51251209999</v>
      </c>
      <c r="S216">
        <f t="shared" si="11"/>
        <v>88269.272602600002</v>
      </c>
    </row>
    <row r="217" spans="1:19" x14ac:dyDescent="0.25">
      <c r="A217" s="1">
        <v>43831</v>
      </c>
      <c r="B217" t="s">
        <v>26</v>
      </c>
      <c r="C217" t="s">
        <v>64</v>
      </c>
      <c r="D217">
        <v>6238</v>
      </c>
      <c r="E217">
        <v>7678</v>
      </c>
      <c r="F217">
        <f t="shared" si="9"/>
        <v>13916</v>
      </c>
      <c r="G217">
        <v>805838</v>
      </c>
      <c r="H217">
        <v>14174067</v>
      </c>
      <c r="I217">
        <v>212314</v>
      </c>
      <c r="J217">
        <v>58329150</v>
      </c>
      <c r="K217">
        <v>12240.0022826</v>
      </c>
      <c r="L217">
        <v>1946178.6959960999</v>
      </c>
      <c r="M217">
        <v>31338699</v>
      </c>
      <c r="N217">
        <v>41932670</v>
      </c>
      <c r="O217">
        <v>54044384</v>
      </c>
      <c r="P217">
        <v>2161833.1449974007</v>
      </c>
      <c r="Q217">
        <v>791466.25529750006</v>
      </c>
      <c r="R217">
        <f t="shared" si="10"/>
        <v>2174073.1472800006</v>
      </c>
      <c r="S217">
        <f t="shared" si="11"/>
        <v>2737644.9512935998</v>
      </c>
    </row>
    <row r="218" spans="1:19" x14ac:dyDescent="0.25">
      <c r="A218" s="1">
        <v>43831</v>
      </c>
      <c r="B218" t="s">
        <v>27</v>
      </c>
      <c r="C218" t="s">
        <v>64</v>
      </c>
      <c r="D218">
        <v>7227</v>
      </c>
      <c r="E218">
        <v>10137</v>
      </c>
      <c r="F218">
        <f t="shared" si="9"/>
        <v>17364</v>
      </c>
      <c r="G218">
        <v>475372</v>
      </c>
      <c r="H218">
        <v>8793125</v>
      </c>
      <c r="I218">
        <v>54201</v>
      </c>
      <c r="J218">
        <v>30226722</v>
      </c>
      <c r="K218">
        <v>2027.4134899999999</v>
      </c>
      <c r="L218">
        <v>893414.18400999997</v>
      </c>
      <c r="M218">
        <v>45905832</v>
      </c>
      <c r="N218">
        <v>38022039</v>
      </c>
      <c r="O218">
        <v>41895458</v>
      </c>
      <c r="P218">
        <v>2579964.9103100002</v>
      </c>
      <c r="Q218">
        <v>627637.23082000006</v>
      </c>
      <c r="R218">
        <f t="shared" si="10"/>
        <v>2581992.3238000004</v>
      </c>
      <c r="S218">
        <f t="shared" si="11"/>
        <v>1521051.4148300001</v>
      </c>
    </row>
    <row r="219" spans="1:19" x14ac:dyDescent="0.25">
      <c r="A219" s="1">
        <v>43831</v>
      </c>
      <c r="B219" t="s">
        <v>28</v>
      </c>
      <c r="C219" t="s">
        <v>64</v>
      </c>
      <c r="D219">
        <v>293</v>
      </c>
      <c r="E219">
        <v>14</v>
      </c>
      <c r="F219">
        <f t="shared" si="9"/>
        <v>307</v>
      </c>
      <c r="G219">
        <v>2926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1946913</v>
      </c>
      <c r="N219">
        <v>2535865</v>
      </c>
      <c r="O219">
        <v>1769019</v>
      </c>
      <c r="P219">
        <v>82353.392089999994</v>
      </c>
      <c r="Q219">
        <v>17968.355370699999</v>
      </c>
      <c r="R219">
        <f t="shared" si="10"/>
        <v>82353.392089999994</v>
      </c>
      <c r="S219">
        <f t="shared" si="11"/>
        <v>17968.355370699999</v>
      </c>
    </row>
    <row r="220" spans="1:19" x14ac:dyDescent="0.25">
      <c r="A220" s="1">
        <v>43831</v>
      </c>
      <c r="B220" t="s">
        <v>29</v>
      </c>
      <c r="C220" t="s">
        <v>64</v>
      </c>
      <c r="D220">
        <v>1232</v>
      </c>
      <c r="E220">
        <v>1510</v>
      </c>
      <c r="F220">
        <f t="shared" si="9"/>
        <v>2742</v>
      </c>
      <c r="G220">
        <v>78420</v>
      </c>
      <c r="H220">
        <v>1304183</v>
      </c>
      <c r="I220">
        <v>18408</v>
      </c>
      <c r="J220">
        <v>3751138</v>
      </c>
      <c r="K220">
        <v>955.07846269999993</v>
      </c>
      <c r="L220">
        <v>246487.7393168</v>
      </c>
      <c r="M220">
        <v>5408475</v>
      </c>
      <c r="N220">
        <v>4212334</v>
      </c>
      <c r="O220">
        <v>3171638</v>
      </c>
      <c r="P220">
        <v>189025.6237315</v>
      </c>
      <c r="Q220">
        <v>51507.909269999996</v>
      </c>
      <c r="R220">
        <f t="shared" si="10"/>
        <v>189980.70219420001</v>
      </c>
      <c r="S220">
        <f t="shared" si="11"/>
        <v>297995.64858679997</v>
      </c>
    </row>
    <row r="221" spans="1:19" x14ac:dyDescent="0.25">
      <c r="A221" s="1">
        <v>43831</v>
      </c>
      <c r="B221" t="s">
        <v>30</v>
      </c>
      <c r="C221" t="s">
        <v>64</v>
      </c>
      <c r="D221">
        <v>767</v>
      </c>
      <c r="E221">
        <v>582</v>
      </c>
      <c r="F221">
        <f t="shared" si="9"/>
        <v>1349</v>
      </c>
      <c r="G221">
        <v>15101</v>
      </c>
      <c r="H221">
        <v>138920</v>
      </c>
      <c r="I221">
        <v>10494</v>
      </c>
      <c r="J221">
        <v>196079</v>
      </c>
      <c r="K221">
        <v>405.73599999999999</v>
      </c>
      <c r="L221">
        <v>8773.4322009999996</v>
      </c>
      <c r="M221">
        <v>4166464</v>
      </c>
      <c r="N221">
        <v>6129482</v>
      </c>
      <c r="O221">
        <v>1186067</v>
      </c>
      <c r="P221">
        <v>299248.89838999999</v>
      </c>
      <c r="Q221">
        <v>24673.387589000002</v>
      </c>
      <c r="R221">
        <f t="shared" si="10"/>
        <v>299654.63438999996</v>
      </c>
      <c r="S221">
        <f t="shared" si="11"/>
        <v>33446.819790000001</v>
      </c>
    </row>
    <row r="222" spans="1:19" x14ac:dyDescent="0.25">
      <c r="A222" s="1">
        <v>43831</v>
      </c>
      <c r="B222" t="s">
        <v>31</v>
      </c>
      <c r="C222" t="s">
        <v>64</v>
      </c>
      <c r="D222">
        <v>342</v>
      </c>
      <c r="E222">
        <v>701</v>
      </c>
      <c r="F222">
        <f t="shared" si="9"/>
        <v>1043</v>
      </c>
      <c r="G222">
        <v>12719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4563569</v>
      </c>
      <c r="N222">
        <v>5071120</v>
      </c>
      <c r="O222">
        <v>3485311</v>
      </c>
      <c r="P222">
        <v>195261.82376</v>
      </c>
      <c r="Q222">
        <v>40298.662369999998</v>
      </c>
      <c r="R222">
        <f t="shared" si="10"/>
        <v>195261.82376</v>
      </c>
      <c r="S222">
        <f t="shared" si="11"/>
        <v>40298.662369999998</v>
      </c>
    </row>
    <row r="223" spans="1:19" x14ac:dyDescent="0.25">
      <c r="A223" s="1">
        <v>43831</v>
      </c>
      <c r="B223" t="s">
        <v>32</v>
      </c>
      <c r="C223" t="s">
        <v>64</v>
      </c>
      <c r="D223">
        <v>743</v>
      </c>
      <c r="E223">
        <v>911</v>
      </c>
      <c r="F223">
        <f t="shared" si="9"/>
        <v>1654</v>
      </c>
      <c r="G223">
        <v>20200</v>
      </c>
      <c r="H223">
        <v>2857</v>
      </c>
      <c r="I223">
        <v>197</v>
      </c>
      <c r="J223">
        <v>10286</v>
      </c>
      <c r="K223">
        <v>6.7232180000000001</v>
      </c>
      <c r="L223">
        <v>802.5394</v>
      </c>
      <c r="M223">
        <v>3868740</v>
      </c>
      <c r="N223">
        <v>5724593</v>
      </c>
      <c r="O223">
        <v>3325705</v>
      </c>
      <c r="P223">
        <v>254299.41078999999</v>
      </c>
      <c r="Q223">
        <v>47291.918290000001</v>
      </c>
      <c r="R223">
        <f t="shared" si="10"/>
        <v>254306.13400799999</v>
      </c>
      <c r="S223">
        <f t="shared" si="11"/>
        <v>48094.457690000003</v>
      </c>
    </row>
    <row r="224" spans="1:19" x14ac:dyDescent="0.25">
      <c r="A224" s="1">
        <v>43831</v>
      </c>
      <c r="B224" t="s">
        <v>33</v>
      </c>
      <c r="C224" t="s">
        <v>64</v>
      </c>
      <c r="D224">
        <v>1247</v>
      </c>
      <c r="E224">
        <v>1220</v>
      </c>
      <c r="F224">
        <f t="shared" si="9"/>
        <v>2467</v>
      </c>
      <c r="G224">
        <v>32970</v>
      </c>
      <c r="H224">
        <v>2276761</v>
      </c>
      <c r="I224">
        <v>41630</v>
      </c>
      <c r="J224">
        <v>6083085</v>
      </c>
      <c r="K224">
        <v>1859.6388480000001</v>
      </c>
      <c r="L224">
        <v>179172.09070999999</v>
      </c>
      <c r="M224">
        <v>14340099</v>
      </c>
      <c r="N224">
        <v>9313040</v>
      </c>
      <c r="O224">
        <v>11691713</v>
      </c>
      <c r="P224">
        <v>373179.43368999998</v>
      </c>
      <c r="Q224">
        <v>165741.908589</v>
      </c>
      <c r="R224">
        <f t="shared" si="10"/>
        <v>375039.07253799995</v>
      </c>
      <c r="S224">
        <f t="shared" si="11"/>
        <v>344913.99929900002</v>
      </c>
    </row>
    <row r="225" spans="1:19" x14ac:dyDescent="0.25">
      <c r="A225" s="1">
        <v>43831</v>
      </c>
      <c r="B225" t="s">
        <v>34</v>
      </c>
      <c r="C225" t="s">
        <v>64</v>
      </c>
      <c r="D225">
        <v>278</v>
      </c>
      <c r="E225">
        <v>108</v>
      </c>
      <c r="F225">
        <f t="shared" si="9"/>
        <v>386</v>
      </c>
      <c r="G225">
        <v>1254186</v>
      </c>
      <c r="H225">
        <v>2537468</v>
      </c>
      <c r="I225">
        <v>109051</v>
      </c>
      <c r="J225">
        <v>9036615</v>
      </c>
      <c r="K225">
        <v>4171.6085233999993</v>
      </c>
      <c r="L225">
        <v>287740.07429610001</v>
      </c>
      <c r="M225">
        <v>910668</v>
      </c>
      <c r="N225">
        <v>799089</v>
      </c>
      <c r="O225">
        <v>677475</v>
      </c>
      <c r="P225">
        <v>30477.004901</v>
      </c>
      <c r="Q225">
        <v>8483.9354810999994</v>
      </c>
      <c r="R225">
        <f t="shared" si="10"/>
        <v>34648.613424399999</v>
      </c>
      <c r="S225">
        <f t="shared" si="11"/>
        <v>296224.0097772</v>
      </c>
    </row>
    <row r="226" spans="1:19" x14ac:dyDescent="0.25">
      <c r="A226" s="1">
        <v>43831</v>
      </c>
      <c r="B226" t="s">
        <v>35</v>
      </c>
      <c r="C226" t="s">
        <v>64</v>
      </c>
      <c r="D226">
        <v>806</v>
      </c>
      <c r="E226">
        <v>600</v>
      </c>
      <c r="F226">
        <f t="shared" si="9"/>
        <v>1406</v>
      </c>
      <c r="G226">
        <v>12503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3149178</v>
      </c>
      <c r="N226">
        <v>3333952</v>
      </c>
      <c r="O226">
        <v>2417613</v>
      </c>
      <c r="P226">
        <v>139778.82569999999</v>
      </c>
      <c r="Q226">
        <v>33436.51251</v>
      </c>
      <c r="R226">
        <f t="shared" si="10"/>
        <v>139778.82569999999</v>
      </c>
      <c r="S226">
        <f t="shared" si="11"/>
        <v>33436.51251</v>
      </c>
    </row>
    <row r="227" spans="1:19" x14ac:dyDescent="0.25">
      <c r="A227" s="1">
        <v>43831</v>
      </c>
      <c r="B227" t="s">
        <v>36</v>
      </c>
      <c r="C227" t="s">
        <v>64</v>
      </c>
      <c r="D227">
        <v>589</v>
      </c>
      <c r="E227">
        <v>731</v>
      </c>
      <c r="F227">
        <f t="shared" si="9"/>
        <v>1320</v>
      </c>
      <c r="G227">
        <v>4555</v>
      </c>
      <c r="H227">
        <v>23655</v>
      </c>
      <c r="I227">
        <v>2524</v>
      </c>
      <c r="J227">
        <v>59645</v>
      </c>
      <c r="K227">
        <v>109.60834</v>
      </c>
      <c r="L227">
        <v>2189.6054899999999</v>
      </c>
      <c r="M227">
        <v>1727965</v>
      </c>
      <c r="N227">
        <v>5266013</v>
      </c>
      <c r="O227">
        <v>804327</v>
      </c>
      <c r="P227">
        <v>214798.03124000001</v>
      </c>
      <c r="Q227">
        <v>11545.2103763</v>
      </c>
      <c r="R227">
        <f t="shared" si="10"/>
        <v>214907.63958000002</v>
      </c>
      <c r="S227">
        <f t="shared" si="11"/>
        <v>13734.815866299999</v>
      </c>
    </row>
    <row r="228" spans="1:19" x14ac:dyDescent="0.25">
      <c r="A228" s="1">
        <v>43831</v>
      </c>
      <c r="B228" t="s">
        <v>37</v>
      </c>
      <c r="C228" t="s">
        <v>64</v>
      </c>
      <c r="D228">
        <v>457</v>
      </c>
      <c r="E228">
        <v>540</v>
      </c>
      <c r="F228">
        <f t="shared" si="9"/>
        <v>997</v>
      </c>
      <c r="G228">
        <v>3882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1405621</v>
      </c>
      <c r="N228">
        <v>927926</v>
      </c>
      <c r="O228">
        <v>514617</v>
      </c>
      <c r="P228">
        <v>42365.843270700003</v>
      </c>
      <c r="Q228">
        <v>7105.117660500001</v>
      </c>
      <c r="R228">
        <f t="shared" si="10"/>
        <v>42365.843270700003</v>
      </c>
      <c r="S228">
        <f t="shared" si="11"/>
        <v>7105.117660500001</v>
      </c>
    </row>
    <row r="229" spans="1:19" x14ac:dyDescent="0.25">
      <c r="A229" s="1">
        <v>43831</v>
      </c>
      <c r="B229" t="s">
        <v>38</v>
      </c>
      <c r="C229" t="s">
        <v>64</v>
      </c>
      <c r="D229">
        <v>997</v>
      </c>
      <c r="E229">
        <v>340</v>
      </c>
      <c r="F229">
        <f t="shared" si="9"/>
        <v>1337</v>
      </c>
      <c r="G229">
        <v>92065</v>
      </c>
      <c r="H229">
        <v>827061</v>
      </c>
      <c r="I229">
        <v>16209</v>
      </c>
      <c r="J229">
        <v>2379644</v>
      </c>
      <c r="K229">
        <v>656.84959060000006</v>
      </c>
      <c r="L229">
        <v>65419.491856400004</v>
      </c>
      <c r="M229">
        <v>2854269</v>
      </c>
      <c r="N229">
        <v>3653331</v>
      </c>
      <c r="O229">
        <v>3497425</v>
      </c>
      <c r="P229">
        <v>230789.7645202</v>
      </c>
      <c r="Q229">
        <v>50862.207479099998</v>
      </c>
      <c r="R229">
        <f t="shared" si="10"/>
        <v>231446.6141108</v>
      </c>
      <c r="S229">
        <f t="shared" si="11"/>
        <v>116281.6993355</v>
      </c>
    </row>
    <row r="230" spans="1:19" x14ac:dyDescent="0.25">
      <c r="A230" s="1">
        <v>43831</v>
      </c>
      <c r="B230" t="s">
        <v>39</v>
      </c>
      <c r="C230" t="s">
        <v>65</v>
      </c>
      <c r="D230">
        <v>0</v>
      </c>
      <c r="E230">
        <v>0</v>
      </c>
      <c r="F230">
        <f t="shared" si="9"/>
        <v>0</v>
      </c>
      <c r="G230">
        <v>49858</v>
      </c>
      <c r="H230">
        <v>1674085</v>
      </c>
      <c r="I230">
        <v>3316</v>
      </c>
      <c r="J230">
        <v>7720295</v>
      </c>
      <c r="K230">
        <v>248.31</v>
      </c>
      <c r="L230">
        <v>432667.15730999998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10"/>
        <v>248.31</v>
      </c>
      <c r="S230">
        <f t="shared" si="11"/>
        <v>432667.15730999998</v>
      </c>
    </row>
    <row r="231" spans="1:19" x14ac:dyDescent="0.25">
      <c r="A231" s="1">
        <v>43831</v>
      </c>
      <c r="B231" t="s">
        <v>40</v>
      </c>
      <c r="C231" t="s">
        <v>65</v>
      </c>
      <c r="D231">
        <v>0</v>
      </c>
      <c r="E231">
        <v>0</v>
      </c>
      <c r="F231">
        <f t="shared" si="9"/>
        <v>0</v>
      </c>
      <c r="G231">
        <v>0</v>
      </c>
      <c r="H231">
        <v>27029</v>
      </c>
      <c r="I231">
        <v>27</v>
      </c>
      <c r="J231">
        <v>75777</v>
      </c>
      <c r="K231">
        <v>2.2690000000000001</v>
      </c>
      <c r="L231">
        <v>3748.2536117999994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10"/>
        <v>2.2690000000000001</v>
      </c>
      <c r="S231">
        <f t="shared" si="11"/>
        <v>3748.2536117999994</v>
      </c>
    </row>
    <row r="232" spans="1:19" x14ac:dyDescent="0.25">
      <c r="A232" s="1">
        <v>43831</v>
      </c>
      <c r="B232" t="s">
        <v>41</v>
      </c>
      <c r="C232" t="s">
        <v>65</v>
      </c>
      <c r="D232">
        <v>0</v>
      </c>
      <c r="E232">
        <v>0</v>
      </c>
      <c r="F232">
        <f t="shared" si="9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2271</v>
      </c>
      <c r="N232">
        <v>116</v>
      </c>
      <c r="O232">
        <v>302</v>
      </c>
      <c r="P232">
        <v>7.6810947999999994</v>
      </c>
      <c r="Q232">
        <v>11.754592499999999</v>
      </c>
      <c r="R232">
        <f t="shared" si="10"/>
        <v>7.6810947999999994</v>
      </c>
      <c r="S232">
        <f t="shared" si="11"/>
        <v>11.754592499999999</v>
      </c>
    </row>
    <row r="233" spans="1:19" x14ac:dyDescent="0.25">
      <c r="A233" s="1">
        <v>43831</v>
      </c>
      <c r="B233" t="s">
        <v>42</v>
      </c>
      <c r="C233" t="s">
        <v>65</v>
      </c>
      <c r="D233">
        <v>47</v>
      </c>
      <c r="E233">
        <v>475</v>
      </c>
      <c r="F233">
        <f t="shared" si="9"/>
        <v>522</v>
      </c>
      <c r="G233">
        <v>0</v>
      </c>
      <c r="H233">
        <v>2777490</v>
      </c>
      <c r="I233">
        <v>28656</v>
      </c>
      <c r="J233">
        <v>18087426</v>
      </c>
      <c r="K233">
        <v>1511.00252</v>
      </c>
      <c r="L233">
        <v>427757.01075000002</v>
      </c>
      <c r="M233">
        <v>1685968</v>
      </c>
      <c r="N233">
        <v>2044055</v>
      </c>
      <c r="O233">
        <v>5047687</v>
      </c>
      <c r="P233">
        <v>85272.724740000005</v>
      </c>
      <c r="Q233">
        <v>65857.022589999993</v>
      </c>
      <c r="R233">
        <f t="shared" si="10"/>
        <v>86783.72726</v>
      </c>
      <c r="S233">
        <f t="shared" si="11"/>
        <v>493614.03334000002</v>
      </c>
    </row>
    <row r="234" spans="1:19" x14ac:dyDescent="0.25">
      <c r="A234" s="1">
        <v>43831</v>
      </c>
      <c r="B234" t="s">
        <v>43</v>
      </c>
      <c r="C234" t="s">
        <v>65</v>
      </c>
      <c r="D234">
        <v>18</v>
      </c>
      <c r="E234">
        <v>35</v>
      </c>
      <c r="F234">
        <f t="shared" si="9"/>
        <v>53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1413979</v>
      </c>
      <c r="N234">
        <v>902960</v>
      </c>
      <c r="O234">
        <v>1407850</v>
      </c>
      <c r="P234">
        <v>22406.632663100001</v>
      </c>
      <c r="Q234">
        <v>10994.021771700001</v>
      </c>
      <c r="R234">
        <f t="shared" si="10"/>
        <v>22406.632663100001</v>
      </c>
      <c r="S234">
        <f t="shared" si="11"/>
        <v>10994.021771700001</v>
      </c>
    </row>
    <row r="235" spans="1:19" x14ac:dyDescent="0.25">
      <c r="A235" s="1">
        <v>43831</v>
      </c>
      <c r="B235" t="s">
        <v>44</v>
      </c>
      <c r="C235" t="s">
        <v>65</v>
      </c>
      <c r="D235">
        <v>13</v>
      </c>
      <c r="E235">
        <v>19</v>
      </c>
      <c r="F235">
        <f t="shared" si="9"/>
        <v>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125794</v>
      </c>
      <c r="N235">
        <v>95017</v>
      </c>
      <c r="O235">
        <v>196414</v>
      </c>
      <c r="P235">
        <v>4506.5782900000004</v>
      </c>
      <c r="Q235">
        <v>3203.3221800000001</v>
      </c>
      <c r="R235">
        <f t="shared" si="10"/>
        <v>4506.5782900000004</v>
      </c>
      <c r="S235">
        <f t="shared" si="11"/>
        <v>3203.3221800000001</v>
      </c>
    </row>
    <row r="236" spans="1:19" x14ac:dyDescent="0.25">
      <c r="A236" s="1">
        <v>43831</v>
      </c>
      <c r="B236" t="s">
        <v>45</v>
      </c>
      <c r="C236" t="s">
        <v>65</v>
      </c>
      <c r="D236">
        <v>46</v>
      </c>
      <c r="E236">
        <v>38</v>
      </c>
      <c r="F236">
        <f t="shared" si="9"/>
        <v>84</v>
      </c>
      <c r="G236">
        <v>0</v>
      </c>
      <c r="H236">
        <v>849245</v>
      </c>
      <c r="I236">
        <v>4066</v>
      </c>
      <c r="J236">
        <v>2348292</v>
      </c>
      <c r="K236">
        <v>288.97559510000002</v>
      </c>
      <c r="L236">
        <v>74204.8833055</v>
      </c>
      <c r="M236">
        <v>472358</v>
      </c>
      <c r="N236">
        <v>327076</v>
      </c>
      <c r="O236">
        <v>456594</v>
      </c>
      <c r="P236">
        <v>105004.8604493</v>
      </c>
      <c r="Q236">
        <v>15089.845321199999</v>
      </c>
      <c r="R236">
        <f t="shared" si="10"/>
        <v>105293.8360444</v>
      </c>
      <c r="S236">
        <f t="shared" si="11"/>
        <v>89294.728626700002</v>
      </c>
    </row>
    <row r="237" spans="1:19" x14ac:dyDescent="0.25">
      <c r="A237" s="1">
        <v>43831</v>
      </c>
      <c r="B237" t="s">
        <v>46</v>
      </c>
      <c r="C237" t="s">
        <v>65</v>
      </c>
      <c r="D237">
        <v>99</v>
      </c>
      <c r="E237">
        <v>109</v>
      </c>
      <c r="F237">
        <f t="shared" si="9"/>
        <v>208</v>
      </c>
      <c r="G237">
        <v>0</v>
      </c>
      <c r="H237">
        <v>1310053</v>
      </c>
      <c r="I237">
        <v>6114</v>
      </c>
      <c r="J237">
        <v>4497189</v>
      </c>
      <c r="K237">
        <v>393.03728999999998</v>
      </c>
      <c r="L237">
        <v>107597.23265999999</v>
      </c>
      <c r="M237">
        <v>969018</v>
      </c>
      <c r="N237">
        <v>1643192</v>
      </c>
      <c r="O237">
        <v>2947342</v>
      </c>
      <c r="P237">
        <v>57781.519690500005</v>
      </c>
      <c r="Q237">
        <v>35340.176696199997</v>
      </c>
      <c r="R237">
        <f t="shared" si="10"/>
        <v>58174.556980500005</v>
      </c>
      <c r="S237">
        <f t="shared" si="11"/>
        <v>142937.40935619999</v>
      </c>
    </row>
    <row r="238" spans="1:19" x14ac:dyDescent="0.25">
      <c r="A238" s="1">
        <v>43831</v>
      </c>
      <c r="B238" t="s">
        <v>47</v>
      </c>
      <c r="C238" t="s">
        <v>68</v>
      </c>
      <c r="D238">
        <v>0</v>
      </c>
      <c r="E238">
        <v>0</v>
      </c>
      <c r="F238">
        <f t="shared" si="9"/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1088158</v>
      </c>
      <c r="N238">
        <v>0</v>
      </c>
      <c r="O238">
        <v>418337</v>
      </c>
      <c r="P238">
        <v>0</v>
      </c>
      <c r="Q238">
        <v>2047.5013899999999</v>
      </c>
      <c r="R238">
        <f t="shared" si="10"/>
        <v>0</v>
      </c>
      <c r="S238">
        <f t="shared" si="11"/>
        <v>2047.5013899999999</v>
      </c>
    </row>
    <row r="239" spans="1:19" x14ac:dyDescent="0.25">
      <c r="A239" s="1">
        <v>43831</v>
      </c>
      <c r="B239" t="s">
        <v>48</v>
      </c>
      <c r="C239" t="s">
        <v>68</v>
      </c>
      <c r="D239">
        <v>0</v>
      </c>
      <c r="E239">
        <v>0</v>
      </c>
      <c r="F239">
        <f t="shared" si="9"/>
        <v>0</v>
      </c>
      <c r="G239">
        <v>336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963101</v>
      </c>
      <c r="N239">
        <v>390671</v>
      </c>
      <c r="O239">
        <v>184229</v>
      </c>
      <c r="P239">
        <v>11668.2117</v>
      </c>
      <c r="Q239">
        <v>1412.5282459</v>
      </c>
      <c r="R239">
        <f t="shared" si="10"/>
        <v>11668.2117</v>
      </c>
      <c r="S239">
        <f t="shared" si="11"/>
        <v>1412.5282459</v>
      </c>
    </row>
    <row r="240" spans="1:19" x14ac:dyDescent="0.25">
      <c r="A240" s="1">
        <v>43831</v>
      </c>
      <c r="B240" t="s">
        <v>49</v>
      </c>
      <c r="C240" t="s">
        <v>68</v>
      </c>
      <c r="D240">
        <v>0</v>
      </c>
      <c r="E240">
        <v>0</v>
      </c>
      <c r="F240">
        <f t="shared" si="9"/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30</v>
      </c>
      <c r="N240">
        <v>0</v>
      </c>
      <c r="O240">
        <v>9</v>
      </c>
      <c r="P240">
        <v>0</v>
      </c>
      <c r="Q240">
        <v>9.1299999999999992E-3</v>
      </c>
      <c r="R240">
        <f t="shared" si="10"/>
        <v>0</v>
      </c>
      <c r="S240">
        <f t="shared" si="11"/>
        <v>9.1299999999999992E-3</v>
      </c>
    </row>
    <row r="241" spans="1:19" x14ac:dyDescent="0.25">
      <c r="A241" s="1">
        <v>43831</v>
      </c>
      <c r="B241" t="s">
        <v>50</v>
      </c>
      <c r="C241" t="s">
        <v>68</v>
      </c>
      <c r="D241">
        <v>0</v>
      </c>
      <c r="E241">
        <v>0</v>
      </c>
      <c r="F241">
        <f t="shared" si="9"/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10"/>
        <v>0</v>
      </c>
      <c r="S241">
        <f t="shared" si="11"/>
        <v>0</v>
      </c>
    </row>
    <row r="242" spans="1:19" x14ac:dyDescent="0.25">
      <c r="A242" s="1">
        <v>43831</v>
      </c>
      <c r="B242" t="s">
        <v>51</v>
      </c>
      <c r="C242" t="s">
        <v>68</v>
      </c>
      <c r="D242">
        <v>0</v>
      </c>
      <c r="E242">
        <v>0</v>
      </c>
      <c r="F242">
        <f t="shared" si="9"/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283</v>
      </c>
      <c r="N242">
        <v>6</v>
      </c>
      <c r="O242">
        <v>66</v>
      </c>
      <c r="P242">
        <v>0.125</v>
      </c>
      <c r="Q242">
        <v>0.40395750000000002</v>
      </c>
      <c r="R242">
        <f t="shared" si="10"/>
        <v>0.125</v>
      </c>
      <c r="S242">
        <f t="shared" si="11"/>
        <v>0.40395750000000002</v>
      </c>
    </row>
    <row r="243" spans="1:19" x14ac:dyDescent="0.25">
      <c r="A243" s="1">
        <v>43831</v>
      </c>
      <c r="B243" t="s">
        <v>52</v>
      </c>
      <c r="C243" t="s">
        <v>68</v>
      </c>
      <c r="D243">
        <v>2</v>
      </c>
      <c r="E243">
        <v>10</v>
      </c>
      <c r="F243">
        <f t="shared" si="9"/>
        <v>12</v>
      </c>
      <c r="G243">
        <v>141200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55998002</v>
      </c>
      <c r="N243">
        <v>2202091</v>
      </c>
      <c r="O243">
        <v>3233664</v>
      </c>
      <c r="P243">
        <v>62144.463490000002</v>
      </c>
      <c r="Q243">
        <v>21461.395130000001</v>
      </c>
      <c r="R243">
        <f t="shared" si="10"/>
        <v>62144.463490000002</v>
      </c>
      <c r="S243">
        <f t="shared" si="11"/>
        <v>21461.395130000001</v>
      </c>
    </row>
    <row r="244" spans="1:19" x14ac:dyDescent="0.25">
      <c r="A244" s="1">
        <v>43831</v>
      </c>
      <c r="B244" t="s">
        <v>53</v>
      </c>
      <c r="C244" t="s">
        <v>66</v>
      </c>
      <c r="D244">
        <v>307</v>
      </c>
      <c r="E244">
        <v>3</v>
      </c>
      <c r="F244">
        <f t="shared" si="9"/>
        <v>310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1255400</v>
      </c>
      <c r="N244">
        <v>724979</v>
      </c>
      <c r="O244">
        <v>387752</v>
      </c>
      <c r="P244">
        <v>42174.768940000002</v>
      </c>
      <c r="Q244">
        <v>6641.8218699999998</v>
      </c>
      <c r="R244">
        <f t="shared" si="10"/>
        <v>42174.768940000002</v>
      </c>
      <c r="S244">
        <f t="shared" si="11"/>
        <v>6641.8218699999998</v>
      </c>
    </row>
    <row r="245" spans="1:19" x14ac:dyDescent="0.25">
      <c r="A245" s="1">
        <v>43831</v>
      </c>
      <c r="B245" t="s">
        <v>54</v>
      </c>
      <c r="C245" t="s">
        <v>66</v>
      </c>
      <c r="D245">
        <v>150</v>
      </c>
      <c r="E245">
        <v>1</v>
      </c>
      <c r="F245">
        <f t="shared" si="9"/>
        <v>151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121074</v>
      </c>
      <c r="N245">
        <v>90528</v>
      </c>
      <c r="O245">
        <v>64191</v>
      </c>
      <c r="P245">
        <v>4398.2553500000004</v>
      </c>
      <c r="Q245">
        <v>1064.387551</v>
      </c>
      <c r="R245">
        <f t="shared" si="10"/>
        <v>4398.2553500000004</v>
      </c>
      <c r="S245">
        <f t="shared" si="11"/>
        <v>1064.387551</v>
      </c>
    </row>
    <row r="246" spans="1:19" x14ac:dyDescent="0.25">
      <c r="A246" s="1">
        <v>43831</v>
      </c>
      <c r="B246" t="s">
        <v>55</v>
      </c>
      <c r="C246" t="s">
        <v>66</v>
      </c>
      <c r="D246">
        <v>100</v>
      </c>
      <c r="E246">
        <v>2</v>
      </c>
      <c r="F246">
        <f t="shared" si="9"/>
        <v>102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1938494</v>
      </c>
      <c r="N246">
        <v>923965</v>
      </c>
      <c r="O246">
        <v>50064</v>
      </c>
      <c r="P246">
        <v>35074.667479999996</v>
      </c>
      <c r="Q246">
        <v>439.40073999999998</v>
      </c>
      <c r="R246">
        <f t="shared" si="10"/>
        <v>35074.667479999996</v>
      </c>
      <c r="S246">
        <f t="shared" si="11"/>
        <v>439.40073999999998</v>
      </c>
    </row>
    <row r="247" spans="1:19" x14ac:dyDescent="0.25">
      <c r="A247" s="1">
        <v>43831</v>
      </c>
      <c r="B247" t="s">
        <v>56</v>
      </c>
      <c r="C247" t="s">
        <v>66</v>
      </c>
      <c r="D247">
        <v>320</v>
      </c>
      <c r="E247">
        <v>2</v>
      </c>
      <c r="F247">
        <f t="shared" si="9"/>
        <v>322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637431</v>
      </c>
      <c r="N247">
        <v>942778</v>
      </c>
      <c r="O247">
        <v>206232</v>
      </c>
      <c r="P247">
        <v>22879</v>
      </c>
      <c r="Q247">
        <v>3836</v>
      </c>
      <c r="R247">
        <f t="shared" si="10"/>
        <v>22879</v>
      </c>
      <c r="S247">
        <f t="shared" si="11"/>
        <v>3836</v>
      </c>
    </row>
    <row r="248" spans="1:19" x14ac:dyDescent="0.25">
      <c r="A248" s="1">
        <v>43831</v>
      </c>
      <c r="B248" t="s">
        <v>57</v>
      </c>
      <c r="C248" t="s">
        <v>66</v>
      </c>
      <c r="D248">
        <v>206</v>
      </c>
      <c r="E248">
        <v>3</v>
      </c>
      <c r="F248">
        <f t="shared" si="9"/>
        <v>209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1523759</v>
      </c>
      <c r="N248">
        <v>939005</v>
      </c>
      <c r="O248">
        <v>161149</v>
      </c>
      <c r="P248">
        <v>53460.170109999999</v>
      </c>
      <c r="Q248">
        <v>1387.6768271000001</v>
      </c>
      <c r="R248">
        <f t="shared" si="10"/>
        <v>53460.170109999999</v>
      </c>
      <c r="S248">
        <f t="shared" si="11"/>
        <v>1387.6768271000001</v>
      </c>
    </row>
    <row r="249" spans="1:19" x14ac:dyDescent="0.25">
      <c r="A249" s="1">
        <v>43831</v>
      </c>
      <c r="B249" t="s">
        <v>58</v>
      </c>
      <c r="C249" t="s">
        <v>66</v>
      </c>
      <c r="D249">
        <v>128</v>
      </c>
      <c r="E249">
        <v>3</v>
      </c>
      <c r="F249">
        <f t="shared" si="9"/>
        <v>131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1119517</v>
      </c>
      <c r="N249">
        <v>566186</v>
      </c>
      <c r="O249">
        <v>95442</v>
      </c>
      <c r="P249">
        <v>30023.495999999999</v>
      </c>
      <c r="Q249">
        <v>1030.8385800000001</v>
      </c>
      <c r="R249">
        <f t="shared" si="10"/>
        <v>30023.495999999999</v>
      </c>
      <c r="S249">
        <f t="shared" si="11"/>
        <v>1030.8385800000001</v>
      </c>
    </row>
    <row r="250" spans="1:19" x14ac:dyDescent="0.25">
      <c r="A250" s="1">
        <v>43831</v>
      </c>
      <c r="B250" t="s">
        <v>59</v>
      </c>
      <c r="C250" t="s">
        <v>66</v>
      </c>
      <c r="D250">
        <v>0</v>
      </c>
      <c r="E250">
        <v>0</v>
      </c>
      <c r="F250">
        <f t="shared" si="9"/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113876</v>
      </c>
      <c r="N250">
        <v>18950</v>
      </c>
      <c r="O250">
        <v>12569</v>
      </c>
      <c r="P250">
        <v>690.28372999999999</v>
      </c>
      <c r="Q250">
        <v>111.09861289999999</v>
      </c>
      <c r="R250">
        <f t="shared" si="10"/>
        <v>690.28372999999999</v>
      </c>
      <c r="S250">
        <f t="shared" si="11"/>
        <v>111.09861289999999</v>
      </c>
    </row>
    <row r="251" spans="1:19" x14ac:dyDescent="0.25">
      <c r="A251" s="1">
        <v>43831</v>
      </c>
      <c r="B251" t="s">
        <v>60</v>
      </c>
      <c r="C251" t="s">
        <v>66</v>
      </c>
      <c r="D251">
        <v>25</v>
      </c>
      <c r="E251">
        <v>1</v>
      </c>
      <c r="F251">
        <f t="shared" si="9"/>
        <v>26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29810</v>
      </c>
      <c r="N251">
        <v>36869</v>
      </c>
      <c r="O251">
        <v>27940</v>
      </c>
      <c r="P251">
        <v>1329.8361199999999</v>
      </c>
      <c r="Q251">
        <v>325.84089469999998</v>
      </c>
      <c r="R251">
        <f t="shared" si="10"/>
        <v>1329.8361199999999</v>
      </c>
      <c r="S251">
        <f t="shared" si="11"/>
        <v>325.84089469999998</v>
      </c>
    </row>
    <row r="252" spans="1:19" x14ac:dyDescent="0.25">
      <c r="A252" s="1">
        <v>43831</v>
      </c>
      <c r="B252" t="s">
        <v>61</v>
      </c>
      <c r="C252" t="s">
        <v>66</v>
      </c>
      <c r="D252">
        <v>470</v>
      </c>
      <c r="E252">
        <v>3</v>
      </c>
      <c r="F252">
        <f t="shared" si="9"/>
        <v>473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5132660</v>
      </c>
      <c r="N252">
        <v>2654590</v>
      </c>
      <c r="O252">
        <v>485282</v>
      </c>
      <c r="P252">
        <v>113244.18749</v>
      </c>
      <c r="Q252">
        <v>4729.3583799999997</v>
      </c>
      <c r="R252">
        <f t="shared" si="10"/>
        <v>113244.18749</v>
      </c>
      <c r="S252">
        <f t="shared" si="11"/>
        <v>4729.3583799999997</v>
      </c>
    </row>
    <row r="253" spans="1:19" x14ac:dyDescent="0.25">
      <c r="A253" s="1">
        <v>43831</v>
      </c>
      <c r="B253" t="s">
        <v>62</v>
      </c>
      <c r="C253" t="s">
        <v>66</v>
      </c>
      <c r="D253">
        <v>138</v>
      </c>
      <c r="E253">
        <v>36</v>
      </c>
      <c r="F253">
        <f t="shared" si="9"/>
        <v>174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355691</v>
      </c>
      <c r="N253">
        <v>150415</v>
      </c>
      <c r="O253">
        <v>50781</v>
      </c>
      <c r="P253">
        <v>4458.5735400000003</v>
      </c>
      <c r="Q253">
        <v>501.10122999999999</v>
      </c>
      <c r="R253">
        <f t="shared" si="10"/>
        <v>4458.5735400000003</v>
      </c>
      <c r="S253">
        <f t="shared" si="11"/>
        <v>501.10122999999999</v>
      </c>
    </row>
    <row r="254" spans="1:19" x14ac:dyDescent="0.25">
      <c r="A254" s="1">
        <v>43862</v>
      </c>
      <c r="B254" t="s">
        <v>0</v>
      </c>
      <c r="C254" t="s">
        <v>67</v>
      </c>
      <c r="D254">
        <v>805</v>
      </c>
      <c r="E254">
        <v>95</v>
      </c>
      <c r="F254">
        <f t="shared" si="9"/>
        <v>900</v>
      </c>
      <c r="G254">
        <v>3286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6808170</v>
      </c>
      <c r="N254">
        <v>5717337</v>
      </c>
      <c r="O254">
        <v>4033722</v>
      </c>
      <c r="P254">
        <v>234523</v>
      </c>
      <c r="Q254">
        <v>37765</v>
      </c>
      <c r="R254">
        <f t="shared" si="10"/>
        <v>234523</v>
      </c>
      <c r="S254">
        <f t="shared" si="11"/>
        <v>37765</v>
      </c>
    </row>
    <row r="255" spans="1:19" x14ac:dyDescent="0.25">
      <c r="A255" s="1">
        <v>43862</v>
      </c>
      <c r="B255" t="s">
        <v>1</v>
      </c>
      <c r="C255" t="s">
        <v>67</v>
      </c>
      <c r="D255">
        <v>3024</v>
      </c>
      <c r="E255">
        <v>769</v>
      </c>
      <c r="F255">
        <f t="shared" si="9"/>
        <v>3793</v>
      </c>
      <c r="G255">
        <v>13597</v>
      </c>
      <c r="H255">
        <v>304310</v>
      </c>
      <c r="I255">
        <v>8679</v>
      </c>
      <c r="J255">
        <v>553227</v>
      </c>
      <c r="K255">
        <v>417.4017164</v>
      </c>
      <c r="L255">
        <v>13381.5338066</v>
      </c>
      <c r="M255">
        <v>13075284</v>
      </c>
      <c r="N255">
        <v>11574028</v>
      </c>
      <c r="O255">
        <v>7012218</v>
      </c>
      <c r="P255">
        <v>486268.09720809996</v>
      </c>
      <c r="Q255">
        <v>94259.681677299988</v>
      </c>
      <c r="R255">
        <f t="shared" si="10"/>
        <v>486685.49892449996</v>
      </c>
      <c r="S255">
        <f t="shared" si="11"/>
        <v>107641.21548389998</v>
      </c>
    </row>
    <row r="256" spans="1:19" x14ac:dyDescent="0.25">
      <c r="A256" s="1">
        <v>43862</v>
      </c>
      <c r="B256" t="s">
        <v>2</v>
      </c>
      <c r="C256" t="s">
        <v>67</v>
      </c>
      <c r="D256">
        <v>9349</v>
      </c>
      <c r="E256">
        <v>3844</v>
      </c>
      <c r="F256">
        <f t="shared" si="9"/>
        <v>13193</v>
      </c>
      <c r="G256">
        <v>60195</v>
      </c>
      <c r="H256">
        <v>458202</v>
      </c>
      <c r="I256">
        <v>14580</v>
      </c>
      <c r="J256">
        <v>1093438</v>
      </c>
      <c r="K256">
        <v>620.35699999999997</v>
      </c>
      <c r="L256">
        <v>23562.546300000002</v>
      </c>
      <c r="M256">
        <v>53624770</v>
      </c>
      <c r="N256">
        <v>31962550</v>
      </c>
      <c r="O256">
        <v>22875640</v>
      </c>
      <c r="P256">
        <v>1453755.39704</v>
      </c>
      <c r="Q256">
        <v>287216.18117</v>
      </c>
      <c r="R256">
        <f t="shared" si="10"/>
        <v>1454375.75404</v>
      </c>
      <c r="S256">
        <f t="shared" si="11"/>
        <v>310778.72746999998</v>
      </c>
    </row>
    <row r="257" spans="1:19" x14ac:dyDescent="0.25">
      <c r="A257" s="1">
        <v>43862</v>
      </c>
      <c r="B257" t="s">
        <v>3</v>
      </c>
      <c r="C257" t="s">
        <v>67</v>
      </c>
      <c r="D257">
        <v>2408</v>
      </c>
      <c r="E257">
        <v>3342</v>
      </c>
      <c r="F257">
        <f t="shared" si="9"/>
        <v>5750</v>
      </c>
      <c r="G257">
        <v>48552</v>
      </c>
      <c r="H257">
        <v>166498</v>
      </c>
      <c r="I257">
        <v>15421</v>
      </c>
      <c r="J257">
        <v>414772</v>
      </c>
      <c r="K257">
        <v>877.68035729999986</v>
      </c>
      <c r="L257">
        <v>9112.1508462999991</v>
      </c>
      <c r="M257">
        <v>39598183</v>
      </c>
      <c r="N257">
        <v>20156507</v>
      </c>
      <c r="O257">
        <v>11261304</v>
      </c>
      <c r="P257">
        <v>723384.01470279996</v>
      </c>
      <c r="Q257">
        <v>119490.89241</v>
      </c>
      <c r="R257">
        <f t="shared" si="10"/>
        <v>724261.69506009994</v>
      </c>
      <c r="S257">
        <f t="shared" si="11"/>
        <v>128603.04325630001</v>
      </c>
    </row>
    <row r="258" spans="1:19" x14ac:dyDescent="0.25">
      <c r="A258" s="1">
        <v>43862</v>
      </c>
      <c r="B258" t="s">
        <v>4</v>
      </c>
      <c r="C258" t="s">
        <v>67</v>
      </c>
      <c r="D258">
        <v>1382</v>
      </c>
      <c r="E258">
        <v>545</v>
      </c>
      <c r="F258">
        <f t="shared" si="9"/>
        <v>1927</v>
      </c>
      <c r="G258">
        <v>2501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7539193</v>
      </c>
      <c r="N258">
        <v>8025393</v>
      </c>
      <c r="O258">
        <v>5224681</v>
      </c>
      <c r="P258">
        <v>296225.19082999998</v>
      </c>
      <c r="Q258">
        <v>54767.733999999997</v>
      </c>
      <c r="R258">
        <f t="shared" si="10"/>
        <v>296225.19082999998</v>
      </c>
      <c r="S258">
        <f t="shared" si="11"/>
        <v>54767.733999999997</v>
      </c>
    </row>
    <row r="259" spans="1:19" x14ac:dyDescent="0.25">
      <c r="A259" s="1">
        <v>43862</v>
      </c>
      <c r="B259" t="s">
        <v>5</v>
      </c>
      <c r="C259" t="s">
        <v>67</v>
      </c>
      <c r="D259">
        <v>4751</v>
      </c>
      <c r="E259">
        <v>4069</v>
      </c>
      <c r="F259">
        <f t="shared" ref="F259:F322" si="12">SUM(D259:E259)</f>
        <v>8820</v>
      </c>
      <c r="G259">
        <v>24670</v>
      </c>
      <c r="H259">
        <v>523750</v>
      </c>
      <c r="I259">
        <v>54360</v>
      </c>
      <c r="J259">
        <v>821547</v>
      </c>
      <c r="K259">
        <v>2602.0345290999999</v>
      </c>
      <c r="L259">
        <v>18864.716816600001</v>
      </c>
      <c r="M259">
        <v>23769753</v>
      </c>
      <c r="N259">
        <v>24926270</v>
      </c>
      <c r="O259">
        <v>13952663</v>
      </c>
      <c r="P259">
        <v>1132012.5623122999</v>
      </c>
      <c r="Q259">
        <v>177112.94661349998</v>
      </c>
      <c r="R259">
        <f t="shared" ref="R259:R322" si="13">SUM(K259,P259)</f>
        <v>1134614.5968413998</v>
      </c>
      <c r="S259">
        <f t="shared" ref="S259:S322" si="14">SUM(L259,Q259)</f>
        <v>195977.66343009999</v>
      </c>
    </row>
    <row r="260" spans="1:19" x14ac:dyDescent="0.25">
      <c r="A260" s="1">
        <v>43862</v>
      </c>
      <c r="B260" t="s">
        <v>6</v>
      </c>
      <c r="C260" t="s">
        <v>67</v>
      </c>
      <c r="D260">
        <v>2761</v>
      </c>
      <c r="E260">
        <v>889</v>
      </c>
      <c r="F260">
        <f t="shared" si="12"/>
        <v>3650</v>
      </c>
      <c r="G260">
        <v>3566</v>
      </c>
      <c r="H260">
        <v>88296</v>
      </c>
      <c r="I260">
        <v>1500</v>
      </c>
      <c r="J260">
        <v>131454</v>
      </c>
      <c r="K260">
        <v>70.621752200000003</v>
      </c>
      <c r="L260">
        <v>2770.8032292000003</v>
      </c>
      <c r="M260">
        <v>23974333</v>
      </c>
      <c r="N260">
        <v>12109219</v>
      </c>
      <c r="O260">
        <v>6511575</v>
      </c>
      <c r="P260">
        <v>501064.51775300002</v>
      </c>
      <c r="Q260">
        <v>86468.424400000004</v>
      </c>
      <c r="R260">
        <f t="shared" si="13"/>
        <v>501135.13950520003</v>
      </c>
      <c r="S260">
        <f t="shared" si="14"/>
        <v>89239.227629200002</v>
      </c>
    </row>
    <row r="261" spans="1:19" x14ac:dyDescent="0.25">
      <c r="A261" s="1">
        <v>43862</v>
      </c>
      <c r="B261" t="s">
        <v>7</v>
      </c>
      <c r="C261" t="s">
        <v>67</v>
      </c>
      <c r="D261">
        <v>2462</v>
      </c>
      <c r="E261">
        <v>427</v>
      </c>
      <c r="F261">
        <f t="shared" si="12"/>
        <v>2889</v>
      </c>
      <c r="G261">
        <v>309349</v>
      </c>
      <c r="H261">
        <v>114177</v>
      </c>
      <c r="I261">
        <v>1597</v>
      </c>
      <c r="J261">
        <v>151590</v>
      </c>
      <c r="K261">
        <v>81.726794100000006</v>
      </c>
      <c r="L261">
        <v>3597.8453123000004</v>
      </c>
      <c r="M261">
        <v>8055999</v>
      </c>
      <c r="N261">
        <v>6998511</v>
      </c>
      <c r="O261">
        <v>4443044</v>
      </c>
      <c r="P261">
        <v>288626.62401990005</v>
      </c>
      <c r="Q261">
        <v>52812.782850299998</v>
      </c>
      <c r="R261">
        <f t="shared" si="13"/>
        <v>288708.35081400006</v>
      </c>
      <c r="S261">
        <f t="shared" si="14"/>
        <v>56410.628162599998</v>
      </c>
    </row>
    <row r="262" spans="1:19" x14ac:dyDescent="0.25">
      <c r="A262" s="1">
        <v>43862</v>
      </c>
      <c r="B262" t="s">
        <v>8</v>
      </c>
      <c r="C262" t="s">
        <v>67</v>
      </c>
      <c r="D262">
        <v>3332</v>
      </c>
      <c r="E262">
        <v>700</v>
      </c>
      <c r="F262">
        <f t="shared" si="12"/>
        <v>4032</v>
      </c>
      <c r="G262">
        <v>10611</v>
      </c>
      <c r="H262">
        <v>102857</v>
      </c>
      <c r="I262">
        <v>4030</v>
      </c>
      <c r="J262">
        <v>170605</v>
      </c>
      <c r="K262">
        <v>256.18401</v>
      </c>
      <c r="L262">
        <v>3948.11744</v>
      </c>
      <c r="M262">
        <v>14585589</v>
      </c>
      <c r="N262">
        <v>23375038</v>
      </c>
      <c r="O262">
        <v>7757760</v>
      </c>
      <c r="P262">
        <v>722615.620368</v>
      </c>
      <c r="Q262">
        <v>95423.427731699994</v>
      </c>
      <c r="R262">
        <f t="shared" si="13"/>
        <v>722871.80437799997</v>
      </c>
      <c r="S262">
        <f t="shared" si="14"/>
        <v>99371.545171699996</v>
      </c>
    </row>
    <row r="263" spans="1:19" x14ac:dyDescent="0.25">
      <c r="A263" s="1">
        <v>43862</v>
      </c>
      <c r="B263" t="s">
        <v>9</v>
      </c>
      <c r="C263" t="s">
        <v>67</v>
      </c>
      <c r="D263">
        <v>2676</v>
      </c>
      <c r="E263">
        <v>348</v>
      </c>
      <c r="F263">
        <f t="shared" si="12"/>
        <v>3024</v>
      </c>
      <c r="G263">
        <v>19750</v>
      </c>
      <c r="H263">
        <v>60116</v>
      </c>
      <c r="I263">
        <v>1487</v>
      </c>
      <c r="J263">
        <v>92306</v>
      </c>
      <c r="K263">
        <v>60.002600000000001</v>
      </c>
      <c r="L263">
        <v>1733.1601499999999</v>
      </c>
      <c r="M263">
        <v>17211040</v>
      </c>
      <c r="N263">
        <v>14451608</v>
      </c>
      <c r="O263">
        <v>5271474</v>
      </c>
      <c r="P263">
        <v>623750.24800000002</v>
      </c>
      <c r="Q263">
        <v>67698.555070000002</v>
      </c>
      <c r="R263">
        <f t="shared" si="13"/>
        <v>623810.25060000003</v>
      </c>
      <c r="S263">
        <f t="shared" si="14"/>
        <v>69431.715219999998</v>
      </c>
    </row>
    <row r="264" spans="1:19" x14ac:dyDescent="0.25">
      <c r="A264" s="1">
        <v>43862</v>
      </c>
      <c r="B264" t="s">
        <v>10</v>
      </c>
      <c r="C264" t="s">
        <v>67</v>
      </c>
      <c r="D264">
        <v>2337</v>
      </c>
      <c r="E264">
        <v>266</v>
      </c>
      <c r="F264">
        <f t="shared" si="12"/>
        <v>2603</v>
      </c>
      <c r="G264">
        <v>9957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11526734</v>
      </c>
      <c r="N264">
        <v>5493421</v>
      </c>
      <c r="O264">
        <v>3946117</v>
      </c>
      <c r="P264">
        <v>240798.79916</v>
      </c>
      <c r="Q264">
        <v>47070.876429999997</v>
      </c>
      <c r="R264">
        <f t="shared" si="13"/>
        <v>240798.79916</v>
      </c>
      <c r="S264">
        <f t="shared" si="14"/>
        <v>47070.876429999997</v>
      </c>
    </row>
    <row r="265" spans="1:19" x14ac:dyDescent="0.25">
      <c r="A265" s="1">
        <v>43862</v>
      </c>
      <c r="B265" t="s">
        <v>11</v>
      </c>
      <c r="C265" t="s">
        <v>67</v>
      </c>
      <c r="D265">
        <v>1021</v>
      </c>
      <c r="E265">
        <v>31</v>
      </c>
      <c r="F265">
        <f t="shared" si="12"/>
        <v>1052</v>
      </c>
      <c r="G265">
        <v>900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2717347</v>
      </c>
      <c r="N265">
        <v>1582215</v>
      </c>
      <c r="O265">
        <v>946611</v>
      </c>
      <c r="P265">
        <v>67243.929999999993</v>
      </c>
      <c r="Q265">
        <v>13436.3389248</v>
      </c>
      <c r="R265">
        <f t="shared" si="13"/>
        <v>67243.929999999993</v>
      </c>
      <c r="S265">
        <f t="shared" si="14"/>
        <v>13436.3389248</v>
      </c>
    </row>
    <row r="266" spans="1:19" x14ac:dyDescent="0.25">
      <c r="A266" s="1">
        <v>43862</v>
      </c>
      <c r="B266" t="s">
        <v>12</v>
      </c>
      <c r="C266" t="s">
        <v>67</v>
      </c>
      <c r="D266">
        <v>5426</v>
      </c>
      <c r="E266">
        <v>3731</v>
      </c>
      <c r="F266">
        <f t="shared" si="12"/>
        <v>9157</v>
      </c>
      <c r="G266">
        <v>79467</v>
      </c>
      <c r="H266">
        <v>345980</v>
      </c>
      <c r="I266">
        <v>3996</v>
      </c>
      <c r="J266">
        <v>604968</v>
      </c>
      <c r="K266">
        <v>109.27502749999999</v>
      </c>
      <c r="L266">
        <v>12680.070760499999</v>
      </c>
      <c r="M266">
        <v>24148858</v>
      </c>
      <c r="N266">
        <v>25404744</v>
      </c>
      <c r="O266">
        <v>14697291</v>
      </c>
      <c r="P266">
        <v>1167010.8634625999</v>
      </c>
      <c r="Q266">
        <v>211699.12060279999</v>
      </c>
      <c r="R266">
        <f t="shared" si="13"/>
        <v>1167120.1384900999</v>
      </c>
      <c r="S266">
        <f t="shared" si="14"/>
        <v>224379.19136329999</v>
      </c>
    </row>
    <row r="267" spans="1:19" x14ac:dyDescent="0.25">
      <c r="A267" s="1">
        <v>43862</v>
      </c>
      <c r="B267" t="s">
        <v>13</v>
      </c>
      <c r="C267" t="s">
        <v>67</v>
      </c>
      <c r="D267">
        <v>4174</v>
      </c>
      <c r="E267">
        <v>401</v>
      </c>
      <c r="F267">
        <f t="shared" si="12"/>
        <v>4575</v>
      </c>
      <c r="G267">
        <v>12630</v>
      </c>
      <c r="H267">
        <v>46613</v>
      </c>
      <c r="I267">
        <v>2345</v>
      </c>
      <c r="J267">
        <v>183775</v>
      </c>
      <c r="K267">
        <v>103.90772</v>
      </c>
      <c r="L267">
        <v>4040.6332699999998</v>
      </c>
      <c r="M267">
        <v>9785412</v>
      </c>
      <c r="N267">
        <v>9313525</v>
      </c>
      <c r="O267">
        <v>5666785</v>
      </c>
      <c r="P267">
        <v>382897.86608000001</v>
      </c>
      <c r="Q267">
        <v>65500.633419999998</v>
      </c>
      <c r="R267">
        <f t="shared" si="13"/>
        <v>383001.77380000002</v>
      </c>
      <c r="S267">
        <f t="shared" si="14"/>
        <v>69541.266690000004</v>
      </c>
    </row>
    <row r="268" spans="1:19" x14ac:dyDescent="0.25">
      <c r="A268" s="1">
        <v>43862</v>
      </c>
      <c r="B268" t="s">
        <v>14</v>
      </c>
      <c r="C268" t="s">
        <v>67</v>
      </c>
      <c r="D268">
        <v>2014</v>
      </c>
      <c r="E268">
        <v>179</v>
      </c>
      <c r="F268">
        <f t="shared" si="12"/>
        <v>2193</v>
      </c>
      <c r="G268">
        <v>7930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8370067</v>
      </c>
      <c r="N268">
        <v>6458205</v>
      </c>
      <c r="O268">
        <v>3960009</v>
      </c>
      <c r="P268">
        <v>260422.4960139</v>
      </c>
      <c r="Q268">
        <v>46691.731169999999</v>
      </c>
      <c r="R268">
        <f t="shared" si="13"/>
        <v>260422.4960139</v>
      </c>
      <c r="S268">
        <f t="shared" si="14"/>
        <v>46691.731169999999</v>
      </c>
    </row>
    <row r="269" spans="1:19" x14ac:dyDescent="0.25">
      <c r="A269" s="1">
        <v>43862</v>
      </c>
      <c r="B269" t="s">
        <v>15</v>
      </c>
      <c r="C269" t="s">
        <v>67</v>
      </c>
      <c r="D269">
        <v>3978</v>
      </c>
      <c r="E269">
        <v>2894</v>
      </c>
      <c r="F269">
        <f t="shared" si="12"/>
        <v>6872</v>
      </c>
      <c r="G269">
        <v>55086</v>
      </c>
      <c r="H269">
        <v>45542</v>
      </c>
      <c r="I269">
        <v>3002</v>
      </c>
      <c r="J269">
        <v>212140</v>
      </c>
      <c r="K269">
        <v>155.27187359999999</v>
      </c>
      <c r="L269">
        <v>5216.8059905999999</v>
      </c>
      <c r="M269">
        <v>20637015</v>
      </c>
      <c r="N269">
        <v>28353800</v>
      </c>
      <c r="O269">
        <v>10649265</v>
      </c>
      <c r="P269">
        <v>916553.27485000005</v>
      </c>
      <c r="Q269">
        <v>118522.17243299999</v>
      </c>
      <c r="R269">
        <f t="shared" si="13"/>
        <v>916708.54672360001</v>
      </c>
      <c r="S269">
        <f t="shared" si="14"/>
        <v>123738.97842359998</v>
      </c>
    </row>
    <row r="270" spans="1:19" x14ac:dyDescent="0.25">
      <c r="A270" s="1">
        <v>43862</v>
      </c>
      <c r="B270" t="s">
        <v>16</v>
      </c>
      <c r="C270" t="s">
        <v>67</v>
      </c>
      <c r="D270">
        <v>1021</v>
      </c>
      <c r="E270">
        <v>996</v>
      </c>
      <c r="F270">
        <f t="shared" si="12"/>
        <v>2017</v>
      </c>
      <c r="G270">
        <v>7442</v>
      </c>
      <c r="H270">
        <v>7655</v>
      </c>
      <c r="I270">
        <v>221</v>
      </c>
      <c r="J270">
        <v>16091</v>
      </c>
      <c r="K270">
        <v>8.73</v>
      </c>
      <c r="L270">
        <v>301.83909820000002</v>
      </c>
      <c r="M270">
        <v>9256780</v>
      </c>
      <c r="N270">
        <v>4949429</v>
      </c>
      <c r="O270">
        <v>2480624</v>
      </c>
      <c r="P270">
        <v>231102.59242</v>
      </c>
      <c r="Q270">
        <v>31140.645410000001</v>
      </c>
      <c r="R270">
        <f t="shared" si="13"/>
        <v>231111.32242000001</v>
      </c>
      <c r="S270">
        <f t="shared" si="14"/>
        <v>31442.484508199999</v>
      </c>
    </row>
    <row r="271" spans="1:19" x14ac:dyDescent="0.25">
      <c r="A271" s="1">
        <v>43862</v>
      </c>
      <c r="B271" t="s">
        <v>17</v>
      </c>
      <c r="C271" t="s">
        <v>64</v>
      </c>
      <c r="D271">
        <v>2207</v>
      </c>
      <c r="E271">
        <v>1478</v>
      </c>
      <c r="F271">
        <f t="shared" si="12"/>
        <v>3685</v>
      </c>
      <c r="G271">
        <v>34822</v>
      </c>
      <c r="H271">
        <v>36114</v>
      </c>
      <c r="I271">
        <v>651</v>
      </c>
      <c r="J271">
        <v>127275</v>
      </c>
      <c r="K271">
        <v>33.188000000000002</v>
      </c>
      <c r="L271">
        <v>3089.9872044000663</v>
      </c>
      <c r="M271">
        <v>12575525</v>
      </c>
      <c r="N271">
        <v>8933765</v>
      </c>
      <c r="O271">
        <v>5900465</v>
      </c>
      <c r="P271">
        <v>425666.2094695</v>
      </c>
      <c r="Q271">
        <v>78147.808379300055</v>
      </c>
      <c r="R271">
        <f t="shared" si="13"/>
        <v>425699.39746950002</v>
      </c>
      <c r="S271">
        <f t="shared" si="14"/>
        <v>81237.795583700121</v>
      </c>
    </row>
    <row r="272" spans="1:19" x14ac:dyDescent="0.25">
      <c r="A272" s="1">
        <v>43862</v>
      </c>
      <c r="B272" t="s">
        <v>18</v>
      </c>
      <c r="C272" t="s">
        <v>67</v>
      </c>
      <c r="D272">
        <v>25650</v>
      </c>
      <c r="E272">
        <v>32977</v>
      </c>
      <c r="F272">
        <f t="shared" si="12"/>
        <v>58627</v>
      </c>
      <c r="G272">
        <v>672360</v>
      </c>
      <c r="H272">
        <v>10458089</v>
      </c>
      <c r="I272">
        <v>140256</v>
      </c>
      <c r="J272">
        <v>34830409</v>
      </c>
      <c r="K272">
        <v>5471.9940999999999</v>
      </c>
      <c r="L272">
        <v>1066670.97003</v>
      </c>
      <c r="M272">
        <v>276834397</v>
      </c>
      <c r="N272">
        <v>200758758</v>
      </c>
      <c r="O272">
        <v>120343002</v>
      </c>
      <c r="P272">
        <v>10699282.67598</v>
      </c>
      <c r="Q272">
        <v>1663679.2781999002</v>
      </c>
      <c r="R272">
        <f t="shared" si="13"/>
        <v>10704754.670080001</v>
      </c>
      <c r="S272">
        <f t="shared" si="14"/>
        <v>2730350.2482299004</v>
      </c>
    </row>
    <row r="273" spans="1:19" x14ac:dyDescent="0.25">
      <c r="A273" s="1">
        <v>43862</v>
      </c>
      <c r="B273" t="s">
        <v>19</v>
      </c>
      <c r="C273" t="s">
        <v>64</v>
      </c>
      <c r="D273">
        <v>5415</v>
      </c>
      <c r="E273">
        <v>12052</v>
      </c>
      <c r="F273">
        <f t="shared" si="12"/>
        <v>17467</v>
      </c>
      <c r="G273">
        <v>511697</v>
      </c>
      <c r="H273">
        <v>6916566</v>
      </c>
      <c r="I273">
        <v>58437</v>
      </c>
      <c r="J273">
        <v>15838636</v>
      </c>
      <c r="K273">
        <v>2781.7539710000001</v>
      </c>
      <c r="L273">
        <v>637565.65656000003</v>
      </c>
      <c r="M273">
        <v>24440098</v>
      </c>
      <c r="N273">
        <v>29137103</v>
      </c>
      <c r="O273">
        <v>27027228</v>
      </c>
      <c r="P273">
        <v>1898017.50988</v>
      </c>
      <c r="Q273">
        <v>411568.32639</v>
      </c>
      <c r="R273">
        <f t="shared" si="13"/>
        <v>1900799.263851</v>
      </c>
      <c r="S273">
        <f t="shared" si="14"/>
        <v>1049133.9829500001</v>
      </c>
    </row>
    <row r="274" spans="1:19" x14ac:dyDescent="0.25">
      <c r="A274" s="1">
        <v>43862</v>
      </c>
      <c r="B274" t="s">
        <v>20</v>
      </c>
      <c r="C274" t="s">
        <v>64</v>
      </c>
      <c r="D274">
        <v>485</v>
      </c>
      <c r="E274">
        <v>0</v>
      </c>
      <c r="F274">
        <f t="shared" si="12"/>
        <v>485</v>
      </c>
      <c r="G274">
        <v>31324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3597144</v>
      </c>
      <c r="N274">
        <v>2351021</v>
      </c>
      <c r="O274">
        <v>1047242</v>
      </c>
      <c r="P274">
        <v>89307.952359999996</v>
      </c>
      <c r="Q274">
        <v>16317.238148300001</v>
      </c>
      <c r="R274">
        <f t="shared" si="13"/>
        <v>89307.952359999996</v>
      </c>
      <c r="S274">
        <f t="shared" si="14"/>
        <v>16317.238148300001</v>
      </c>
    </row>
    <row r="275" spans="1:19" x14ac:dyDescent="0.25">
      <c r="A275" s="1">
        <v>43862</v>
      </c>
      <c r="B275" t="s">
        <v>21</v>
      </c>
      <c r="C275" t="s">
        <v>64</v>
      </c>
      <c r="D275">
        <v>247</v>
      </c>
      <c r="E275">
        <v>51</v>
      </c>
      <c r="F275">
        <f t="shared" si="12"/>
        <v>298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695794</v>
      </c>
      <c r="N275">
        <v>489519</v>
      </c>
      <c r="O275">
        <v>274895</v>
      </c>
      <c r="P275">
        <v>19992.3869275</v>
      </c>
      <c r="Q275">
        <v>3513.3457332999997</v>
      </c>
      <c r="R275">
        <f t="shared" si="13"/>
        <v>19992.3869275</v>
      </c>
      <c r="S275">
        <f t="shared" si="14"/>
        <v>3513.3457332999997</v>
      </c>
    </row>
    <row r="276" spans="1:19" x14ac:dyDescent="0.25">
      <c r="A276" s="1">
        <v>43862</v>
      </c>
      <c r="B276" t="s">
        <v>22</v>
      </c>
      <c r="C276" t="s">
        <v>64</v>
      </c>
      <c r="D276">
        <v>1088</v>
      </c>
      <c r="E276">
        <v>683</v>
      </c>
      <c r="F276">
        <f t="shared" si="12"/>
        <v>1771</v>
      </c>
      <c r="G276">
        <v>9614</v>
      </c>
      <c r="H276">
        <v>6759</v>
      </c>
      <c r="I276">
        <v>229</v>
      </c>
      <c r="J276">
        <v>18468</v>
      </c>
      <c r="K276">
        <v>6.0065176000000005</v>
      </c>
      <c r="L276">
        <v>482.28557189999998</v>
      </c>
      <c r="M276">
        <v>2013155</v>
      </c>
      <c r="N276">
        <v>2540655</v>
      </c>
      <c r="O276">
        <v>1564414</v>
      </c>
      <c r="P276">
        <v>118919.33149489999</v>
      </c>
      <c r="Q276">
        <v>19297.707816599999</v>
      </c>
      <c r="R276">
        <f t="shared" si="13"/>
        <v>118925.3380125</v>
      </c>
      <c r="S276">
        <f t="shared" si="14"/>
        <v>19779.993388499999</v>
      </c>
    </row>
    <row r="277" spans="1:19" x14ac:dyDescent="0.25">
      <c r="A277" s="1">
        <v>43862</v>
      </c>
      <c r="B277" t="s">
        <v>23</v>
      </c>
      <c r="C277" t="s">
        <v>64</v>
      </c>
      <c r="D277">
        <v>299</v>
      </c>
      <c r="E277">
        <v>205</v>
      </c>
      <c r="F277">
        <f t="shared" si="12"/>
        <v>504</v>
      </c>
      <c r="G277">
        <v>8216</v>
      </c>
      <c r="H277">
        <v>26535</v>
      </c>
      <c r="I277">
        <v>822</v>
      </c>
      <c r="J277">
        <v>70402</v>
      </c>
      <c r="K277">
        <v>53.024270000000001</v>
      </c>
      <c r="L277">
        <v>736.98005000000001</v>
      </c>
      <c r="M277">
        <v>731160</v>
      </c>
      <c r="N277">
        <v>486400</v>
      </c>
      <c r="O277">
        <v>571408</v>
      </c>
      <c r="P277">
        <v>28387.917519999999</v>
      </c>
      <c r="Q277">
        <v>12694.29587</v>
      </c>
      <c r="R277">
        <f t="shared" si="13"/>
        <v>28440.941790000001</v>
      </c>
      <c r="S277">
        <f t="shared" si="14"/>
        <v>13431.27592</v>
      </c>
    </row>
    <row r="278" spans="1:19" x14ac:dyDescent="0.25">
      <c r="A278" s="1">
        <v>43862</v>
      </c>
      <c r="B278" t="s">
        <v>24</v>
      </c>
      <c r="C278" t="s">
        <v>64</v>
      </c>
      <c r="D278">
        <v>201</v>
      </c>
      <c r="E278">
        <v>52</v>
      </c>
      <c r="F278">
        <f t="shared" si="12"/>
        <v>253</v>
      </c>
      <c r="G278">
        <v>1360</v>
      </c>
      <c r="H278">
        <v>6140</v>
      </c>
      <c r="I278">
        <v>436</v>
      </c>
      <c r="J278">
        <v>22719</v>
      </c>
      <c r="K278">
        <v>6.6223200000000002</v>
      </c>
      <c r="L278">
        <v>410.09149350000001</v>
      </c>
      <c r="M278">
        <v>475991</v>
      </c>
      <c r="N278">
        <v>538909</v>
      </c>
      <c r="O278">
        <v>289190</v>
      </c>
      <c r="P278">
        <v>17942.7273527</v>
      </c>
      <c r="Q278">
        <v>3789.9758054000004</v>
      </c>
      <c r="R278">
        <f t="shared" si="13"/>
        <v>17949.349672699998</v>
      </c>
      <c r="S278">
        <f t="shared" si="14"/>
        <v>4200.0672989000004</v>
      </c>
    </row>
    <row r="279" spans="1:19" x14ac:dyDescent="0.25">
      <c r="A279" s="1">
        <v>43862</v>
      </c>
      <c r="B279" t="s">
        <v>25</v>
      </c>
      <c r="C279" t="s">
        <v>64</v>
      </c>
      <c r="D279">
        <v>1474</v>
      </c>
      <c r="E279">
        <v>501</v>
      </c>
      <c r="F279">
        <f t="shared" si="12"/>
        <v>1975</v>
      </c>
      <c r="G279">
        <v>14195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7605163</v>
      </c>
      <c r="N279">
        <v>8736876</v>
      </c>
      <c r="O279">
        <v>6083774</v>
      </c>
      <c r="P279">
        <v>404687.08988259995</v>
      </c>
      <c r="Q279">
        <v>80213.512606100005</v>
      </c>
      <c r="R279">
        <f t="shared" si="13"/>
        <v>404687.08988259995</v>
      </c>
      <c r="S279">
        <f t="shared" si="14"/>
        <v>80213.512606100005</v>
      </c>
    </row>
    <row r="280" spans="1:19" x14ac:dyDescent="0.25">
      <c r="A280" s="1">
        <v>43862</v>
      </c>
      <c r="B280" t="s">
        <v>26</v>
      </c>
      <c r="C280" t="s">
        <v>64</v>
      </c>
      <c r="D280">
        <v>6253</v>
      </c>
      <c r="E280">
        <v>7741</v>
      </c>
      <c r="F280">
        <f t="shared" si="12"/>
        <v>13994</v>
      </c>
      <c r="G280">
        <v>844532</v>
      </c>
      <c r="H280">
        <v>14394269</v>
      </c>
      <c r="I280">
        <v>201524</v>
      </c>
      <c r="J280">
        <v>54681860</v>
      </c>
      <c r="K280">
        <v>11598.785947599999</v>
      </c>
      <c r="L280">
        <v>1797807.4040497004</v>
      </c>
      <c r="M280">
        <v>31802923</v>
      </c>
      <c r="N280">
        <v>40583316</v>
      </c>
      <c r="O280">
        <v>51455677</v>
      </c>
      <c r="P280">
        <v>2118256.7005205001</v>
      </c>
      <c r="Q280">
        <v>734943.21810010006</v>
      </c>
      <c r="R280">
        <f t="shared" si="13"/>
        <v>2129855.4864681</v>
      </c>
      <c r="S280">
        <f t="shared" si="14"/>
        <v>2532750.6221498004</v>
      </c>
    </row>
    <row r="281" spans="1:19" x14ac:dyDescent="0.25">
      <c r="A281" s="1">
        <v>43862</v>
      </c>
      <c r="B281" t="s">
        <v>27</v>
      </c>
      <c r="C281" t="s">
        <v>64</v>
      </c>
      <c r="D281">
        <v>7249</v>
      </c>
      <c r="E281">
        <v>10169</v>
      </c>
      <c r="F281">
        <f t="shared" si="12"/>
        <v>17418</v>
      </c>
      <c r="G281">
        <v>480600</v>
      </c>
      <c r="H281">
        <v>8971011</v>
      </c>
      <c r="I281">
        <v>52754</v>
      </c>
      <c r="J281">
        <v>28913884</v>
      </c>
      <c r="K281">
        <v>2653.68588</v>
      </c>
      <c r="L281">
        <v>911235.36739000003</v>
      </c>
      <c r="M281">
        <v>46020059</v>
      </c>
      <c r="N281">
        <v>36527841</v>
      </c>
      <c r="O281">
        <v>38858996</v>
      </c>
      <c r="P281">
        <v>2477544.9064500001</v>
      </c>
      <c r="Q281">
        <v>570035.82431000005</v>
      </c>
      <c r="R281">
        <f t="shared" si="13"/>
        <v>2480198.5923299999</v>
      </c>
      <c r="S281">
        <f t="shared" si="14"/>
        <v>1481271.1917000001</v>
      </c>
    </row>
    <row r="282" spans="1:19" x14ac:dyDescent="0.25">
      <c r="A282" s="1">
        <v>43862</v>
      </c>
      <c r="B282" t="s">
        <v>28</v>
      </c>
      <c r="C282" t="s">
        <v>64</v>
      </c>
      <c r="D282">
        <v>329</v>
      </c>
      <c r="E282">
        <v>16</v>
      </c>
      <c r="F282">
        <f t="shared" si="12"/>
        <v>345</v>
      </c>
      <c r="G282">
        <v>3891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2005396</v>
      </c>
      <c r="N282">
        <v>2479261</v>
      </c>
      <c r="O282">
        <v>1773095</v>
      </c>
      <c r="P282">
        <v>84617.150439999998</v>
      </c>
      <c r="Q282">
        <v>17495.424722</v>
      </c>
      <c r="R282">
        <f t="shared" si="13"/>
        <v>84617.150439999998</v>
      </c>
      <c r="S282">
        <f t="shared" si="14"/>
        <v>17495.424722</v>
      </c>
    </row>
    <row r="283" spans="1:19" x14ac:dyDescent="0.25">
      <c r="A283" s="1">
        <v>43862</v>
      </c>
      <c r="B283" t="s">
        <v>29</v>
      </c>
      <c r="C283" t="s">
        <v>64</v>
      </c>
      <c r="D283">
        <v>1244</v>
      </c>
      <c r="E283">
        <v>1507</v>
      </c>
      <c r="F283">
        <f t="shared" si="12"/>
        <v>2751</v>
      </c>
      <c r="G283">
        <v>99536</v>
      </c>
      <c r="H283">
        <v>1332592</v>
      </c>
      <c r="I283">
        <v>17189</v>
      </c>
      <c r="J283">
        <v>3524620</v>
      </c>
      <c r="K283">
        <v>900.24589540000011</v>
      </c>
      <c r="L283">
        <v>253362.62317439998</v>
      </c>
      <c r="M283">
        <v>5492109</v>
      </c>
      <c r="N283">
        <v>4177231</v>
      </c>
      <c r="O283">
        <v>3002056</v>
      </c>
      <c r="P283">
        <v>187700.57076349997</v>
      </c>
      <c r="Q283">
        <v>48094.692159999999</v>
      </c>
      <c r="R283">
        <f t="shared" si="13"/>
        <v>188600.81665889997</v>
      </c>
      <c r="S283">
        <f t="shared" si="14"/>
        <v>301457.31533439999</v>
      </c>
    </row>
    <row r="284" spans="1:19" x14ac:dyDescent="0.25">
      <c r="A284" s="1">
        <v>43862</v>
      </c>
      <c r="B284" t="s">
        <v>30</v>
      </c>
      <c r="C284" t="s">
        <v>64</v>
      </c>
      <c r="D284">
        <v>767</v>
      </c>
      <c r="E284">
        <v>583</v>
      </c>
      <c r="F284">
        <f t="shared" si="12"/>
        <v>1350</v>
      </c>
      <c r="G284">
        <v>15048</v>
      </c>
      <c r="H284">
        <v>137846</v>
      </c>
      <c r="I284">
        <v>9366</v>
      </c>
      <c r="J284">
        <v>225437</v>
      </c>
      <c r="K284">
        <v>360.46899999999999</v>
      </c>
      <c r="L284">
        <v>9411.8820632999996</v>
      </c>
      <c r="M284">
        <v>4202488</v>
      </c>
      <c r="N284">
        <v>6596058</v>
      </c>
      <c r="O284">
        <v>1491061</v>
      </c>
      <c r="P284">
        <v>318455.38377999997</v>
      </c>
      <c r="Q284">
        <v>26634.902016999997</v>
      </c>
      <c r="R284">
        <f t="shared" si="13"/>
        <v>318815.85277999996</v>
      </c>
      <c r="S284">
        <f t="shared" si="14"/>
        <v>36046.7840803</v>
      </c>
    </row>
    <row r="285" spans="1:19" x14ac:dyDescent="0.25">
      <c r="A285" s="1">
        <v>43862</v>
      </c>
      <c r="B285" t="s">
        <v>31</v>
      </c>
      <c r="C285" t="s">
        <v>64</v>
      </c>
      <c r="D285">
        <v>344</v>
      </c>
      <c r="E285">
        <v>692</v>
      </c>
      <c r="F285">
        <f t="shared" si="12"/>
        <v>1036</v>
      </c>
      <c r="G285">
        <v>13611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4636543</v>
      </c>
      <c r="N285">
        <v>4786451</v>
      </c>
      <c r="O285">
        <v>3343543</v>
      </c>
      <c r="P285">
        <v>186611.11614999999</v>
      </c>
      <c r="Q285">
        <v>37670.801030000002</v>
      </c>
      <c r="R285">
        <f t="shared" si="13"/>
        <v>186611.11614999999</v>
      </c>
      <c r="S285">
        <f t="shared" si="14"/>
        <v>37670.801030000002</v>
      </c>
    </row>
    <row r="286" spans="1:19" x14ac:dyDescent="0.25">
      <c r="A286" s="1">
        <v>43862</v>
      </c>
      <c r="B286" t="s">
        <v>32</v>
      </c>
      <c r="C286" t="s">
        <v>64</v>
      </c>
      <c r="D286">
        <v>746</v>
      </c>
      <c r="E286">
        <v>912</v>
      </c>
      <c r="F286">
        <f t="shared" si="12"/>
        <v>1658</v>
      </c>
      <c r="G286">
        <v>15747</v>
      </c>
      <c r="H286">
        <v>2974</v>
      </c>
      <c r="I286">
        <v>199</v>
      </c>
      <c r="J286">
        <v>9313</v>
      </c>
      <c r="K286">
        <v>7.0384000000000002</v>
      </c>
      <c r="L286">
        <v>724.21698000000004</v>
      </c>
      <c r="M286">
        <v>3917739</v>
      </c>
      <c r="N286">
        <v>5518295</v>
      </c>
      <c r="O286">
        <v>2975395</v>
      </c>
      <c r="P286">
        <v>247900.29222999999</v>
      </c>
      <c r="Q286">
        <v>42811.529569999999</v>
      </c>
      <c r="R286">
        <f t="shared" si="13"/>
        <v>247907.33062999998</v>
      </c>
      <c r="S286">
        <f t="shared" si="14"/>
        <v>43535.746549999996</v>
      </c>
    </row>
    <row r="287" spans="1:19" x14ac:dyDescent="0.25">
      <c r="A287" s="1">
        <v>43862</v>
      </c>
      <c r="B287" t="s">
        <v>33</v>
      </c>
      <c r="C287" t="s">
        <v>64</v>
      </c>
      <c r="D287">
        <v>1256</v>
      </c>
      <c r="E287">
        <v>1236</v>
      </c>
      <c r="F287">
        <f t="shared" si="12"/>
        <v>2492</v>
      </c>
      <c r="G287">
        <v>33431</v>
      </c>
      <c r="H287">
        <v>2315950</v>
      </c>
      <c r="I287">
        <v>37761</v>
      </c>
      <c r="J287">
        <v>5622850</v>
      </c>
      <c r="K287">
        <v>1694.5567640000002</v>
      </c>
      <c r="L287">
        <v>165316.66365</v>
      </c>
      <c r="M287">
        <v>14744309</v>
      </c>
      <c r="N287">
        <v>9074898</v>
      </c>
      <c r="O287">
        <v>10965208</v>
      </c>
      <c r="P287">
        <v>369117.00811</v>
      </c>
      <c r="Q287">
        <v>144061.52759000001</v>
      </c>
      <c r="R287">
        <f t="shared" si="13"/>
        <v>370811.56487399997</v>
      </c>
      <c r="S287">
        <f t="shared" si="14"/>
        <v>309378.19124000001</v>
      </c>
    </row>
    <row r="288" spans="1:19" x14ac:dyDescent="0.25">
      <c r="A288" s="1">
        <v>43862</v>
      </c>
      <c r="B288" t="s">
        <v>34</v>
      </c>
      <c r="C288" t="s">
        <v>64</v>
      </c>
      <c r="D288">
        <v>284</v>
      </c>
      <c r="E288">
        <v>106</v>
      </c>
      <c r="F288">
        <f t="shared" si="12"/>
        <v>390</v>
      </c>
      <c r="G288">
        <v>1331358</v>
      </c>
      <c r="H288">
        <v>2619278</v>
      </c>
      <c r="I288">
        <v>109848</v>
      </c>
      <c r="J288">
        <v>8491587</v>
      </c>
      <c r="K288">
        <v>4065.2629727999997</v>
      </c>
      <c r="L288">
        <v>275473.83484099997</v>
      </c>
      <c r="M288">
        <v>933758</v>
      </c>
      <c r="N288">
        <v>755479</v>
      </c>
      <c r="O288">
        <v>636219</v>
      </c>
      <c r="P288">
        <v>29465.93909</v>
      </c>
      <c r="Q288">
        <v>8113.6109539999998</v>
      </c>
      <c r="R288">
        <f t="shared" si="13"/>
        <v>33531.202062800003</v>
      </c>
      <c r="S288">
        <f t="shared" si="14"/>
        <v>283587.44579499995</v>
      </c>
    </row>
    <row r="289" spans="1:19" x14ac:dyDescent="0.25">
      <c r="A289" s="1">
        <v>43862</v>
      </c>
      <c r="B289" t="s">
        <v>35</v>
      </c>
      <c r="C289" t="s">
        <v>64</v>
      </c>
      <c r="D289">
        <v>809</v>
      </c>
      <c r="E289">
        <v>604</v>
      </c>
      <c r="F289">
        <f t="shared" si="12"/>
        <v>1413</v>
      </c>
      <c r="G289">
        <v>12630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3187252</v>
      </c>
      <c r="N289">
        <v>3181775</v>
      </c>
      <c r="O289">
        <v>2302573</v>
      </c>
      <c r="P289">
        <v>133364.94117000001</v>
      </c>
      <c r="Q289">
        <v>30560.52349</v>
      </c>
      <c r="R289">
        <f t="shared" si="13"/>
        <v>133364.94117000001</v>
      </c>
      <c r="S289">
        <f t="shared" si="14"/>
        <v>30560.52349</v>
      </c>
    </row>
    <row r="290" spans="1:19" x14ac:dyDescent="0.25">
      <c r="A290" s="1">
        <v>43862</v>
      </c>
      <c r="B290" t="s">
        <v>36</v>
      </c>
      <c r="C290" t="s">
        <v>64</v>
      </c>
      <c r="D290">
        <v>589</v>
      </c>
      <c r="E290">
        <v>732</v>
      </c>
      <c r="F290">
        <f t="shared" si="12"/>
        <v>1321</v>
      </c>
      <c r="G290">
        <v>4558</v>
      </c>
      <c r="H290">
        <v>26071</v>
      </c>
      <c r="I290">
        <v>2714</v>
      </c>
      <c r="J290">
        <v>56675</v>
      </c>
      <c r="K290">
        <v>112.17107</v>
      </c>
      <c r="L290">
        <v>2088.8376199999998</v>
      </c>
      <c r="M290">
        <v>1758791</v>
      </c>
      <c r="N290">
        <v>5664150</v>
      </c>
      <c r="O290">
        <v>788317</v>
      </c>
      <c r="P290">
        <v>226245.03367</v>
      </c>
      <c r="Q290">
        <v>11114.9174831</v>
      </c>
      <c r="R290">
        <f t="shared" si="13"/>
        <v>226357.20474000002</v>
      </c>
      <c r="S290">
        <f t="shared" si="14"/>
        <v>13203.7551031</v>
      </c>
    </row>
    <row r="291" spans="1:19" x14ac:dyDescent="0.25">
      <c r="A291" s="1">
        <v>43862</v>
      </c>
      <c r="B291" t="s">
        <v>37</v>
      </c>
      <c r="C291" t="s">
        <v>64</v>
      </c>
      <c r="D291">
        <v>451</v>
      </c>
      <c r="E291">
        <v>540</v>
      </c>
      <c r="F291">
        <f t="shared" si="12"/>
        <v>991</v>
      </c>
      <c r="G291">
        <v>3732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1412640</v>
      </c>
      <c r="N291">
        <v>871212</v>
      </c>
      <c r="O291">
        <v>383293</v>
      </c>
      <c r="P291">
        <v>39950.809912099998</v>
      </c>
      <c r="Q291">
        <v>5473.0279096000004</v>
      </c>
      <c r="R291">
        <f t="shared" si="13"/>
        <v>39950.809912099998</v>
      </c>
      <c r="S291">
        <f t="shared" si="14"/>
        <v>5473.0279096000004</v>
      </c>
    </row>
    <row r="292" spans="1:19" x14ac:dyDescent="0.25">
      <c r="A292" s="1">
        <v>43862</v>
      </c>
      <c r="B292" t="s">
        <v>38</v>
      </c>
      <c r="C292" t="s">
        <v>64</v>
      </c>
      <c r="D292">
        <v>999</v>
      </c>
      <c r="E292">
        <v>346</v>
      </c>
      <c r="F292">
        <f t="shared" si="12"/>
        <v>1345</v>
      </c>
      <c r="G292">
        <v>90946</v>
      </c>
      <c r="H292">
        <v>871438</v>
      </c>
      <c r="I292">
        <v>16097</v>
      </c>
      <c r="J292">
        <v>2321516</v>
      </c>
      <c r="K292">
        <v>652.3584932</v>
      </c>
      <c r="L292">
        <v>61553.197091000002</v>
      </c>
      <c r="M292">
        <v>2900543</v>
      </c>
      <c r="N292">
        <v>3502369</v>
      </c>
      <c r="O292">
        <v>3254225</v>
      </c>
      <c r="P292">
        <v>219173.32178</v>
      </c>
      <c r="Q292">
        <v>46444.901059999997</v>
      </c>
      <c r="R292">
        <f t="shared" si="13"/>
        <v>219825.68027320001</v>
      </c>
      <c r="S292">
        <f t="shared" si="14"/>
        <v>107998.098151</v>
      </c>
    </row>
    <row r="293" spans="1:19" x14ac:dyDescent="0.25">
      <c r="A293" s="1">
        <v>43862</v>
      </c>
      <c r="B293" t="s">
        <v>39</v>
      </c>
      <c r="C293" t="s">
        <v>65</v>
      </c>
      <c r="D293">
        <v>0</v>
      </c>
      <c r="E293">
        <v>0</v>
      </c>
      <c r="F293">
        <f t="shared" si="12"/>
        <v>0</v>
      </c>
      <c r="G293">
        <v>50253</v>
      </c>
      <c r="H293">
        <v>1694323</v>
      </c>
      <c r="I293">
        <v>3087</v>
      </c>
      <c r="J293">
        <v>7458334</v>
      </c>
      <c r="K293">
        <v>232.56200000000001</v>
      </c>
      <c r="L293">
        <v>413568.41382690001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13"/>
        <v>232.56200000000001</v>
      </c>
      <c r="S293">
        <f t="shared" si="14"/>
        <v>413568.41382690001</v>
      </c>
    </row>
    <row r="294" spans="1:19" x14ac:dyDescent="0.25">
      <c r="A294" s="1">
        <v>43862</v>
      </c>
      <c r="B294" t="s">
        <v>40</v>
      </c>
      <c r="C294" t="s">
        <v>65</v>
      </c>
      <c r="D294">
        <v>0</v>
      </c>
      <c r="E294">
        <v>0</v>
      </c>
      <c r="F294">
        <f t="shared" si="12"/>
        <v>0</v>
      </c>
      <c r="G294">
        <v>0</v>
      </c>
      <c r="H294">
        <v>27367</v>
      </c>
      <c r="I294">
        <v>9</v>
      </c>
      <c r="J294">
        <v>74800</v>
      </c>
      <c r="K294">
        <v>0.70499999999999996</v>
      </c>
      <c r="L294">
        <v>3811.0376980000001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13"/>
        <v>0.70499999999999996</v>
      </c>
      <c r="S294">
        <f t="shared" si="14"/>
        <v>3811.0376980000001</v>
      </c>
    </row>
    <row r="295" spans="1:19" x14ac:dyDescent="0.25">
      <c r="A295" s="1">
        <v>43862</v>
      </c>
      <c r="B295" t="s">
        <v>41</v>
      </c>
      <c r="C295" t="s">
        <v>65</v>
      </c>
      <c r="D295">
        <v>0</v>
      </c>
      <c r="E295">
        <v>0</v>
      </c>
      <c r="F295">
        <f t="shared" si="12"/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2261</v>
      </c>
      <c r="N295">
        <v>132</v>
      </c>
      <c r="O295">
        <v>283</v>
      </c>
      <c r="P295">
        <v>8.7688392999999998</v>
      </c>
      <c r="Q295">
        <v>11.799617400000001</v>
      </c>
      <c r="R295">
        <f t="shared" si="13"/>
        <v>8.7688392999999998</v>
      </c>
      <c r="S295">
        <f t="shared" si="14"/>
        <v>11.799617400000001</v>
      </c>
    </row>
    <row r="296" spans="1:19" x14ac:dyDescent="0.25">
      <c r="A296" s="1">
        <v>43862</v>
      </c>
      <c r="B296" t="s">
        <v>42</v>
      </c>
      <c r="C296" t="s">
        <v>65</v>
      </c>
      <c r="D296">
        <v>47</v>
      </c>
      <c r="E296">
        <v>475</v>
      </c>
      <c r="F296">
        <f t="shared" si="12"/>
        <v>522</v>
      </c>
      <c r="G296">
        <v>0</v>
      </c>
      <c r="H296">
        <v>2796864</v>
      </c>
      <c r="I296">
        <v>26714</v>
      </c>
      <c r="J296">
        <v>16404433</v>
      </c>
      <c r="K296">
        <v>1388.054265</v>
      </c>
      <c r="L296">
        <v>382243.7671</v>
      </c>
      <c r="M296">
        <v>1696101</v>
      </c>
      <c r="N296">
        <v>1970048</v>
      </c>
      <c r="O296">
        <v>4762608</v>
      </c>
      <c r="P296">
        <v>83235.468340000007</v>
      </c>
      <c r="Q296">
        <v>59244.502410000001</v>
      </c>
      <c r="R296">
        <f t="shared" si="13"/>
        <v>84623.522605000006</v>
      </c>
      <c r="S296">
        <f t="shared" si="14"/>
        <v>441488.26951000001</v>
      </c>
    </row>
    <row r="297" spans="1:19" x14ac:dyDescent="0.25">
      <c r="A297" s="1">
        <v>43862</v>
      </c>
      <c r="B297" t="s">
        <v>43</v>
      </c>
      <c r="C297" t="s">
        <v>65</v>
      </c>
      <c r="D297">
        <v>20</v>
      </c>
      <c r="E297">
        <v>33</v>
      </c>
      <c r="F297">
        <f t="shared" si="12"/>
        <v>53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1454397</v>
      </c>
      <c r="N297">
        <v>897555</v>
      </c>
      <c r="O297">
        <v>1355262</v>
      </c>
      <c r="P297">
        <v>23047.149766999999</v>
      </c>
      <c r="Q297">
        <v>10778.9703673</v>
      </c>
      <c r="R297">
        <f t="shared" si="13"/>
        <v>23047.149766999999</v>
      </c>
      <c r="S297">
        <f t="shared" si="14"/>
        <v>10778.9703673</v>
      </c>
    </row>
    <row r="298" spans="1:19" x14ac:dyDescent="0.25">
      <c r="A298" s="1">
        <v>43862</v>
      </c>
      <c r="B298" t="s">
        <v>44</v>
      </c>
      <c r="C298" t="s">
        <v>65</v>
      </c>
      <c r="D298">
        <v>13</v>
      </c>
      <c r="E298">
        <v>19</v>
      </c>
      <c r="F298">
        <f t="shared" si="12"/>
        <v>32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124894</v>
      </c>
      <c r="N298">
        <v>88663</v>
      </c>
      <c r="O298">
        <v>182788</v>
      </c>
      <c r="P298">
        <v>4285.2313100000001</v>
      </c>
      <c r="Q298">
        <v>2781.3987999999999</v>
      </c>
      <c r="R298">
        <f t="shared" si="13"/>
        <v>4285.2313100000001</v>
      </c>
      <c r="S298">
        <f t="shared" si="14"/>
        <v>2781.3987999999999</v>
      </c>
    </row>
    <row r="299" spans="1:19" x14ac:dyDescent="0.25">
      <c r="A299" s="1">
        <v>43862</v>
      </c>
      <c r="B299" t="s">
        <v>45</v>
      </c>
      <c r="C299" t="s">
        <v>65</v>
      </c>
      <c r="D299">
        <v>46</v>
      </c>
      <c r="E299">
        <v>38</v>
      </c>
      <c r="F299">
        <f t="shared" si="12"/>
        <v>84</v>
      </c>
      <c r="G299">
        <v>0</v>
      </c>
      <c r="H299">
        <v>863798</v>
      </c>
      <c r="I299">
        <v>3931</v>
      </c>
      <c r="J299">
        <v>2255376</v>
      </c>
      <c r="K299">
        <v>264.28852979999999</v>
      </c>
      <c r="L299">
        <v>72061.448361700008</v>
      </c>
      <c r="M299">
        <v>475356</v>
      </c>
      <c r="N299">
        <v>305146</v>
      </c>
      <c r="O299">
        <v>421679</v>
      </c>
      <c r="P299">
        <v>132669.20423870001</v>
      </c>
      <c r="Q299">
        <v>13263.036673699999</v>
      </c>
      <c r="R299">
        <f t="shared" si="13"/>
        <v>132933.4927685</v>
      </c>
      <c r="S299">
        <f t="shared" si="14"/>
        <v>85324.485035400008</v>
      </c>
    </row>
    <row r="300" spans="1:19" x14ac:dyDescent="0.25">
      <c r="A300" s="1">
        <v>43862</v>
      </c>
      <c r="B300" t="s">
        <v>46</v>
      </c>
      <c r="C300" t="s">
        <v>65</v>
      </c>
      <c r="D300">
        <v>98</v>
      </c>
      <c r="E300">
        <v>109</v>
      </c>
      <c r="F300">
        <f t="shared" si="12"/>
        <v>207</v>
      </c>
      <c r="G300">
        <v>0</v>
      </c>
      <c r="H300">
        <v>1390110</v>
      </c>
      <c r="I300">
        <v>5426</v>
      </c>
      <c r="J300">
        <v>4106451</v>
      </c>
      <c r="K300">
        <v>337.77050000000003</v>
      </c>
      <c r="L300">
        <v>95484.538610000003</v>
      </c>
      <c r="M300">
        <v>975113</v>
      </c>
      <c r="N300">
        <v>1586296</v>
      </c>
      <c r="O300">
        <v>2896366</v>
      </c>
      <c r="P300">
        <v>56712.406238599993</v>
      </c>
      <c r="Q300">
        <v>34134.916684700001</v>
      </c>
      <c r="R300">
        <f t="shared" si="13"/>
        <v>57050.176738599992</v>
      </c>
      <c r="S300">
        <f t="shared" si="14"/>
        <v>129619.4552947</v>
      </c>
    </row>
    <row r="301" spans="1:19" x14ac:dyDescent="0.25">
      <c r="A301" s="1">
        <v>43862</v>
      </c>
      <c r="B301" t="s">
        <v>47</v>
      </c>
      <c r="C301" t="s">
        <v>68</v>
      </c>
      <c r="D301">
        <v>0</v>
      </c>
      <c r="E301">
        <v>0</v>
      </c>
      <c r="F301">
        <f t="shared" si="12"/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1118052</v>
      </c>
      <c r="N301">
        <v>0</v>
      </c>
      <c r="O301">
        <v>345442</v>
      </c>
      <c r="P301">
        <v>0</v>
      </c>
      <c r="Q301">
        <v>1788.3430159</v>
      </c>
      <c r="R301">
        <f t="shared" si="13"/>
        <v>0</v>
      </c>
      <c r="S301">
        <f t="shared" si="14"/>
        <v>1788.3430159</v>
      </c>
    </row>
    <row r="302" spans="1:19" x14ac:dyDescent="0.25">
      <c r="A302" s="1">
        <v>43862</v>
      </c>
      <c r="B302" t="s">
        <v>48</v>
      </c>
      <c r="C302" t="s">
        <v>68</v>
      </c>
      <c r="D302">
        <v>0</v>
      </c>
      <c r="E302">
        <v>0</v>
      </c>
      <c r="F302">
        <f t="shared" si="12"/>
        <v>0</v>
      </c>
      <c r="G302">
        <v>338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1048415</v>
      </c>
      <c r="N302">
        <v>406122</v>
      </c>
      <c r="O302">
        <v>181391</v>
      </c>
      <c r="P302">
        <v>12317.629440000001</v>
      </c>
      <c r="Q302">
        <v>1478.5049168999999</v>
      </c>
      <c r="R302">
        <f t="shared" si="13"/>
        <v>12317.629440000001</v>
      </c>
      <c r="S302">
        <f t="shared" si="14"/>
        <v>1478.5049168999999</v>
      </c>
    </row>
    <row r="303" spans="1:19" x14ac:dyDescent="0.25">
      <c r="A303" s="1">
        <v>43862</v>
      </c>
      <c r="B303" t="s">
        <v>49</v>
      </c>
      <c r="C303" t="s">
        <v>68</v>
      </c>
      <c r="D303">
        <v>0</v>
      </c>
      <c r="E303">
        <v>0</v>
      </c>
      <c r="F303">
        <f t="shared" si="12"/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30</v>
      </c>
      <c r="N303">
        <v>0</v>
      </c>
      <c r="O303">
        <v>0</v>
      </c>
      <c r="P303">
        <v>0</v>
      </c>
      <c r="Q303">
        <v>0</v>
      </c>
      <c r="R303">
        <f t="shared" si="13"/>
        <v>0</v>
      </c>
      <c r="S303">
        <f t="shared" si="14"/>
        <v>0</v>
      </c>
    </row>
    <row r="304" spans="1:19" x14ac:dyDescent="0.25">
      <c r="A304" s="1">
        <v>43862</v>
      </c>
      <c r="B304" t="s">
        <v>50</v>
      </c>
      <c r="C304" t="s">
        <v>68</v>
      </c>
      <c r="D304">
        <v>0</v>
      </c>
      <c r="E304">
        <v>0</v>
      </c>
      <c r="F304">
        <f t="shared" si="12"/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13"/>
        <v>0</v>
      </c>
      <c r="S304">
        <f t="shared" si="14"/>
        <v>0</v>
      </c>
    </row>
    <row r="305" spans="1:19" x14ac:dyDescent="0.25">
      <c r="A305" s="1">
        <v>43862</v>
      </c>
      <c r="B305" t="s">
        <v>51</v>
      </c>
      <c r="C305" t="s">
        <v>68</v>
      </c>
      <c r="D305">
        <v>0</v>
      </c>
      <c r="E305">
        <v>0</v>
      </c>
      <c r="F305">
        <f t="shared" si="12"/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1234</v>
      </c>
      <c r="N305">
        <v>10</v>
      </c>
      <c r="O305">
        <v>139</v>
      </c>
      <c r="P305">
        <v>0.26900000000000002</v>
      </c>
      <c r="Q305">
        <v>0.79204869999999994</v>
      </c>
      <c r="R305">
        <f t="shared" si="13"/>
        <v>0.26900000000000002</v>
      </c>
      <c r="S305">
        <f t="shared" si="14"/>
        <v>0.79204869999999994</v>
      </c>
    </row>
    <row r="306" spans="1:19" x14ac:dyDescent="0.25">
      <c r="A306" s="1">
        <v>43862</v>
      </c>
      <c r="B306" t="s">
        <v>52</v>
      </c>
      <c r="C306" t="s">
        <v>68</v>
      </c>
      <c r="D306">
        <v>2</v>
      </c>
      <c r="E306">
        <v>10</v>
      </c>
      <c r="F306">
        <f t="shared" si="12"/>
        <v>12</v>
      </c>
      <c r="G306">
        <v>146130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56777626</v>
      </c>
      <c r="N306">
        <v>2213423</v>
      </c>
      <c r="O306">
        <v>3002659</v>
      </c>
      <c r="P306">
        <v>63392.852780000001</v>
      </c>
      <c r="Q306">
        <v>20904.272939999999</v>
      </c>
      <c r="R306">
        <f t="shared" si="13"/>
        <v>63392.852780000001</v>
      </c>
      <c r="S306">
        <f t="shared" si="14"/>
        <v>20904.272939999999</v>
      </c>
    </row>
    <row r="307" spans="1:19" x14ac:dyDescent="0.25">
      <c r="A307" s="1">
        <v>43862</v>
      </c>
      <c r="B307" t="s">
        <v>53</v>
      </c>
      <c r="C307" t="s">
        <v>66</v>
      </c>
      <c r="D307">
        <v>310</v>
      </c>
      <c r="E307">
        <v>3</v>
      </c>
      <c r="F307">
        <f t="shared" si="12"/>
        <v>313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1241502</v>
      </c>
      <c r="N307">
        <v>676845</v>
      </c>
      <c r="O307">
        <v>371068</v>
      </c>
      <c r="P307">
        <v>42063.219089999999</v>
      </c>
      <c r="Q307">
        <v>6500.9908800000003</v>
      </c>
      <c r="R307">
        <f t="shared" si="13"/>
        <v>42063.219089999999</v>
      </c>
      <c r="S307">
        <f t="shared" si="14"/>
        <v>6500.9908800000003</v>
      </c>
    </row>
    <row r="308" spans="1:19" x14ac:dyDescent="0.25">
      <c r="A308" s="1">
        <v>43862</v>
      </c>
      <c r="B308" t="s">
        <v>54</v>
      </c>
      <c r="C308" t="s">
        <v>66</v>
      </c>
      <c r="D308">
        <v>150</v>
      </c>
      <c r="E308">
        <v>1</v>
      </c>
      <c r="F308">
        <f t="shared" si="12"/>
        <v>151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124413</v>
      </c>
      <c r="N308">
        <v>86863</v>
      </c>
      <c r="O308">
        <v>62602</v>
      </c>
      <c r="P308">
        <v>4196.7353300000004</v>
      </c>
      <c r="Q308">
        <v>1020.182908</v>
      </c>
      <c r="R308">
        <f t="shared" si="13"/>
        <v>4196.7353300000004</v>
      </c>
      <c r="S308">
        <f t="shared" si="14"/>
        <v>1020.182908</v>
      </c>
    </row>
    <row r="309" spans="1:19" x14ac:dyDescent="0.25">
      <c r="A309" s="1">
        <v>43862</v>
      </c>
      <c r="B309" t="s">
        <v>55</v>
      </c>
      <c r="C309" t="s">
        <v>66</v>
      </c>
      <c r="D309">
        <v>102</v>
      </c>
      <c r="E309">
        <v>4</v>
      </c>
      <c r="F309">
        <f t="shared" si="12"/>
        <v>106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2032081</v>
      </c>
      <c r="N309">
        <v>989663</v>
      </c>
      <c r="O309">
        <v>56351</v>
      </c>
      <c r="P309">
        <v>38647.978439999999</v>
      </c>
      <c r="Q309">
        <v>476.34062999999998</v>
      </c>
      <c r="R309">
        <f t="shared" si="13"/>
        <v>38647.978439999999</v>
      </c>
      <c r="S309">
        <f t="shared" si="14"/>
        <v>476.34062999999998</v>
      </c>
    </row>
    <row r="310" spans="1:19" x14ac:dyDescent="0.25">
      <c r="A310" s="1">
        <v>43862</v>
      </c>
      <c r="B310" t="s">
        <v>56</v>
      </c>
      <c r="C310" t="s">
        <v>66</v>
      </c>
      <c r="D310">
        <v>320</v>
      </c>
      <c r="E310">
        <v>2</v>
      </c>
      <c r="F310">
        <f t="shared" si="12"/>
        <v>322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654677</v>
      </c>
      <c r="N310">
        <v>942695</v>
      </c>
      <c r="O310">
        <v>202089</v>
      </c>
      <c r="P310">
        <v>23139</v>
      </c>
      <c r="Q310">
        <v>3720</v>
      </c>
      <c r="R310">
        <f t="shared" si="13"/>
        <v>23139</v>
      </c>
      <c r="S310">
        <f t="shared" si="14"/>
        <v>3720</v>
      </c>
    </row>
    <row r="311" spans="1:19" x14ac:dyDescent="0.25">
      <c r="A311" s="1">
        <v>43862</v>
      </c>
      <c r="B311" t="s">
        <v>57</v>
      </c>
      <c r="C311" t="s">
        <v>66</v>
      </c>
      <c r="D311">
        <v>214</v>
      </c>
      <c r="E311">
        <v>2</v>
      </c>
      <c r="F311">
        <f t="shared" si="12"/>
        <v>216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1531945</v>
      </c>
      <c r="N311">
        <v>897021</v>
      </c>
      <c r="O311">
        <v>165189</v>
      </c>
      <c r="P311">
        <v>49834.401160000001</v>
      </c>
      <c r="Q311">
        <v>1393.5371332</v>
      </c>
      <c r="R311">
        <f t="shared" si="13"/>
        <v>49834.401160000001</v>
      </c>
      <c r="S311">
        <f t="shared" si="14"/>
        <v>1393.5371332</v>
      </c>
    </row>
    <row r="312" spans="1:19" x14ac:dyDescent="0.25">
      <c r="A312" s="1">
        <v>43862</v>
      </c>
      <c r="B312" t="s">
        <v>58</v>
      </c>
      <c r="C312" t="s">
        <v>66</v>
      </c>
      <c r="D312">
        <v>128</v>
      </c>
      <c r="E312">
        <v>3</v>
      </c>
      <c r="F312">
        <f t="shared" si="12"/>
        <v>131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1278718</v>
      </c>
      <c r="N312">
        <v>606880</v>
      </c>
      <c r="O312">
        <v>93534</v>
      </c>
      <c r="P312">
        <v>32703.033500000001</v>
      </c>
      <c r="Q312">
        <v>1076.9978096</v>
      </c>
      <c r="R312">
        <f t="shared" si="13"/>
        <v>32703.033500000001</v>
      </c>
      <c r="S312">
        <f t="shared" si="14"/>
        <v>1076.9978096</v>
      </c>
    </row>
    <row r="313" spans="1:19" x14ac:dyDescent="0.25">
      <c r="A313" s="1">
        <v>43862</v>
      </c>
      <c r="B313" t="s">
        <v>59</v>
      </c>
      <c r="C313" t="s">
        <v>66</v>
      </c>
      <c r="D313">
        <v>0</v>
      </c>
      <c r="E313">
        <v>0</v>
      </c>
      <c r="F313">
        <f t="shared" si="12"/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120349</v>
      </c>
      <c r="N313">
        <v>20468</v>
      </c>
      <c r="O313">
        <v>13030</v>
      </c>
      <c r="P313">
        <v>758.61662000000001</v>
      </c>
      <c r="Q313">
        <v>111.67721119999999</v>
      </c>
      <c r="R313">
        <f t="shared" si="13"/>
        <v>758.61662000000001</v>
      </c>
      <c r="S313">
        <f t="shared" si="14"/>
        <v>111.67721119999999</v>
      </c>
    </row>
    <row r="314" spans="1:19" x14ac:dyDescent="0.25">
      <c r="A314" s="1">
        <v>43862</v>
      </c>
      <c r="B314" t="s">
        <v>60</v>
      </c>
      <c r="C314" t="s">
        <v>66</v>
      </c>
      <c r="D314">
        <v>25</v>
      </c>
      <c r="E314">
        <v>1</v>
      </c>
      <c r="F314">
        <f t="shared" si="12"/>
        <v>26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38464</v>
      </c>
      <c r="N314">
        <v>41293</v>
      </c>
      <c r="O314">
        <v>29215</v>
      </c>
      <c r="P314">
        <v>1615.80213</v>
      </c>
      <c r="Q314">
        <v>346.53728000000001</v>
      </c>
      <c r="R314">
        <f t="shared" si="13"/>
        <v>1615.80213</v>
      </c>
      <c r="S314">
        <f t="shared" si="14"/>
        <v>346.53728000000001</v>
      </c>
    </row>
    <row r="315" spans="1:19" x14ac:dyDescent="0.25">
      <c r="A315" s="1">
        <v>43862</v>
      </c>
      <c r="B315" t="s">
        <v>61</v>
      </c>
      <c r="C315" t="s">
        <v>66</v>
      </c>
      <c r="D315">
        <v>472</v>
      </c>
      <c r="E315">
        <v>3</v>
      </c>
      <c r="F315">
        <f t="shared" si="12"/>
        <v>475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5276815</v>
      </c>
      <c r="N315">
        <v>2619554</v>
      </c>
      <c r="O315">
        <v>466569</v>
      </c>
      <c r="P315">
        <v>112491.62095</v>
      </c>
      <c r="Q315">
        <v>4754.0054</v>
      </c>
      <c r="R315">
        <f t="shared" si="13"/>
        <v>112491.62095</v>
      </c>
      <c r="S315">
        <f t="shared" si="14"/>
        <v>4754.0054</v>
      </c>
    </row>
    <row r="316" spans="1:19" x14ac:dyDescent="0.25">
      <c r="A316" s="1">
        <v>43862</v>
      </c>
      <c r="B316" t="s">
        <v>62</v>
      </c>
      <c r="C316" t="s">
        <v>66</v>
      </c>
      <c r="D316">
        <v>139</v>
      </c>
      <c r="E316">
        <v>36</v>
      </c>
      <c r="F316">
        <f t="shared" si="12"/>
        <v>175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383006</v>
      </c>
      <c r="N316">
        <v>150114</v>
      </c>
      <c r="O316">
        <v>48448</v>
      </c>
      <c r="P316">
        <v>4696.3574399999998</v>
      </c>
      <c r="Q316">
        <v>510.88670000000002</v>
      </c>
      <c r="R316">
        <f t="shared" si="13"/>
        <v>4696.3574399999998</v>
      </c>
      <c r="S316">
        <f t="shared" si="14"/>
        <v>510.88670000000002</v>
      </c>
    </row>
    <row r="317" spans="1:19" x14ac:dyDescent="0.25">
      <c r="A317" s="1">
        <v>43891</v>
      </c>
      <c r="B317" t="s">
        <v>0</v>
      </c>
      <c r="C317" t="s">
        <v>67</v>
      </c>
      <c r="D317">
        <v>771</v>
      </c>
      <c r="E317">
        <v>95</v>
      </c>
      <c r="F317">
        <f t="shared" si="12"/>
        <v>866</v>
      </c>
      <c r="G317">
        <v>3280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6720335</v>
      </c>
      <c r="N317">
        <v>5907695</v>
      </c>
      <c r="O317">
        <v>4635265</v>
      </c>
      <c r="P317">
        <v>237009</v>
      </c>
      <c r="Q317">
        <v>39552</v>
      </c>
      <c r="R317">
        <f t="shared" si="13"/>
        <v>237009</v>
      </c>
      <c r="S317">
        <f t="shared" si="14"/>
        <v>39552</v>
      </c>
    </row>
    <row r="318" spans="1:19" x14ac:dyDescent="0.25">
      <c r="A318" s="1">
        <v>43891</v>
      </c>
      <c r="B318" t="s">
        <v>1</v>
      </c>
      <c r="C318" t="s">
        <v>67</v>
      </c>
      <c r="D318">
        <v>3024</v>
      </c>
      <c r="E318">
        <v>773</v>
      </c>
      <c r="F318">
        <f t="shared" si="12"/>
        <v>3797</v>
      </c>
      <c r="G318">
        <v>13589</v>
      </c>
      <c r="H318">
        <v>304670</v>
      </c>
      <c r="I318">
        <v>9313</v>
      </c>
      <c r="J318">
        <v>607168</v>
      </c>
      <c r="K318">
        <v>436.58022319999998</v>
      </c>
      <c r="L318">
        <v>14659.115034</v>
      </c>
      <c r="M318">
        <v>12947608</v>
      </c>
      <c r="N318">
        <v>13713219</v>
      </c>
      <c r="O318">
        <v>7848257</v>
      </c>
      <c r="P318">
        <v>580100.52217899996</v>
      </c>
      <c r="Q318">
        <v>105131.0026529</v>
      </c>
      <c r="R318">
        <f t="shared" si="13"/>
        <v>580537.10240219999</v>
      </c>
      <c r="S318">
        <f t="shared" si="14"/>
        <v>119790.1176869</v>
      </c>
    </row>
    <row r="319" spans="1:19" x14ac:dyDescent="0.25">
      <c r="A319" s="1">
        <v>43891</v>
      </c>
      <c r="B319" t="s">
        <v>2</v>
      </c>
      <c r="C319" t="s">
        <v>67</v>
      </c>
      <c r="D319">
        <v>9320</v>
      </c>
      <c r="E319">
        <v>3847</v>
      </c>
      <c r="F319">
        <f t="shared" si="12"/>
        <v>13167</v>
      </c>
      <c r="G319">
        <v>58927</v>
      </c>
      <c r="H319">
        <v>441917</v>
      </c>
      <c r="I319">
        <v>15409</v>
      </c>
      <c r="J319">
        <v>1126096</v>
      </c>
      <c r="K319">
        <v>638.22900000000004</v>
      </c>
      <c r="L319">
        <v>23885.388480000001</v>
      </c>
      <c r="M319">
        <v>54029306</v>
      </c>
      <c r="N319">
        <v>34837056</v>
      </c>
      <c r="O319">
        <v>21871835</v>
      </c>
      <c r="P319">
        <v>1563091.4209735</v>
      </c>
      <c r="Q319">
        <v>270150.93190620001</v>
      </c>
      <c r="R319">
        <f t="shared" si="13"/>
        <v>1563729.6499735001</v>
      </c>
      <c r="S319">
        <f t="shared" si="14"/>
        <v>294036.32038620004</v>
      </c>
    </row>
    <row r="320" spans="1:19" x14ac:dyDescent="0.25">
      <c r="A320" s="1">
        <v>43891</v>
      </c>
      <c r="B320" t="s">
        <v>3</v>
      </c>
      <c r="C320" t="s">
        <v>67</v>
      </c>
      <c r="D320">
        <v>2407</v>
      </c>
      <c r="E320">
        <v>3343</v>
      </c>
      <c r="F320">
        <f t="shared" si="12"/>
        <v>5750</v>
      </c>
      <c r="G320">
        <v>48533</v>
      </c>
      <c r="H320">
        <v>165660</v>
      </c>
      <c r="I320">
        <v>15550</v>
      </c>
      <c r="J320">
        <v>440276</v>
      </c>
      <c r="K320">
        <v>865.71253060000004</v>
      </c>
      <c r="L320">
        <v>9929.3893755000008</v>
      </c>
      <c r="M320">
        <v>39986161</v>
      </c>
      <c r="N320">
        <v>21284478</v>
      </c>
      <c r="O320">
        <v>11814821</v>
      </c>
      <c r="P320">
        <v>752834.82531999995</v>
      </c>
      <c r="Q320">
        <v>124343.688444</v>
      </c>
      <c r="R320">
        <f t="shared" si="13"/>
        <v>753700.53785059997</v>
      </c>
      <c r="S320">
        <f t="shared" si="14"/>
        <v>134273.0778195</v>
      </c>
    </row>
    <row r="321" spans="1:19" x14ac:dyDescent="0.25">
      <c r="A321" s="1">
        <v>43891</v>
      </c>
      <c r="B321" t="s">
        <v>4</v>
      </c>
      <c r="C321" t="s">
        <v>67</v>
      </c>
      <c r="D321">
        <v>1389</v>
      </c>
      <c r="E321">
        <v>545</v>
      </c>
      <c r="F321">
        <f t="shared" si="12"/>
        <v>1934</v>
      </c>
      <c r="G321">
        <v>2474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7386860</v>
      </c>
      <c r="N321">
        <v>8597032</v>
      </c>
      <c r="O321">
        <v>5693552</v>
      </c>
      <c r="P321">
        <v>311022.91190000001</v>
      </c>
      <c r="Q321">
        <v>58430.082750000001</v>
      </c>
      <c r="R321">
        <f t="shared" si="13"/>
        <v>311022.91190000001</v>
      </c>
      <c r="S321">
        <f t="shared" si="14"/>
        <v>58430.082750000001</v>
      </c>
    </row>
    <row r="322" spans="1:19" x14ac:dyDescent="0.25">
      <c r="A322" s="1">
        <v>43891</v>
      </c>
      <c r="B322" t="s">
        <v>5</v>
      </c>
      <c r="C322" t="s">
        <v>67</v>
      </c>
      <c r="D322">
        <v>4755</v>
      </c>
      <c r="E322">
        <v>4065</v>
      </c>
      <c r="F322">
        <f t="shared" si="12"/>
        <v>8820</v>
      </c>
      <c r="G322">
        <v>24421</v>
      </c>
      <c r="H322">
        <v>519024</v>
      </c>
      <c r="I322">
        <v>61470</v>
      </c>
      <c r="J322">
        <v>877393</v>
      </c>
      <c r="K322">
        <v>2996.1552345</v>
      </c>
      <c r="L322">
        <v>20358.038164599999</v>
      </c>
      <c r="M322">
        <v>23290533</v>
      </c>
      <c r="N322">
        <v>26916776</v>
      </c>
      <c r="O322">
        <v>14724508</v>
      </c>
      <c r="P322">
        <v>1226966.1815394</v>
      </c>
      <c r="Q322">
        <v>190509.55820199996</v>
      </c>
      <c r="R322">
        <f t="shared" si="13"/>
        <v>1229962.3367739001</v>
      </c>
      <c r="S322">
        <f t="shared" si="14"/>
        <v>210867.59636659996</v>
      </c>
    </row>
    <row r="323" spans="1:19" x14ac:dyDescent="0.25">
      <c r="A323" s="1">
        <v>43891</v>
      </c>
      <c r="B323" t="s">
        <v>6</v>
      </c>
      <c r="C323" t="s">
        <v>67</v>
      </c>
      <c r="D323">
        <v>2759</v>
      </c>
      <c r="E323">
        <v>885</v>
      </c>
      <c r="F323">
        <f t="shared" ref="F323:F386" si="15">SUM(D323:E323)</f>
        <v>3644</v>
      </c>
      <c r="G323">
        <v>3478</v>
      </c>
      <c r="H323">
        <v>88906</v>
      </c>
      <c r="I323">
        <v>1708</v>
      </c>
      <c r="J323">
        <v>150948</v>
      </c>
      <c r="K323">
        <v>80.166059799999999</v>
      </c>
      <c r="L323">
        <v>3191.6231444</v>
      </c>
      <c r="M323">
        <v>23814241</v>
      </c>
      <c r="N323">
        <v>12616349</v>
      </c>
      <c r="O323">
        <v>7051582</v>
      </c>
      <c r="P323">
        <v>511043.78615</v>
      </c>
      <c r="Q323">
        <v>91670.529461200014</v>
      </c>
      <c r="R323">
        <f t="shared" ref="R323:R386" si="16">SUM(K323,P323)</f>
        <v>511123.95220980002</v>
      </c>
      <c r="S323">
        <f t="shared" ref="S323:S386" si="17">SUM(L323,Q323)</f>
        <v>94862.152605600015</v>
      </c>
    </row>
    <row r="324" spans="1:19" x14ac:dyDescent="0.25">
      <c r="A324" s="1">
        <v>43891</v>
      </c>
      <c r="B324" t="s">
        <v>7</v>
      </c>
      <c r="C324" t="s">
        <v>67</v>
      </c>
      <c r="D324">
        <v>2424</v>
      </c>
      <c r="E324">
        <v>425</v>
      </c>
      <c r="F324">
        <f t="shared" si="15"/>
        <v>2849</v>
      </c>
      <c r="G324">
        <v>313730</v>
      </c>
      <c r="H324">
        <v>113884</v>
      </c>
      <c r="I324">
        <v>1658</v>
      </c>
      <c r="J324">
        <v>163452</v>
      </c>
      <c r="K324">
        <v>81.177846299999999</v>
      </c>
      <c r="L324">
        <v>3859.7400567</v>
      </c>
      <c r="M324">
        <v>7920402</v>
      </c>
      <c r="N324">
        <v>7320517</v>
      </c>
      <c r="O324">
        <v>4658069</v>
      </c>
      <c r="P324">
        <v>300431.80806730001</v>
      </c>
      <c r="Q324">
        <v>55896.694004399993</v>
      </c>
      <c r="R324">
        <f t="shared" si="16"/>
        <v>300512.98591360002</v>
      </c>
      <c r="S324">
        <f t="shared" si="17"/>
        <v>59756.434061099993</v>
      </c>
    </row>
    <row r="325" spans="1:19" x14ac:dyDescent="0.25">
      <c r="A325" s="1">
        <v>43891</v>
      </c>
      <c r="B325" t="s">
        <v>8</v>
      </c>
      <c r="C325" t="s">
        <v>67</v>
      </c>
      <c r="D325">
        <v>3305</v>
      </c>
      <c r="E325">
        <v>703</v>
      </c>
      <c r="F325">
        <f t="shared" si="15"/>
        <v>4008</v>
      </c>
      <c r="G325">
        <v>10453</v>
      </c>
      <c r="H325">
        <v>101874</v>
      </c>
      <c r="I325">
        <v>4235</v>
      </c>
      <c r="J325">
        <v>184359</v>
      </c>
      <c r="K325">
        <v>279.49333000000001</v>
      </c>
      <c r="L325">
        <v>4458.8440199999995</v>
      </c>
      <c r="M325">
        <v>14402089</v>
      </c>
      <c r="N325">
        <v>23744238</v>
      </c>
      <c r="O325">
        <v>8318566</v>
      </c>
      <c r="P325">
        <v>728380.65618970001</v>
      </c>
      <c r="Q325">
        <v>104013.10500899999</v>
      </c>
      <c r="R325">
        <f t="shared" si="16"/>
        <v>728660.14951969997</v>
      </c>
      <c r="S325">
        <f t="shared" si="17"/>
        <v>108471.949029</v>
      </c>
    </row>
    <row r="326" spans="1:19" x14ac:dyDescent="0.25">
      <c r="A326" s="1">
        <v>43891</v>
      </c>
      <c r="B326" t="s">
        <v>9</v>
      </c>
      <c r="C326" t="s">
        <v>67</v>
      </c>
      <c r="D326">
        <v>2673</v>
      </c>
      <c r="E326">
        <v>351</v>
      </c>
      <c r="F326">
        <f t="shared" si="15"/>
        <v>3024</v>
      </c>
      <c r="G326">
        <v>19750</v>
      </c>
      <c r="H326">
        <v>59933</v>
      </c>
      <c r="I326">
        <v>918</v>
      </c>
      <c r="J326">
        <v>99720</v>
      </c>
      <c r="K326">
        <v>36.373579999999997</v>
      </c>
      <c r="L326">
        <v>1933.0903900000001</v>
      </c>
      <c r="M326">
        <v>17701592</v>
      </c>
      <c r="N326">
        <v>14975292</v>
      </c>
      <c r="O326">
        <v>5759275</v>
      </c>
      <c r="P326">
        <v>635306.00800000003</v>
      </c>
      <c r="Q326">
        <v>77462.782439999995</v>
      </c>
      <c r="R326">
        <f t="shared" si="16"/>
        <v>635342.38158000004</v>
      </c>
      <c r="S326">
        <f t="shared" si="17"/>
        <v>79395.872829999993</v>
      </c>
    </row>
    <row r="327" spans="1:19" x14ac:dyDescent="0.25">
      <c r="A327" s="1">
        <v>43891</v>
      </c>
      <c r="B327" t="s">
        <v>10</v>
      </c>
      <c r="C327" t="s">
        <v>67</v>
      </c>
      <c r="D327">
        <v>2341</v>
      </c>
      <c r="E327">
        <v>267</v>
      </c>
      <c r="F327">
        <f t="shared" si="15"/>
        <v>2608</v>
      </c>
      <c r="G327">
        <v>9912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12171157</v>
      </c>
      <c r="N327">
        <v>5857939</v>
      </c>
      <c r="O327">
        <v>4258078</v>
      </c>
      <c r="P327">
        <v>253499.9638541</v>
      </c>
      <c r="Q327">
        <v>51086.931015900002</v>
      </c>
      <c r="R327">
        <f t="shared" si="16"/>
        <v>253499.9638541</v>
      </c>
      <c r="S327">
        <f t="shared" si="17"/>
        <v>51086.931015900002</v>
      </c>
    </row>
    <row r="328" spans="1:19" x14ac:dyDescent="0.25">
      <c r="A328" s="1">
        <v>43891</v>
      </c>
      <c r="B328" t="s">
        <v>11</v>
      </c>
      <c r="C328" t="s">
        <v>67</v>
      </c>
      <c r="D328">
        <v>1019</v>
      </c>
      <c r="E328">
        <v>31</v>
      </c>
      <c r="F328">
        <f t="shared" si="15"/>
        <v>1050</v>
      </c>
      <c r="G328">
        <v>900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2677571</v>
      </c>
      <c r="N328">
        <v>1661434</v>
      </c>
      <c r="O328">
        <v>759659</v>
      </c>
      <c r="P328">
        <v>68962.06177</v>
      </c>
      <c r="Q328">
        <v>10872.404838599999</v>
      </c>
      <c r="R328">
        <f t="shared" si="16"/>
        <v>68962.06177</v>
      </c>
      <c r="S328">
        <f t="shared" si="17"/>
        <v>10872.404838599999</v>
      </c>
    </row>
    <row r="329" spans="1:19" x14ac:dyDescent="0.25">
      <c r="A329" s="1">
        <v>43891</v>
      </c>
      <c r="B329" t="s">
        <v>12</v>
      </c>
      <c r="C329" t="s">
        <v>67</v>
      </c>
      <c r="D329">
        <v>5406</v>
      </c>
      <c r="E329">
        <v>3713</v>
      </c>
      <c r="F329">
        <f t="shared" si="15"/>
        <v>9119</v>
      </c>
      <c r="G329">
        <v>78220</v>
      </c>
      <c r="H329">
        <v>345194</v>
      </c>
      <c r="I329">
        <v>3997</v>
      </c>
      <c r="J329">
        <v>647141</v>
      </c>
      <c r="K329">
        <v>107.67382050000001</v>
      </c>
      <c r="L329">
        <v>13774.166568400002</v>
      </c>
      <c r="M329">
        <v>23796687</v>
      </c>
      <c r="N329">
        <v>26367837</v>
      </c>
      <c r="O329">
        <v>15708389</v>
      </c>
      <c r="P329">
        <v>1193077.6917558999</v>
      </c>
      <c r="Q329">
        <v>223734.13031439998</v>
      </c>
      <c r="R329">
        <f t="shared" si="16"/>
        <v>1193185.3655764</v>
      </c>
      <c r="S329">
        <f t="shared" si="17"/>
        <v>237508.29688279997</v>
      </c>
    </row>
    <row r="330" spans="1:19" x14ac:dyDescent="0.25">
      <c r="A330" s="1">
        <v>43891</v>
      </c>
      <c r="B330" t="s">
        <v>13</v>
      </c>
      <c r="C330" t="s">
        <v>67</v>
      </c>
      <c r="D330">
        <v>4174</v>
      </c>
      <c r="E330">
        <v>403</v>
      </c>
      <c r="F330">
        <f t="shared" si="15"/>
        <v>4577</v>
      </c>
      <c r="G330">
        <v>12374</v>
      </c>
      <c r="H330">
        <v>46683</v>
      </c>
      <c r="I330">
        <v>1992</v>
      </c>
      <c r="J330">
        <v>195926</v>
      </c>
      <c r="K330">
        <v>89.599914800000008</v>
      </c>
      <c r="L330">
        <v>4344.0149807999996</v>
      </c>
      <c r="M330">
        <v>9665117</v>
      </c>
      <c r="N330">
        <v>9887309</v>
      </c>
      <c r="O330">
        <v>6083742</v>
      </c>
      <c r="P330">
        <v>403057.69992039993</v>
      </c>
      <c r="Q330">
        <v>71066.478047399985</v>
      </c>
      <c r="R330">
        <f t="shared" si="16"/>
        <v>403147.29983519996</v>
      </c>
      <c r="S330">
        <f t="shared" si="17"/>
        <v>75410.493028199984</v>
      </c>
    </row>
    <row r="331" spans="1:19" x14ac:dyDescent="0.25">
      <c r="A331" s="1">
        <v>43891</v>
      </c>
      <c r="B331" t="s">
        <v>14</v>
      </c>
      <c r="C331" t="s">
        <v>67</v>
      </c>
      <c r="D331">
        <v>1960</v>
      </c>
      <c r="E331">
        <v>176</v>
      </c>
      <c r="F331">
        <f t="shared" si="15"/>
        <v>2136</v>
      </c>
      <c r="G331">
        <v>7310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8245082</v>
      </c>
      <c r="N331">
        <v>6708794</v>
      </c>
      <c r="O331">
        <v>4236353</v>
      </c>
      <c r="P331">
        <v>264405</v>
      </c>
      <c r="Q331">
        <v>48970</v>
      </c>
      <c r="R331">
        <f t="shared" si="16"/>
        <v>264405</v>
      </c>
      <c r="S331">
        <f t="shared" si="17"/>
        <v>48970</v>
      </c>
    </row>
    <row r="332" spans="1:19" x14ac:dyDescent="0.25">
      <c r="A332" s="1">
        <v>43891</v>
      </c>
      <c r="B332" t="s">
        <v>15</v>
      </c>
      <c r="C332" t="s">
        <v>67</v>
      </c>
      <c r="D332">
        <v>3949</v>
      </c>
      <c r="E332">
        <v>2892</v>
      </c>
      <c r="F332">
        <f t="shared" si="15"/>
        <v>6841</v>
      </c>
      <c r="G332">
        <v>55713</v>
      </c>
      <c r="H332">
        <v>45930</v>
      </c>
      <c r="I332">
        <v>3320</v>
      </c>
      <c r="J332">
        <v>228016</v>
      </c>
      <c r="K332">
        <v>172.70903759999999</v>
      </c>
      <c r="L332">
        <v>5630.8624</v>
      </c>
      <c r="M332">
        <v>20378661</v>
      </c>
      <c r="N332">
        <v>29633142</v>
      </c>
      <c r="O332">
        <v>11352870</v>
      </c>
      <c r="P332">
        <v>941741.73026949994</v>
      </c>
      <c r="Q332">
        <v>126100.36428299999</v>
      </c>
      <c r="R332">
        <f t="shared" si="16"/>
        <v>941914.43930709991</v>
      </c>
      <c r="S332">
        <f t="shared" si="17"/>
        <v>131731.22668299999</v>
      </c>
    </row>
    <row r="333" spans="1:19" x14ac:dyDescent="0.25">
      <c r="A333" s="1">
        <v>43891</v>
      </c>
      <c r="B333" t="s">
        <v>16</v>
      </c>
      <c r="C333" t="s">
        <v>67</v>
      </c>
      <c r="D333">
        <v>1016</v>
      </c>
      <c r="E333">
        <v>1001</v>
      </c>
      <c r="F333">
        <f t="shared" si="15"/>
        <v>2017</v>
      </c>
      <c r="G333">
        <v>7412</v>
      </c>
      <c r="H333">
        <v>7655</v>
      </c>
      <c r="I333">
        <v>231</v>
      </c>
      <c r="J333">
        <v>17147</v>
      </c>
      <c r="K333">
        <v>10.132999999999999</v>
      </c>
      <c r="L333">
        <v>320.15032129999997</v>
      </c>
      <c r="M333">
        <v>9174028</v>
      </c>
      <c r="N333">
        <v>7189205</v>
      </c>
      <c r="O333">
        <v>2613278</v>
      </c>
      <c r="P333">
        <v>233301.83937999999</v>
      </c>
      <c r="Q333">
        <v>32520.95621</v>
      </c>
      <c r="R333">
        <f t="shared" si="16"/>
        <v>233311.97237999999</v>
      </c>
      <c r="S333">
        <f t="shared" si="17"/>
        <v>32841.1065313</v>
      </c>
    </row>
    <row r="334" spans="1:19" x14ac:dyDescent="0.25">
      <c r="A334" s="1">
        <v>43891</v>
      </c>
      <c r="B334" t="s">
        <v>17</v>
      </c>
      <c r="C334" t="s">
        <v>64</v>
      </c>
      <c r="D334">
        <v>2209</v>
      </c>
      <c r="E334">
        <v>1477</v>
      </c>
      <c r="F334">
        <f t="shared" si="15"/>
        <v>3686</v>
      </c>
      <c r="G334">
        <v>34524</v>
      </c>
      <c r="H334">
        <v>35703</v>
      </c>
      <c r="I334">
        <v>713</v>
      </c>
      <c r="J334">
        <v>136046</v>
      </c>
      <c r="K334">
        <v>39.420999999999999</v>
      </c>
      <c r="L334">
        <v>3353.6433901</v>
      </c>
      <c r="M334">
        <v>12492418</v>
      </c>
      <c r="N334">
        <v>9388566</v>
      </c>
      <c r="O334">
        <v>6359682</v>
      </c>
      <c r="P334">
        <v>440415.93701800006</v>
      </c>
      <c r="Q334">
        <v>84448.404412799995</v>
      </c>
      <c r="R334">
        <f t="shared" si="16"/>
        <v>440455.35801800003</v>
      </c>
      <c r="S334">
        <f t="shared" si="17"/>
        <v>87802.047802899993</v>
      </c>
    </row>
    <row r="335" spans="1:19" x14ac:dyDescent="0.25">
      <c r="A335" s="1">
        <v>43891</v>
      </c>
      <c r="B335" t="s">
        <v>18</v>
      </c>
      <c r="C335" t="s">
        <v>67</v>
      </c>
      <c r="D335">
        <v>25594</v>
      </c>
      <c r="E335">
        <v>32910</v>
      </c>
      <c r="F335">
        <f t="shared" si="15"/>
        <v>58504</v>
      </c>
      <c r="G335">
        <v>664587</v>
      </c>
      <c r="H335">
        <v>10237289</v>
      </c>
      <c r="I335">
        <v>158211</v>
      </c>
      <c r="J335">
        <v>38128452</v>
      </c>
      <c r="K335">
        <v>6082.5182100000002</v>
      </c>
      <c r="L335">
        <v>1222942.8469199999</v>
      </c>
      <c r="M335">
        <v>274093023</v>
      </c>
      <c r="N335">
        <v>212766501</v>
      </c>
      <c r="O335">
        <v>130968859</v>
      </c>
      <c r="P335">
        <v>11189955.814850401</v>
      </c>
      <c r="Q335">
        <v>1799799.7687971999</v>
      </c>
      <c r="R335">
        <f t="shared" si="16"/>
        <v>11196038.333060401</v>
      </c>
      <c r="S335">
        <f t="shared" si="17"/>
        <v>3022742.6157171996</v>
      </c>
    </row>
    <row r="336" spans="1:19" x14ac:dyDescent="0.25">
      <c r="A336" s="1">
        <v>43891</v>
      </c>
      <c r="B336" t="s">
        <v>19</v>
      </c>
      <c r="C336" t="s">
        <v>64</v>
      </c>
      <c r="D336">
        <v>5392</v>
      </c>
      <c r="E336">
        <v>12113</v>
      </c>
      <c r="F336">
        <f t="shared" si="15"/>
        <v>17505</v>
      </c>
      <c r="G336">
        <v>511232</v>
      </c>
      <c r="H336">
        <v>6850890</v>
      </c>
      <c r="I336">
        <v>67112</v>
      </c>
      <c r="J336">
        <v>17012372</v>
      </c>
      <c r="K336">
        <v>3131.6531360000004</v>
      </c>
      <c r="L336">
        <v>689649.80466999998</v>
      </c>
      <c r="M336">
        <v>24375638</v>
      </c>
      <c r="N336">
        <v>30940642</v>
      </c>
      <c r="O336">
        <v>29013169</v>
      </c>
      <c r="P336">
        <v>1977895.48655</v>
      </c>
      <c r="Q336">
        <v>443265.12708000001</v>
      </c>
      <c r="R336">
        <f t="shared" si="16"/>
        <v>1981027.1396860001</v>
      </c>
      <c r="S336">
        <f t="shared" si="17"/>
        <v>1132914.93175</v>
      </c>
    </row>
    <row r="337" spans="1:19" x14ac:dyDescent="0.25">
      <c r="A337" s="1">
        <v>43891</v>
      </c>
      <c r="B337" t="s">
        <v>20</v>
      </c>
      <c r="C337" t="s">
        <v>64</v>
      </c>
      <c r="D337">
        <v>485</v>
      </c>
      <c r="E337">
        <v>0</v>
      </c>
      <c r="F337">
        <f t="shared" si="15"/>
        <v>485</v>
      </c>
      <c r="G337">
        <v>30862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3523762</v>
      </c>
      <c r="N337">
        <v>2421548</v>
      </c>
      <c r="O337">
        <v>1112262</v>
      </c>
      <c r="P337">
        <v>90216.243640000001</v>
      </c>
      <c r="Q337">
        <v>16595.611692800001</v>
      </c>
      <c r="R337">
        <f t="shared" si="16"/>
        <v>90216.243640000001</v>
      </c>
      <c r="S337">
        <f t="shared" si="17"/>
        <v>16595.611692800001</v>
      </c>
    </row>
    <row r="338" spans="1:19" x14ac:dyDescent="0.25">
      <c r="A338" s="1">
        <v>43891</v>
      </c>
      <c r="B338" t="s">
        <v>21</v>
      </c>
      <c r="C338" t="s">
        <v>64</v>
      </c>
      <c r="D338">
        <v>245</v>
      </c>
      <c r="E338">
        <v>52</v>
      </c>
      <c r="F338">
        <f t="shared" si="15"/>
        <v>297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691007</v>
      </c>
      <c r="N338">
        <v>518303</v>
      </c>
      <c r="O338">
        <v>287924</v>
      </c>
      <c r="P338">
        <v>20630.952389999999</v>
      </c>
      <c r="Q338">
        <v>3821.5737300000001</v>
      </c>
      <c r="R338">
        <f t="shared" si="16"/>
        <v>20630.952389999999</v>
      </c>
      <c r="S338">
        <f t="shared" si="17"/>
        <v>3821.5737300000001</v>
      </c>
    </row>
    <row r="339" spans="1:19" x14ac:dyDescent="0.25">
      <c r="A339" s="1">
        <v>43891</v>
      </c>
      <c r="B339" t="s">
        <v>22</v>
      </c>
      <c r="C339" t="s">
        <v>64</v>
      </c>
      <c r="D339">
        <v>1073</v>
      </c>
      <c r="E339">
        <v>685</v>
      </c>
      <c r="F339">
        <f t="shared" si="15"/>
        <v>1758</v>
      </c>
      <c r="G339">
        <v>9936</v>
      </c>
      <c r="H339">
        <v>6760</v>
      </c>
      <c r="I339">
        <v>313</v>
      </c>
      <c r="J339">
        <v>21695</v>
      </c>
      <c r="K339">
        <v>7.4009948999999997</v>
      </c>
      <c r="L339">
        <v>564.00226270000007</v>
      </c>
      <c r="M339">
        <v>1993916</v>
      </c>
      <c r="N339">
        <v>2552007</v>
      </c>
      <c r="O339">
        <v>2064057</v>
      </c>
      <c r="P339">
        <v>116994.37676049999</v>
      </c>
      <c r="Q339">
        <v>25740.875398200002</v>
      </c>
      <c r="R339">
        <f t="shared" si="16"/>
        <v>117001.77775539999</v>
      </c>
      <c r="S339">
        <f t="shared" si="17"/>
        <v>26304.877660900002</v>
      </c>
    </row>
    <row r="340" spans="1:19" x14ac:dyDescent="0.25">
      <c r="A340" s="1">
        <v>43891</v>
      </c>
      <c r="B340" t="s">
        <v>23</v>
      </c>
      <c r="C340" t="s">
        <v>64</v>
      </c>
      <c r="D340">
        <v>299</v>
      </c>
      <c r="E340">
        <v>205</v>
      </c>
      <c r="F340">
        <f t="shared" si="15"/>
        <v>504</v>
      </c>
      <c r="G340">
        <v>7658</v>
      </c>
      <c r="H340">
        <v>26132</v>
      </c>
      <c r="I340">
        <v>907</v>
      </c>
      <c r="J340">
        <v>66612</v>
      </c>
      <c r="K340">
        <v>61.831290000000003</v>
      </c>
      <c r="L340">
        <v>744.19893000000002</v>
      </c>
      <c r="M340">
        <v>718469</v>
      </c>
      <c r="N340">
        <v>516523</v>
      </c>
      <c r="O340">
        <v>641059</v>
      </c>
      <c r="P340">
        <v>29787.57662</v>
      </c>
      <c r="Q340">
        <v>14189.10562</v>
      </c>
      <c r="R340">
        <f t="shared" si="16"/>
        <v>29849.407909999998</v>
      </c>
      <c r="S340">
        <f t="shared" si="17"/>
        <v>14933.304550000001</v>
      </c>
    </row>
    <row r="341" spans="1:19" x14ac:dyDescent="0.25">
      <c r="A341" s="1">
        <v>43891</v>
      </c>
      <c r="B341" t="s">
        <v>24</v>
      </c>
      <c r="C341" t="s">
        <v>64</v>
      </c>
      <c r="D341">
        <v>202</v>
      </c>
      <c r="E341">
        <v>50</v>
      </c>
      <c r="F341">
        <f t="shared" si="15"/>
        <v>252</v>
      </c>
      <c r="G341">
        <v>1353</v>
      </c>
      <c r="H341">
        <v>6142</v>
      </c>
      <c r="I341">
        <v>465</v>
      </c>
      <c r="J341">
        <v>24663</v>
      </c>
      <c r="K341">
        <v>6.81318</v>
      </c>
      <c r="L341">
        <v>473.44595500000003</v>
      </c>
      <c r="M341">
        <v>471824</v>
      </c>
      <c r="N341">
        <v>569277</v>
      </c>
      <c r="O341">
        <v>307974</v>
      </c>
      <c r="P341">
        <v>18969.271088199999</v>
      </c>
      <c r="Q341">
        <v>4207.3616293000005</v>
      </c>
      <c r="R341">
        <f t="shared" si="16"/>
        <v>18976.0842682</v>
      </c>
      <c r="S341">
        <f t="shared" si="17"/>
        <v>4680.8075843000006</v>
      </c>
    </row>
    <row r="342" spans="1:19" x14ac:dyDescent="0.25">
      <c r="A342" s="1">
        <v>43891</v>
      </c>
      <c r="B342" t="s">
        <v>25</v>
      </c>
      <c r="C342" t="s">
        <v>64</v>
      </c>
      <c r="D342">
        <v>1468</v>
      </c>
      <c r="E342">
        <v>500</v>
      </c>
      <c r="F342">
        <f t="shared" si="15"/>
        <v>1968</v>
      </c>
      <c r="G342">
        <v>14059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7525776</v>
      </c>
      <c r="N342">
        <v>9244734</v>
      </c>
      <c r="O342">
        <v>6389360</v>
      </c>
      <c r="P342">
        <v>430995.51251209999</v>
      </c>
      <c r="Q342">
        <v>88269.272602600002</v>
      </c>
      <c r="R342">
        <f t="shared" si="16"/>
        <v>430995.51251209999</v>
      </c>
      <c r="S342">
        <f t="shared" si="17"/>
        <v>88269.272602600002</v>
      </c>
    </row>
    <row r="343" spans="1:19" x14ac:dyDescent="0.25">
      <c r="A343" s="1">
        <v>43891</v>
      </c>
      <c r="B343" t="s">
        <v>26</v>
      </c>
      <c r="C343" t="s">
        <v>64</v>
      </c>
      <c r="D343">
        <v>6238</v>
      </c>
      <c r="E343">
        <v>7678</v>
      </c>
      <c r="F343">
        <f t="shared" si="15"/>
        <v>13916</v>
      </c>
      <c r="G343">
        <v>805838</v>
      </c>
      <c r="H343">
        <v>14174067</v>
      </c>
      <c r="I343">
        <v>212314</v>
      </c>
      <c r="J343">
        <v>58329150</v>
      </c>
      <c r="K343">
        <v>12240.0022826</v>
      </c>
      <c r="L343">
        <v>1946178.6959960999</v>
      </c>
      <c r="M343">
        <v>31338699</v>
      </c>
      <c r="N343">
        <v>41932670</v>
      </c>
      <c r="O343">
        <v>54044384</v>
      </c>
      <c r="P343">
        <v>2161833.1449974007</v>
      </c>
      <c r="Q343">
        <v>791466.25529750006</v>
      </c>
      <c r="R343">
        <f t="shared" si="16"/>
        <v>2174073.1472800006</v>
      </c>
      <c r="S343">
        <f t="shared" si="17"/>
        <v>2737644.9512935998</v>
      </c>
    </row>
    <row r="344" spans="1:19" x14ac:dyDescent="0.25">
      <c r="A344" s="1">
        <v>43891</v>
      </c>
      <c r="B344" t="s">
        <v>27</v>
      </c>
      <c r="C344" t="s">
        <v>64</v>
      </c>
      <c r="D344">
        <v>7227</v>
      </c>
      <c r="E344">
        <v>10137</v>
      </c>
      <c r="F344">
        <f t="shared" si="15"/>
        <v>17364</v>
      </c>
      <c r="G344">
        <v>475372</v>
      </c>
      <c r="H344">
        <v>8793125</v>
      </c>
      <c r="I344">
        <v>54201</v>
      </c>
      <c r="J344">
        <v>30226722</v>
      </c>
      <c r="K344">
        <v>2027.4134899999999</v>
      </c>
      <c r="L344">
        <v>893414.18400999997</v>
      </c>
      <c r="M344">
        <v>45905832</v>
      </c>
      <c r="N344">
        <v>38022039</v>
      </c>
      <c r="O344">
        <v>41895458</v>
      </c>
      <c r="P344">
        <v>2579964.9103100002</v>
      </c>
      <c r="Q344">
        <v>627637.23082000006</v>
      </c>
      <c r="R344">
        <f t="shared" si="16"/>
        <v>2581992.3238000004</v>
      </c>
      <c r="S344">
        <f t="shared" si="17"/>
        <v>1521051.4148300001</v>
      </c>
    </row>
    <row r="345" spans="1:19" x14ac:dyDescent="0.25">
      <c r="A345" s="1">
        <v>43891</v>
      </c>
      <c r="B345" t="s">
        <v>28</v>
      </c>
      <c r="C345" t="s">
        <v>64</v>
      </c>
      <c r="D345">
        <v>293</v>
      </c>
      <c r="E345">
        <v>14</v>
      </c>
      <c r="F345">
        <f t="shared" si="15"/>
        <v>307</v>
      </c>
      <c r="G345">
        <v>2926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1946913</v>
      </c>
      <c r="N345">
        <v>2535865</v>
      </c>
      <c r="O345">
        <v>1769019</v>
      </c>
      <c r="P345">
        <v>82353.392089999994</v>
      </c>
      <c r="Q345">
        <v>17968.355370699999</v>
      </c>
      <c r="R345">
        <f t="shared" si="16"/>
        <v>82353.392089999994</v>
      </c>
      <c r="S345">
        <f t="shared" si="17"/>
        <v>17968.355370699999</v>
      </c>
    </row>
    <row r="346" spans="1:19" x14ac:dyDescent="0.25">
      <c r="A346" s="1">
        <v>43891</v>
      </c>
      <c r="B346" t="s">
        <v>29</v>
      </c>
      <c r="C346" t="s">
        <v>64</v>
      </c>
      <c r="D346">
        <v>1232</v>
      </c>
      <c r="E346">
        <v>1510</v>
      </c>
      <c r="F346">
        <f t="shared" si="15"/>
        <v>2742</v>
      </c>
      <c r="G346">
        <v>78420</v>
      </c>
      <c r="H346">
        <v>1304183</v>
      </c>
      <c r="I346">
        <v>18408</v>
      </c>
      <c r="J346">
        <v>3751138</v>
      </c>
      <c r="K346">
        <v>955.07846269999993</v>
      </c>
      <c r="L346">
        <v>246487.7393168</v>
      </c>
      <c r="M346">
        <v>5408475</v>
      </c>
      <c r="N346">
        <v>4212334</v>
      </c>
      <c r="O346">
        <v>3171638</v>
      </c>
      <c r="P346">
        <v>189025.6237315</v>
      </c>
      <c r="Q346">
        <v>51507.909269999996</v>
      </c>
      <c r="R346">
        <f t="shared" si="16"/>
        <v>189980.70219420001</v>
      </c>
      <c r="S346">
        <f t="shared" si="17"/>
        <v>297995.64858679997</v>
      </c>
    </row>
    <row r="347" spans="1:19" x14ac:dyDescent="0.25">
      <c r="A347" s="1">
        <v>43891</v>
      </c>
      <c r="B347" t="s">
        <v>30</v>
      </c>
      <c r="C347" t="s">
        <v>64</v>
      </c>
      <c r="D347">
        <v>767</v>
      </c>
      <c r="E347">
        <v>582</v>
      </c>
      <c r="F347">
        <f t="shared" si="15"/>
        <v>1349</v>
      </c>
      <c r="G347">
        <v>15101</v>
      </c>
      <c r="H347">
        <v>138920</v>
      </c>
      <c r="I347">
        <v>10494</v>
      </c>
      <c r="J347">
        <v>196079</v>
      </c>
      <c r="K347">
        <v>405.73599999999999</v>
      </c>
      <c r="L347">
        <v>8773.4322009999996</v>
      </c>
      <c r="M347">
        <v>4166464</v>
      </c>
      <c r="N347">
        <v>6129482</v>
      </c>
      <c r="O347">
        <v>1186067</v>
      </c>
      <c r="P347">
        <v>299248.89838999999</v>
      </c>
      <c r="Q347">
        <v>24673.387589000002</v>
      </c>
      <c r="R347">
        <f t="shared" si="16"/>
        <v>299654.63438999996</v>
      </c>
      <c r="S347">
        <f t="shared" si="17"/>
        <v>33446.819790000001</v>
      </c>
    </row>
    <row r="348" spans="1:19" x14ac:dyDescent="0.25">
      <c r="A348" s="1">
        <v>43891</v>
      </c>
      <c r="B348" t="s">
        <v>31</v>
      </c>
      <c r="C348" t="s">
        <v>64</v>
      </c>
      <c r="D348">
        <v>342</v>
      </c>
      <c r="E348">
        <v>701</v>
      </c>
      <c r="F348">
        <f t="shared" si="15"/>
        <v>1043</v>
      </c>
      <c r="G348">
        <v>12719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4563569</v>
      </c>
      <c r="N348">
        <v>5071120</v>
      </c>
      <c r="O348">
        <v>3485311</v>
      </c>
      <c r="P348">
        <v>195261.82376</v>
      </c>
      <c r="Q348">
        <v>40298.662369999998</v>
      </c>
      <c r="R348">
        <f t="shared" si="16"/>
        <v>195261.82376</v>
      </c>
      <c r="S348">
        <f t="shared" si="17"/>
        <v>40298.662369999998</v>
      </c>
    </row>
    <row r="349" spans="1:19" x14ac:dyDescent="0.25">
      <c r="A349" s="1">
        <v>43891</v>
      </c>
      <c r="B349" t="s">
        <v>32</v>
      </c>
      <c r="C349" t="s">
        <v>64</v>
      </c>
      <c r="D349">
        <v>743</v>
      </c>
      <c r="E349">
        <v>911</v>
      </c>
      <c r="F349">
        <f t="shared" si="15"/>
        <v>1654</v>
      </c>
      <c r="G349">
        <v>20200</v>
      </c>
      <c r="H349">
        <v>2857</v>
      </c>
      <c r="I349">
        <v>197</v>
      </c>
      <c r="J349">
        <v>10286</v>
      </c>
      <c r="K349">
        <v>6.7232180000000001</v>
      </c>
      <c r="L349">
        <v>802.5394</v>
      </c>
      <c r="M349">
        <v>3868740</v>
      </c>
      <c r="N349">
        <v>5724593</v>
      </c>
      <c r="O349">
        <v>3325705</v>
      </c>
      <c r="P349">
        <v>254299.41078999999</v>
      </c>
      <c r="Q349">
        <v>47291.918290000001</v>
      </c>
      <c r="R349">
        <f t="shared" si="16"/>
        <v>254306.13400799999</v>
      </c>
      <c r="S349">
        <f t="shared" si="17"/>
        <v>48094.457690000003</v>
      </c>
    </row>
    <row r="350" spans="1:19" x14ac:dyDescent="0.25">
      <c r="A350" s="1">
        <v>43891</v>
      </c>
      <c r="B350" t="s">
        <v>33</v>
      </c>
      <c r="C350" t="s">
        <v>64</v>
      </c>
      <c r="D350">
        <v>1247</v>
      </c>
      <c r="E350">
        <v>1220</v>
      </c>
      <c r="F350">
        <f t="shared" si="15"/>
        <v>2467</v>
      </c>
      <c r="G350">
        <v>32970</v>
      </c>
      <c r="H350">
        <v>2276761</v>
      </c>
      <c r="I350">
        <v>41630</v>
      </c>
      <c r="J350">
        <v>6083085</v>
      </c>
      <c r="K350">
        <v>1859.6388480000001</v>
      </c>
      <c r="L350">
        <v>179172.09070999999</v>
      </c>
      <c r="M350">
        <v>14340099</v>
      </c>
      <c r="N350">
        <v>9313040</v>
      </c>
      <c r="O350">
        <v>11691713</v>
      </c>
      <c r="P350">
        <v>373179.43368999998</v>
      </c>
      <c r="Q350">
        <v>165741.908589</v>
      </c>
      <c r="R350">
        <f t="shared" si="16"/>
        <v>375039.07253799995</v>
      </c>
      <c r="S350">
        <f t="shared" si="17"/>
        <v>344913.99929900002</v>
      </c>
    </row>
    <row r="351" spans="1:19" x14ac:dyDescent="0.25">
      <c r="A351" s="1">
        <v>43891</v>
      </c>
      <c r="B351" t="s">
        <v>34</v>
      </c>
      <c r="C351" t="s">
        <v>64</v>
      </c>
      <c r="D351">
        <v>278</v>
      </c>
      <c r="E351">
        <v>108</v>
      </c>
      <c r="F351">
        <f t="shared" si="15"/>
        <v>386</v>
      </c>
      <c r="G351">
        <v>1254186</v>
      </c>
      <c r="H351">
        <v>2537468</v>
      </c>
      <c r="I351">
        <v>109051</v>
      </c>
      <c r="J351">
        <v>9036615</v>
      </c>
      <c r="K351">
        <v>4171.6085233999993</v>
      </c>
      <c r="L351">
        <v>287740.07429610001</v>
      </c>
      <c r="M351">
        <v>910668</v>
      </c>
      <c r="N351">
        <v>799089</v>
      </c>
      <c r="O351">
        <v>677475</v>
      </c>
      <c r="P351">
        <v>30477.004901</v>
      </c>
      <c r="Q351">
        <v>8483.9354810999994</v>
      </c>
      <c r="R351">
        <f t="shared" si="16"/>
        <v>34648.613424399999</v>
      </c>
      <c r="S351">
        <f t="shared" si="17"/>
        <v>296224.0097772</v>
      </c>
    </row>
    <row r="352" spans="1:19" x14ac:dyDescent="0.25">
      <c r="A352" s="1">
        <v>43891</v>
      </c>
      <c r="B352" t="s">
        <v>35</v>
      </c>
      <c r="C352" t="s">
        <v>64</v>
      </c>
      <c r="D352">
        <v>806</v>
      </c>
      <c r="E352">
        <v>600</v>
      </c>
      <c r="F352">
        <f t="shared" si="15"/>
        <v>1406</v>
      </c>
      <c r="G352">
        <v>12503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3149178</v>
      </c>
      <c r="N352">
        <v>3333952</v>
      </c>
      <c r="O352">
        <v>2417613</v>
      </c>
      <c r="P352">
        <v>139778.82569999999</v>
      </c>
      <c r="Q352">
        <v>33436.51251</v>
      </c>
      <c r="R352">
        <f t="shared" si="16"/>
        <v>139778.82569999999</v>
      </c>
      <c r="S352">
        <f t="shared" si="17"/>
        <v>33436.51251</v>
      </c>
    </row>
    <row r="353" spans="1:19" x14ac:dyDescent="0.25">
      <c r="A353" s="1">
        <v>43891</v>
      </c>
      <c r="B353" t="s">
        <v>36</v>
      </c>
      <c r="C353" t="s">
        <v>64</v>
      </c>
      <c r="D353">
        <v>589</v>
      </c>
      <c r="E353">
        <v>731</v>
      </c>
      <c r="F353">
        <f t="shared" si="15"/>
        <v>1320</v>
      </c>
      <c r="G353">
        <v>4555</v>
      </c>
      <c r="H353">
        <v>23655</v>
      </c>
      <c r="I353">
        <v>2524</v>
      </c>
      <c r="J353">
        <v>59645</v>
      </c>
      <c r="K353">
        <v>109.60834</v>
      </c>
      <c r="L353">
        <v>2189.6054899999999</v>
      </c>
      <c r="M353">
        <v>1727965</v>
      </c>
      <c r="N353">
        <v>5266013</v>
      </c>
      <c r="O353">
        <v>804327</v>
      </c>
      <c r="P353">
        <v>214798.03124000001</v>
      </c>
      <c r="Q353">
        <v>11545.2103763</v>
      </c>
      <c r="R353">
        <f t="shared" si="16"/>
        <v>214907.63958000002</v>
      </c>
      <c r="S353">
        <f t="shared" si="17"/>
        <v>13734.815866299999</v>
      </c>
    </row>
    <row r="354" spans="1:19" x14ac:dyDescent="0.25">
      <c r="A354" s="1">
        <v>43891</v>
      </c>
      <c r="B354" t="s">
        <v>37</v>
      </c>
      <c r="C354" t="s">
        <v>64</v>
      </c>
      <c r="D354">
        <v>457</v>
      </c>
      <c r="E354">
        <v>540</v>
      </c>
      <c r="F354">
        <f t="shared" si="15"/>
        <v>997</v>
      </c>
      <c r="G354">
        <v>3882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1405621</v>
      </c>
      <c r="N354">
        <v>927926</v>
      </c>
      <c r="O354">
        <v>514617</v>
      </c>
      <c r="P354">
        <v>42365.843270700003</v>
      </c>
      <c r="Q354">
        <v>7105.117660500001</v>
      </c>
      <c r="R354">
        <f t="shared" si="16"/>
        <v>42365.843270700003</v>
      </c>
      <c r="S354">
        <f t="shared" si="17"/>
        <v>7105.117660500001</v>
      </c>
    </row>
    <row r="355" spans="1:19" x14ac:dyDescent="0.25">
      <c r="A355" s="1">
        <v>43891</v>
      </c>
      <c r="B355" t="s">
        <v>38</v>
      </c>
      <c r="C355" t="s">
        <v>64</v>
      </c>
      <c r="D355">
        <v>997</v>
      </c>
      <c r="E355">
        <v>340</v>
      </c>
      <c r="F355">
        <f t="shared" si="15"/>
        <v>1337</v>
      </c>
      <c r="G355">
        <v>92065</v>
      </c>
      <c r="H355">
        <v>827061</v>
      </c>
      <c r="I355">
        <v>16209</v>
      </c>
      <c r="J355">
        <v>2379644</v>
      </c>
      <c r="K355">
        <v>656.84959060000006</v>
      </c>
      <c r="L355">
        <v>65419.491856400004</v>
      </c>
      <c r="M355">
        <v>2854269</v>
      </c>
      <c r="N355">
        <v>3653331</v>
      </c>
      <c r="O355">
        <v>3497425</v>
      </c>
      <c r="P355">
        <v>230789.7645202</v>
      </c>
      <c r="Q355">
        <v>50862.207479099998</v>
      </c>
      <c r="R355">
        <f t="shared" si="16"/>
        <v>231446.6141108</v>
      </c>
      <c r="S355">
        <f t="shared" si="17"/>
        <v>116281.6993355</v>
      </c>
    </row>
    <row r="356" spans="1:19" x14ac:dyDescent="0.25">
      <c r="A356" s="1">
        <v>43891</v>
      </c>
      <c r="B356" t="s">
        <v>39</v>
      </c>
      <c r="C356" t="s">
        <v>65</v>
      </c>
      <c r="D356">
        <v>0</v>
      </c>
      <c r="E356">
        <v>0</v>
      </c>
      <c r="F356">
        <f t="shared" si="15"/>
        <v>0</v>
      </c>
      <c r="G356">
        <v>49858</v>
      </c>
      <c r="H356">
        <v>1674085</v>
      </c>
      <c r="I356">
        <v>3316</v>
      </c>
      <c r="J356">
        <v>7720295</v>
      </c>
      <c r="K356">
        <v>248.31</v>
      </c>
      <c r="L356">
        <v>432667.15730999998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16"/>
        <v>248.31</v>
      </c>
      <c r="S356">
        <f t="shared" si="17"/>
        <v>432667.15730999998</v>
      </c>
    </row>
    <row r="357" spans="1:19" x14ac:dyDescent="0.25">
      <c r="A357" s="1">
        <v>43891</v>
      </c>
      <c r="B357" t="s">
        <v>40</v>
      </c>
      <c r="C357" t="s">
        <v>65</v>
      </c>
      <c r="D357">
        <v>0</v>
      </c>
      <c r="E357">
        <v>0</v>
      </c>
      <c r="F357">
        <f t="shared" si="15"/>
        <v>0</v>
      </c>
      <c r="G357">
        <v>0</v>
      </c>
      <c r="H357">
        <v>27029</v>
      </c>
      <c r="I357">
        <v>27</v>
      </c>
      <c r="J357">
        <v>75777</v>
      </c>
      <c r="K357">
        <v>2.2690000000000001</v>
      </c>
      <c r="L357">
        <v>3748.2536117999994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16"/>
        <v>2.2690000000000001</v>
      </c>
      <c r="S357">
        <f t="shared" si="17"/>
        <v>3748.2536117999994</v>
      </c>
    </row>
    <row r="358" spans="1:19" x14ac:dyDescent="0.25">
      <c r="A358" s="1">
        <v>43891</v>
      </c>
      <c r="B358" t="s">
        <v>41</v>
      </c>
      <c r="C358" t="s">
        <v>65</v>
      </c>
      <c r="D358">
        <v>0</v>
      </c>
      <c r="E358">
        <v>0</v>
      </c>
      <c r="F358">
        <f t="shared" si="15"/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2271</v>
      </c>
      <c r="N358">
        <v>116</v>
      </c>
      <c r="O358">
        <v>302</v>
      </c>
      <c r="P358">
        <v>7.6810947999999994</v>
      </c>
      <c r="Q358">
        <v>11.754592499999999</v>
      </c>
      <c r="R358">
        <f t="shared" si="16"/>
        <v>7.6810947999999994</v>
      </c>
      <c r="S358">
        <f t="shared" si="17"/>
        <v>11.754592499999999</v>
      </c>
    </row>
    <row r="359" spans="1:19" x14ac:dyDescent="0.25">
      <c r="A359" s="1">
        <v>43891</v>
      </c>
      <c r="B359" t="s">
        <v>42</v>
      </c>
      <c r="C359" t="s">
        <v>65</v>
      </c>
      <c r="D359">
        <v>47</v>
      </c>
      <c r="E359">
        <v>475</v>
      </c>
      <c r="F359">
        <f t="shared" si="15"/>
        <v>522</v>
      </c>
      <c r="G359">
        <v>0</v>
      </c>
      <c r="H359">
        <v>2777490</v>
      </c>
      <c r="I359">
        <v>28656</v>
      </c>
      <c r="J359">
        <v>18087426</v>
      </c>
      <c r="K359">
        <v>1511.00252</v>
      </c>
      <c r="L359">
        <v>427757.01075000002</v>
      </c>
      <c r="M359">
        <v>1685968</v>
      </c>
      <c r="N359">
        <v>2044055</v>
      </c>
      <c r="O359">
        <v>5047687</v>
      </c>
      <c r="P359">
        <v>85272.724740000005</v>
      </c>
      <c r="Q359">
        <v>65857.022589999993</v>
      </c>
      <c r="R359">
        <f t="shared" si="16"/>
        <v>86783.72726</v>
      </c>
      <c r="S359">
        <f t="shared" si="17"/>
        <v>493614.03334000002</v>
      </c>
    </row>
    <row r="360" spans="1:19" x14ac:dyDescent="0.25">
      <c r="A360" s="1">
        <v>43891</v>
      </c>
      <c r="B360" t="s">
        <v>43</v>
      </c>
      <c r="C360" t="s">
        <v>65</v>
      </c>
      <c r="D360">
        <v>18</v>
      </c>
      <c r="E360">
        <v>35</v>
      </c>
      <c r="F360">
        <f t="shared" si="15"/>
        <v>53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1413979</v>
      </c>
      <c r="N360">
        <v>902960</v>
      </c>
      <c r="O360">
        <v>1407850</v>
      </c>
      <c r="P360">
        <v>22406.632663100001</v>
      </c>
      <c r="Q360">
        <v>10994.021771700001</v>
      </c>
      <c r="R360">
        <f t="shared" si="16"/>
        <v>22406.632663100001</v>
      </c>
      <c r="S360">
        <f t="shared" si="17"/>
        <v>10994.021771700001</v>
      </c>
    </row>
    <row r="361" spans="1:19" x14ac:dyDescent="0.25">
      <c r="A361" s="1">
        <v>43891</v>
      </c>
      <c r="B361" t="s">
        <v>44</v>
      </c>
      <c r="C361" t="s">
        <v>65</v>
      </c>
      <c r="D361">
        <v>13</v>
      </c>
      <c r="E361">
        <v>19</v>
      </c>
      <c r="F361">
        <f t="shared" si="15"/>
        <v>32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125794</v>
      </c>
      <c r="N361">
        <v>95017</v>
      </c>
      <c r="O361">
        <v>196414</v>
      </c>
      <c r="P361">
        <v>4506.5782900000004</v>
      </c>
      <c r="Q361">
        <v>3203.3221800000001</v>
      </c>
      <c r="R361">
        <f t="shared" si="16"/>
        <v>4506.5782900000004</v>
      </c>
      <c r="S361">
        <f t="shared" si="17"/>
        <v>3203.3221800000001</v>
      </c>
    </row>
    <row r="362" spans="1:19" x14ac:dyDescent="0.25">
      <c r="A362" s="1">
        <v>43891</v>
      </c>
      <c r="B362" t="s">
        <v>45</v>
      </c>
      <c r="C362" t="s">
        <v>65</v>
      </c>
      <c r="D362">
        <v>46</v>
      </c>
      <c r="E362">
        <v>38</v>
      </c>
      <c r="F362">
        <f t="shared" si="15"/>
        <v>84</v>
      </c>
      <c r="G362">
        <v>0</v>
      </c>
      <c r="H362">
        <v>849245</v>
      </c>
      <c r="I362">
        <v>4066</v>
      </c>
      <c r="J362">
        <v>2348292</v>
      </c>
      <c r="K362">
        <v>288.97559510000002</v>
      </c>
      <c r="L362">
        <v>74204.8833055</v>
      </c>
      <c r="M362">
        <v>472358</v>
      </c>
      <c r="N362">
        <v>327076</v>
      </c>
      <c r="O362">
        <v>456594</v>
      </c>
      <c r="P362">
        <v>105004.8604493</v>
      </c>
      <c r="Q362">
        <v>15089.845321199999</v>
      </c>
      <c r="R362">
        <f t="shared" si="16"/>
        <v>105293.8360444</v>
      </c>
      <c r="S362">
        <f t="shared" si="17"/>
        <v>89294.728626700002</v>
      </c>
    </row>
    <row r="363" spans="1:19" x14ac:dyDescent="0.25">
      <c r="A363" s="1">
        <v>43891</v>
      </c>
      <c r="B363" t="s">
        <v>46</v>
      </c>
      <c r="C363" t="s">
        <v>65</v>
      </c>
      <c r="D363">
        <v>99</v>
      </c>
      <c r="E363">
        <v>109</v>
      </c>
      <c r="F363">
        <f t="shared" si="15"/>
        <v>208</v>
      </c>
      <c r="G363">
        <v>0</v>
      </c>
      <c r="H363">
        <v>1310053</v>
      </c>
      <c r="I363">
        <v>6114</v>
      </c>
      <c r="J363">
        <v>4497189</v>
      </c>
      <c r="K363">
        <v>393.03728999999998</v>
      </c>
      <c r="L363">
        <v>107597.23265999999</v>
      </c>
      <c r="M363">
        <v>969018</v>
      </c>
      <c r="N363">
        <v>1643192</v>
      </c>
      <c r="O363">
        <v>2947342</v>
      </c>
      <c r="P363">
        <v>57781.519690500005</v>
      </c>
      <c r="Q363">
        <v>35340.176696199997</v>
      </c>
      <c r="R363">
        <f t="shared" si="16"/>
        <v>58174.556980500005</v>
      </c>
      <c r="S363">
        <f t="shared" si="17"/>
        <v>142937.40935619999</v>
      </c>
    </row>
    <row r="364" spans="1:19" x14ac:dyDescent="0.25">
      <c r="A364" s="1">
        <v>43891</v>
      </c>
      <c r="B364" t="s">
        <v>47</v>
      </c>
      <c r="C364" t="s">
        <v>68</v>
      </c>
      <c r="D364">
        <v>0</v>
      </c>
      <c r="E364">
        <v>0</v>
      </c>
      <c r="F364">
        <f t="shared" si="15"/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1088158</v>
      </c>
      <c r="N364">
        <v>0</v>
      </c>
      <c r="O364">
        <v>418337</v>
      </c>
      <c r="P364">
        <v>0</v>
      </c>
      <c r="Q364">
        <v>2047.5013899999999</v>
      </c>
      <c r="R364">
        <f t="shared" si="16"/>
        <v>0</v>
      </c>
      <c r="S364">
        <f t="shared" si="17"/>
        <v>2047.5013899999999</v>
      </c>
    </row>
    <row r="365" spans="1:19" x14ac:dyDescent="0.25">
      <c r="A365" s="1">
        <v>43891</v>
      </c>
      <c r="B365" t="s">
        <v>48</v>
      </c>
      <c r="C365" t="s">
        <v>68</v>
      </c>
      <c r="D365">
        <v>0</v>
      </c>
      <c r="E365">
        <v>0</v>
      </c>
      <c r="F365">
        <f t="shared" si="15"/>
        <v>0</v>
      </c>
      <c r="G365">
        <v>336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963101</v>
      </c>
      <c r="N365">
        <v>390671</v>
      </c>
      <c r="O365">
        <v>184229</v>
      </c>
      <c r="P365">
        <v>11668.2117</v>
      </c>
      <c r="Q365">
        <v>1412.5282459</v>
      </c>
      <c r="R365">
        <f t="shared" si="16"/>
        <v>11668.2117</v>
      </c>
      <c r="S365">
        <f t="shared" si="17"/>
        <v>1412.5282459</v>
      </c>
    </row>
    <row r="366" spans="1:19" x14ac:dyDescent="0.25">
      <c r="A366" s="1">
        <v>43891</v>
      </c>
      <c r="B366" t="s">
        <v>49</v>
      </c>
      <c r="C366" t="s">
        <v>68</v>
      </c>
      <c r="D366">
        <v>0</v>
      </c>
      <c r="E366">
        <v>0</v>
      </c>
      <c r="F366">
        <f t="shared" si="15"/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30</v>
      </c>
      <c r="N366">
        <v>0</v>
      </c>
      <c r="O366">
        <v>9</v>
      </c>
      <c r="P366">
        <v>0</v>
      </c>
      <c r="Q366">
        <v>9.1299999999999992E-3</v>
      </c>
      <c r="R366">
        <f t="shared" si="16"/>
        <v>0</v>
      </c>
      <c r="S366">
        <f t="shared" si="17"/>
        <v>9.1299999999999992E-3</v>
      </c>
    </row>
    <row r="367" spans="1:19" x14ac:dyDescent="0.25">
      <c r="A367" s="1">
        <v>43891</v>
      </c>
      <c r="B367" t="s">
        <v>50</v>
      </c>
      <c r="C367" t="s">
        <v>68</v>
      </c>
      <c r="D367">
        <v>0</v>
      </c>
      <c r="E367">
        <v>0</v>
      </c>
      <c r="F367">
        <f t="shared" si="15"/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16"/>
        <v>0</v>
      </c>
      <c r="S367">
        <f t="shared" si="17"/>
        <v>0</v>
      </c>
    </row>
    <row r="368" spans="1:19" x14ac:dyDescent="0.25">
      <c r="A368" s="1">
        <v>43891</v>
      </c>
      <c r="B368" t="s">
        <v>51</v>
      </c>
      <c r="C368" t="s">
        <v>68</v>
      </c>
      <c r="D368">
        <v>0</v>
      </c>
      <c r="E368">
        <v>0</v>
      </c>
      <c r="F368">
        <f t="shared" si="15"/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283</v>
      </c>
      <c r="N368">
        <v>6</v>
      </c>
      <c r="O368">
        <v>66</v>
      </c>
      <c r="P368">
        <v>0.125</v>
      </c>
      <c r="Q368">
        <v>0.40395750000000002</v>
      </c>
      <c r="R368">
        <f t="shared" si="16"/>
        <v>0.125</v>
      </c>
      <c r="S368">
        <f t="shared" si="17"/>
        <v>0.40395750000000002</v>
      </c>
    </row>
    <row r="369" spans="1:19" x14ac:dyDescent="0.25">
      <c r="A369" s="1">
        <v>43891</v>
      </c>
      <c r="B369" t="s">
        <v>52</v>
      </c>
      <c r="C369" t="s">
        <v>68</v>
      </c>
      <c r="D369">
        <v>2</v>
      </c>
      <c r="E369">
        <v>10</v>
      </c>
      <c r="F369">
        <f t="shared" si="15"/>
        <v>12</v>
      </c>
      <c r="G369">
        <v>141200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55998002</v>
      </c>
      <c r="N369">
        <v>2202091</v>
      </c>
      <c r="O369">
        <v>3233664</v>
      </c>
      <c r="P369">
        <v>62144.463490000002</v>
      </c>
      <c r="Q369">
        <v>21461.395130000001</v>
      </c>
      <c r="R369">
        <f t="shared" si="16"/>
        <v>62144.463490000002</v>
      </c>
      <c r="S369">
        <f t="shared" si="17"/>
        <v>21461.395130000001</v>
      </c>
    </row>
    <row r="370" spans="1:19" x14ac:dyDescent="0.25">
      <c r="A370" s="1">
        <v>43891</v>
      </c>
      <c r="B370" t="s">
        <v>53</v>
      </c>
      <c r="C370" t="s">
        <v>66</v>
      </c>
      <c r="D370">
        <v>307</v>
      </c>
      <c r="E370">
        <v>3</v>
      </c>
      <c r="F370">
        <f t="shared" si="15"/>
        <v>310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1255400</v>
      </c>
      <c r="N370">
        <v>724979</v>
      </c>
      <c r="O370">
        <v>387752</v>
      </c>
      <c r="P370">
        <v>42174.768940000002</v>
      </c>
      <c r="Q370">
        <v>6641.8218699999998</v>
      </c>
      <c r="R370">
        <f t="shared" si="16"/>
        <v>42174.768940000002</v>
      </c>
      <c r="S370">
        <f t="shared" si="17"/>
        <v>6641.8218699999998</v>
      </c>
    </row>
    <row r="371" spans="1:19" x14ac:dyDescent="0.25">
      <c r="A371" s="1">
        <v>43891</v>
      </c>
      <c r="B371" t="s">
        <v>54</v>
      </c>
      <c r="C371" t="s">
        <v>66</v>
      </c>
      <c r="D371">
        <v>150</v>
      </c>
      <c r="E371">
        <v>1</v>
      </c>
      <c r="F371">
        <f t="shared" si="15"/>
        <v>151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121074</v>
      </c>
      <c r="N371">
        <v>90528</v>
      </c>
      <c r="O371">
        <v>64191</v>
      </c>
      <c r="P371">
        <v>4398.2553500000004</v>
      </c>
      <c r="Q371">
        <v>1064.387551</v>
      </c>
      <c r="R371">
        <f t="shared" si="16"/>
        <v>4398.2553500000004</v>
      </c>
      <c r="S371">
        <f t="shared" si="17"/>
        <v>1064.387551</v>
      </c>
    </row>
    <row r="372" spans="1:19" x14ac:dyDescent="0.25">
      <c r="A372" s="1">
        <v>43891</v>
      </c>
      <c r="B372" t="s">
        <v>55</v>
      </c>
      <c r="C372" t="s">
        <v>66</v>
      </c>
      <c r="D372">
        <v>100</v>
      </c>
      <c r="E372">
        <v>2</v>
      </c>
      <c r="F372">
        <f t="shared" si="15"/>
        <v>102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1938494</v>
      </c>
      <c r="N372">
        <v>923965</v>
      </c>
      <c r="O372">
        <v>50064</v>
      </c>
      <c r="P372">
        <v>35074.667479999996</v>
      </c>
      <c r="Q372">
        <v>439.40073999999998</v>
      </c>
      <c r="R372">
        <f t="shared" si="16"/>
        <v>35074.667479999996</v>
      </c>
      <c r="S372">
        <f t="shared" si="17"/>
        <v>439.40073999999998</v>
      </c>
    </row>
    <row r="373" spans="1:19" x14ac:dyDescent="0.25">
      <c r="A373" s="1">
        <v>43891</v>
      </c>
      <c r="B373" t="s">
        <v>56</v>
      </c>
      <c r="C373" t="s">
        <v>66</v>
      </c>
      <c r="D373">
        <v>320</v>
      </c>
      <c r="E373">
        <v>2</v>
      </c>
      <c r="F373">
        <f t="shared" si="15"/>
        <v>322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637431</v>
      </c>
      <c r="N373">
        <v>942778</v>
      </c>
      <c r="O373">
        <v>206232</v>
      </c>
      <c r="P373">
        <v>22879</v>
      </c>
      <c r="Q373">
        <v>3836</v>
      </c>
      <c r="R373">
        <f t="shared" si="16"/>
        <v>22879</v>
      </c>
      <c r="S373">
        <f t="shared" si="17"/>
        <v>3836</v>
      </c>
    </row>
    <row r="374" spans="1:19" x14ac:dyDescent="0.25">
      <c r="A374" s="1">
        <v>43891</v>
      </c>
      <c r="B374" t="s">
        <v>57</v>
      </c>
      <c r="C374" t="s">
        <v>66</v>
      </c>
      <c r="D374">
        <v>206</v>
      </c>
      <c r="E374">
        <v>3</v>
      </c>
      <c r="F374">
        <f t="shared" si="15"/>
        <v>209</v>
      </c>
      <c r="G374">
        <v>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1523759</v>
      </c>
      <c r="N374">
        <v>939005</v>
      </c>
      <c r="O374">
        <v>161149</v>
      </c>
      <c r="P374">
        <v>53460.170109999999</v>
      </c>
      <c r="Q374">
        <v>1387.6768271000001</v>
      </c>
      <c r="R374">
        <f t="shared" si="16"/>
        <v>53460.170109999999</v>
      </c>
      <c r="S374">
        <f t="shared" si="17"/>
        <v>1387.6768271000001</v>
      </c>
    </row>
    <row r="375" spans="1:19" x14ac:dyDescent="0.25">
      <c r="A375" s="1">
        <v>43891</v>
      </c>
      <c r="B375" t="s">
        <v>58</v>
      </c>
      <c r="C375" t="s">
        <v>66</v>
      </c>
      <c r="D375">
        <v>128</v>
      </c>
      <c r="E375">
        <v>3</v>
      </c>
      <c r="F375">
        <f t="shared" si="15"/>
        <v>131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1119517</v>
      </c>
      <c r="N375">
        <v>566186</v>
      </c>
      <c r="O375">
        <v>95442</v>
      </c>
      <c r="P375">
        <v>30023.495999999999</v>
      </c>
      <c r="Q375">
        <v>1030.8385800000001</v>
      </c>
      <c r="R375">
        <f t="shared" si="16"/>
        <v>30023.495999999999</v>
      </c>
      <c r="S375">
        <f t="shared" si="17"/>
        <v>1030.8385800000001</v>
      </c>
    </row>
    <row r="376" spans="1:19" x14ac:dyDescent="0.25">
      <c r="A376" s="1">
        <v>43891</v>
      </c>
      <c r="B376" t="s">
        <v>59</v>
      </c>
      <c r="C376" t="s">
        <v>66</v>
      </c>
      <c r="D376">
        <v>0</v>
      </c>
      <c r="E376">
        <v>0</v>
      </c>
      <c r="F376">
        <f t="shared" si="15"/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113876</v>
      </c>
      <c r="N376">
        <v>18950</v>
      </c>
      <c r="O376">
        <v>12569</v>
      </c>
      <c r="P376">
        <v>690.28372999999999</v>
      </c>
      <c r="Q376">
        <v>111.09861289999999</v>
      </c>
      <c r="R376">
        <f t="shared" si="16"/>
        <v>690.28372999999999</v>
      </c>
      <c r="S376">
        <f t="shared" si="17"/>
        <v>111.09861289999999</v>
      </c>
    </row>
    <row r="377" spans="1:19" x14ac:dyDescent="0.25">
      <c r="A377" s="1">
        <v>43891</v>
      </c>
      <c r="B377" t="s">
        <v>60</v>
      </c>
      <c r="C377" t="s">
        <v>66</v>
      </c>
      <c r="D377">
        <v>25</v>
      </c>
      <c r="E377">
        <v>1</v>
      </c>
      <c r="F377">
        <f t="shared" si="15"/>
        <v>26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29810</v>
      </c>
      <c r="N377">
        <v>36869</v>
      </c>
      <c r="O377">
        <v>27940</v>
      </c>
      <c r="P377">
        <v>1329.8361199999999</v>
      </c>
      <c r="Q377">
        <v>325.84089469999998</v>
      </c>
      <c r="R377">
        <f t="shared" si="16"/>
        <v>1329.8361199999999</v>
      </c>
      <c r="S377">
        <f t="shared" si="17"/>
        <v>325.84089469999998</v>
      </c>
    </row>
    <row r="378" spans="1:19" x14ac:dyDescent="0.25">
      <c r="A378" s="1">
        <v>43891</v>
      </c>
      <c r="B378" t="s">
        <v>61</v>
      </c>
      <c r="C378" t="s">
        <v>66</v>
      </c>
      <c r="D378">
        <v>470</v>
      </c>
      <c r="E378">
        <v>3</v>
      </c>
      <c r="F378">
        <f t="shared" si="15"/>
        <v>473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5132660</v>
      </c>
      <c r="N378">
        <v>2654590</v>
      </c>
      <c r="O378">
        <v>485282</v>
      </c>
      <c r="P378">
        <v>113244.18749</v>
      </c>
      <c r="Q378">
        <v>4729.3583799999997</v>
      </c>
      <c r="R378">
        <f t="shared" si="16"/>
        <v>113244.18749</v>
      </c>
      <c r="S378">
        <f t="shared" si="17"/>
        <v>4729.3583799999997</v>
      </c>
    </row>
    <row r="379" spans="1:19" x14ac:dyDescent="0.25">
      <c r="A379" s="1">
        <v>43891</v>
      </c>
      <c r="B379" t="s">
        <v>62</v>
      </c>
      <c r="C379" t="s">
        <v>66</v>
      </c>
      <c r="D379">
        <v>138</v>
      </c>
      <c r="E379">
        <v>36</v>
      </c>
      <c r="F379">
        <f t="shared" si="15"/>
        <v>174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355691</v>
      </c>
      <c r="N379">
        <v>150415</v>
      </c>
      <c r="O379">
        <v>50781</v>
      </c>
      <c r="P379">
        <v>4458.5735400000003</v>
      </c>
      <c r="Q379">
        <v>501.10122999999999</v>
      </c>
      <c r="R379">
        <f t="shared" si="16"/>
        <v>4458.5735400000003</v>
      </c>
      <c r="S379">
        <f t="shared" si="17"/>
        <v>501.10122999999999</v>
      </c>
    </row>
    <row r="380" spans="1:19" x14ac:dyDescent="0.25">
      <c r="A380" s="1">
        <v>43922</v>
      </c>
      <c r="B380" t="s">
        <v>2</v>
      </c>
      <c r="C380" t="s">
        <v>67</v>
      </c>
      <c r="D380">
        <v>8961</v>
      </c>
      <c r="E380">
        <v>3698</v>
      </c>
      <c r="F380">
        <f t="shared" si="15"/>
        <v>12659</v>
      </c>
      <c r="G380">
        <v>58419</v>
      </c>
      <c r="H380">
        <v>468264</v>
      </c>
      <c r="I380">
        <v>5819</v>
      </c>
      <c r="J380">
        <v>519250</v>
      </c>
      <c r="K380">
        <v>240.93199999999999</v>
      </c>
      <c r="L380">
        <v>10015.391960000001</v>
      </c>
      <c r="M380">
        <v>54341674</v>
      </c>
      <c r="N380">
        <v>15376932</v>
      </c>
      <c r="O380">
        <v>11796208</v>
      </c>
      <c r="P380">
        <v>620139.01665000001</v>
      </c>
      <c r="Q380">
        <v>109419.14873</v>
      </c>
      <c r="R380">
        <f t="shared" si="16"/>
        <v>620379.94865000003</v>
      </c>
      <c r="S380">
        <f t="shared" si="17"/>
        <v>119434.54068999999</v>
      </c>
    </row>
    <row r="381" spans="1:19" x14ac:dyDescent="0.25">
      <c r="A381" s="1">
        <v>43922</v>
      </c>
      <c r="B381" t="s">
        <v>3</v>
      </c>
      <c r="C381" t="s">
        <v>67</v>
      </c>
      <c r="D381">
        <v>2416</v>
      </c>
      <c r="E381">
        <v>3334</v>
      </c>
      <c r="F381">
        <f t="shared" si="15"/>
        <v>5750</v>
      </c>
      <c r="G381">
        <v>48119</v>
      </c>
      <c r="H381">
        <v>164103</v>
      </c>
      <c r="I381">
        <v>6404</v>
      </c>
      <c r="J381">
        <v>242618</v>
      </c>
      <c r="K381">
        <v>364.27309879999996</v>
      </c>
      <c r="L381">
        <v>4070.3040215999995</v>
      </c>
      <c r="M381">
        <v>39040017</v>
      </c>
      <c r="N381">
        <v>9809944</v>
      </c>
      <c r="O381">
        <v>6236604</v>
      </c>
      <c r="P381">
        <v>344870.79769109999</v>
      </c>
      <c r="Q381">
        <v>51791.321663399998</v>
      </c>
      <c r="R381">
        <f t="shared" si="16"/>
        <v>345235.07078989997</v>
      </c>
      <c r="S381">
        <f t="shared" si="17"/>
        <v>55861.625684999999</v>
      </c>
    </row>
    <row r="382" spans="1:19" x14ac:dyDescent="0.25">
      <c r="A382" s="1">
        <v>43922</v>
      </c>
      <c r="B382" t="s">
        <v>4</v>
      </c>
      <c r="C382" t="s">
        <v>67</v>
      </c>
      <c r="D382">
        <v>1379</v>
      </c>
      <c r="E382">
        <v>547</v>
      </c>
      <c r="F382">
        <f t="shared" si="15"/>
        <v>1926</v>
      </c>
      <c r="G382">
        <v>2512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7692143</v>
      </c>
      <c r="N382">
        <v>3445283</v>
      </c>
      <c r="O382">
        <v>2730343</v>
      </c>
      <c r="P382">
        <v>131053.51730000001</v>
      </c>
      <c r="Q382">
        <v>24993.282220000001</v>
      </c>
      <c r="R382">
        <f t="shared" si="16"/>
        <v>131053.51730000001</v>
      </c>
      <c r="S382">
        <f t="shared" si="17"/>
        <v>24993.282220000001</v>
      </c>
    </row>
    <row r="383" spans="1:19" x14ac:dyDescent="0.25">
      <c r="A383" s="1">
        <v>43922</v>
      </c>
      <c r="B383" t="s">
        <v>5</v>
      </c>
      <c r="C383" t="s">
        <v>67</v>
      </c>
      <c r="D383">
        <v>8912</v>
      </c>
      <c r="E383">
        <v>4439</v>
      </c>
      <c r="F383">
        <f t="shared" si="15"/>
        <v>13351</v>
      </c>
      <c r="G383">
        <v>37136</v>
      </c>
      <c r="H383">
        <v>580453</v>
      </c>
      <c r="I383">
        <v>26323</v>
      </c>
      <c r="J383">
        <v>497845</v>
      </c>
      <c r="K383">
        <v>1230.7915223999998</v>
      </c>
      <c r="L383">
        <v>8932.3474144000011</v>
      </c>
      <c r="M383">
        <v>34104706</v>
      </c>
      <c r="N383">
        <v>15240952</v>
      </c>
      <c r="O383">
        <v>11346063</v>
      </c>
      <c r="P383">
        <v>642714.47477440001</v>
      </c>
      <c r="Q383">
        <v>106932.54569609999</v>
      </c>
      <c r="R383">
        <f t="shared" si="16"/>
        <v>643945.26629679999</v>
      </c>
      <c r="S383">
        <f t="shared" si="17"/>
        <v>115864.89311049999</v>
      </c>
    </row>
    <row r="384" spans="1:19" x14ac:dyDescent="0.25">
      <c r="A384" s="1">
        <v>43922</v>
      </c>
      <c r="B384" t="s">
        <v>6</v>
      </c>
      <c r="C384" t="s">
        <v>67</v>
      </c>
      <c r="D384">
        <v>2749</v>
      </c>
      <c r="E384">
        <v>887</v>
      </c>
      <c r="F384">
        <f t="shared" si="15"/>
        <v>3636</v>
      </c>
      <c r="G384">
        <v>3598</v>
      </c>
      <c r="H384">
        <v>87266</v>
      </c>
      <c r="I384">
        <v>570</v>
      </c>
      <c r="J384">
        <v>68259</v>
      </c>
      <c r="K384">
        <v>27.059765299999999</v>
      </c>
      <c r="L384">
        <v>1176.7100901000001</v>
      </c>
      <c r="M384">
        <v>24162770</v>
      </c>
      <c r="N384">
        <v>5997888</v>
      </c>
      <c r="O384">
        <v>3724018</v>
      </c>
      <c r="P384">
        <v>266733.12349999999</v>
      </c>
      <c r="Q384">
        <v>37674.152963300003</v>
      </c>
      <c r="R384">
        <f t="shared" si="16"/>
        <v>266760.1832653</v>
      </c>
      <c r="S384">
        <f t="shared" si="17"/>
        <v>38850.863053400004</v>
      </c>
    </row>
    <row r="385" spans="1:19" x14ac:dyDescent="0.25">
      <c r="A385" s="1">
        <v>43922</v>
      </c>
      <c r="B385" t="s">
        <v>8</v>
      </c>
      <c r="C385" t="s">
        <v>67</v>
      </c>
      <c r="D385">
        <v>4262</v>
      </c>
      <c r="E385">
        <v>789</v>
      </c>
      <c r="F385">
        <f t="shared" si="15"/>
        <v>5051</v>
      </c>
      <c r="G385">
        <v>13816</v>
      </c>
      <c r="H385">
        <v>103284</v>
      </c>
      <c r="I385">
        <v>1626</v>
      </c>
      <c r="J385">
        <v>81356</v>
      </c>
      <c r="K385">
        <v>100.82222</v>
      </c>
      <c r="L385">
        <v>1517.3556900000001</v>
      </c>
      <c r="M385">
        <v>21646306</v>
      </c>
      <c r="N385">
        <v>15104701</v>
      </c>
      <c r="O385">
        <v>6678629</v>
      </c>
      <c r="P385">
        <v>440657.39489</v>
      </c>
      <c r="Q385">
        <v>53192.771805800003</v>
      </c>
      <c r="R385">
        <f t="shared" si="16"/>
        <v>440758.21710999997</v>
      </c>
      <c r="S385">
        <f t="shared" si="17"/>
        <v>54710.127495799999</v>
      </c>
    </row>
    <row r="386" spans="1:19" x14ac:dyDescent="0.25">
      <c r="A386" s="1">
        <v>43922</v>
      </c>
      <c r="B386" t="s">
        <v>9</v>
      </c>
      <c r="C386" t="s">
        <v>67</v>
      </c>
      <c r="D386">
        <v>2684</v>
      </c>
      <c r="E386">
        <v>360</v>
      </c>
      <c r="F386">
        <f t="shared" si="15"/>
        <v>3044</v>
      </c>
      <c r="G386">
        <v>9522</v>
      </c>
      <c r="H386">
        <v>60116</v>
      </c>
      <c r="I386">
        <v>304</v>
      </c>
      <c r="J386">
        <v>43342</v>
      </c>
      <c r="K386">
        <v>12.842000000000001</v>
      </c>
      <c r="L386">
        <v>561.12932000000001</v>
      </c>
      <c r="M386">
        <v>17953721</v>
      </c>
      <c r="N386">
        <v>7400774</v>
      </c>
      <c r="O386">
        <v>3011235</v>
      </c>
      <c r="P386">
        <v>301194.984</v>
      </c>
      <c r="Q386">
        <v>28151.282190000002</v>
      </c>
      <c r="R386">
        <f t="shared" si="16"/>
        <v>301207.826</v>
      </c>
      <c r="S386">
        <f t="shared" si="17"/>
        <v>28712.411510000002</v>
      </c>
    </row>
    <row r="387" spans="1:19" x14ac:dyDescent="0.25">
      <c r="A387" s="1">
        <v>43922</v>
      </c>
      <c r="B387" t="s">
        <v>11</v>
      </c>
      <c r="C387" t="s">
        <v>67</v>
      </c>
      <c r="D387">
        <v>1024</v>
      </c>
      <c r="E387">
        <v>30</v>
      </c>
      <c r="F387">
        <f t="shared" ref="F387:F450" si="18">SUM(D387:E387)</f>
        <v>1054</v>
      </c>
      <c r="G387">
        <v>893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2716584</v>
      </c>
      <c r="N387">
        <v>817400</v>
      </c>
      <c r="O387">
        <v>569510</v>
      </c>
      <c r="P387">
        <v>31675.226999999999</v>
      </c>
      <c r="Q387">
        <v>6446.3604420000001</v>
      </c>
      <c r="R387">
        <f t="shared" ref="R387:R450" si="19">SUM(K387,P387)</f>
        <v>31675.226999999999</v>
      </c>
      <c r="S387">
        <f t="shared" ref="S387:S450" si="20">SUM(L387,Q387)</f>
        <v>6446.3604420000001</v>
      </c>
    </row>
    <row r="388" spans="1:19" x14ac:dyDescent="0.25">
      <c r="A388" s="1">
        <v>43922</v>
      </c>
      <c r="B388" t="s">
        <v>12</v>
      </c>
      <c r="C388" t="s">
        <v>67</v>
      </c>
      <c r="D388">
        <v>8790</v>
      </c>
      <c r="E388">
        <v>5008</v>
      </c>
      <c r="F388">
        <f t="shared" si="18"/>
        <v>13798</v>
      </c>
      <c r="G388">
        <v>97955</v>
      </c>
      <c r="H388">
        <v>354379</v>
      </c>
      <c r="I388">
        <v>1381</v>
      </c>
      <c r="J388">
        <v>315179</v>
      </c>
      <c r="K388">
        <v>35.2580113</v>
      </c>
      <c r="L388">
        <v>2777.1814229000001</v>
      </c>
      <c r="M388">
        <v>41954797</v>
      </c>
      <c r="N388">
        <v>17415326</v>
      </c>
      <c r="O388">
        <v>10936767</v>
      </c>
      <c r="P388">
        <v>743015.61074620008</v>
      </c>
      <c r="Q388">
        <v>118160.5808424</v>
      </c>
      <c r="R388">
        <f t="shared" si="19"/>
        <v>743050.86875750008</v>
      </c>
      <c r="S388">
        <f t="shared" si="20"/>
        <v>120937.7622653</v>
      </c>
    </row>
    <row r="389" spans="1:19" x14ac:dyDescent="0.25">
      <c r="A389" s="1">
        <v>43922</v>
      </c>
      <c r="B389" t="s">
        <v>14</v>
      </c>
      <c r="C389" t="s">
        <v>67</v>
      </c>
      <c r="D389">
        <v>2050</v>
      </c>
      <c r="E389">
        <v>186</v>
      </c>
      <c r="F389">
        <f t="shared" si="18"/>
        <v>2236</v>
      </c>
      <c r="G389">
        <v>8272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8481486</v>
      </c>
      <c r="N389">
        <v>3408663</v>
      </c>
      <c r="O389">
        <v>2535617</v>
      </c>
      <c r="P389">
        <v>128735.12515000001</v>
      </c>
      <c r="Q389">
        <v>21706.968410000001</v>
      </c>
      <c r="R389">
        <f t="shared" si="19"/>
        <v>128735.12515000001</v>
      </c>
      <c r="S389">
        <f t="shared" si="20"/>
        <v>21706.968410000001</v>
      </c>
    </row>
    <row r="390" spans="1:19" x14ac:dyDescent="0.25">
      <c r="A390" s="1">
        <v>43922</v>
      </c>
      <c r="B390" t="s">
        <v>15</v>
      </c>
      <c r="C390" t="s">
        <v>67</v>
      </c>
      <c r="D390">
        <v>9239</v>
      </c>
      <c r="E390">
        <v>3983</v>
      </c>
      <c r="F390">
        <f t="shared" si="18"/>
        <v>13222</v>
      </c>
      <c r="G390">
        <v>369101</v>
      </c>
      <c r="H390">
        <v>456775</v>
      </c>
      <c r="I390">
        <v>5854</v>
      </c>
      <c r="J390">
        <v>446951</v>
      </c>
      <c r="K390">
        <v>284.77478389999999</v>
      </c>
      <c r="L390">
        <v>8920.041461599998</v>
      </c>
      <c r="M390">
        <v>42125967</v>
      </c>
      <c r="N390">
        <v>23626546</v>
      </c>
      <c r="O390">
        <v>11662544</v>
      </c>
      <c r="P390">
        <v>747614.39634580002</v>
      </c>
      <c r="Q390">
        <v>116065.7183493</v>
      </c>
      <c r="R390">
        <f t="shared" si="19"/>
        <v>747899.17112970003</v>
      </c>
      <c r="S390">
        <f t="shared" si="20"/>
        <v>124985.7598109</v>
      </c>
    </row>
    <row r="391" spans="1:19" x14ac:dyDescent="0.25">
      <c r="A391" s="1">
        <v>43922</v>
      </c>
      <c r="B391" t="s">
        <v>17</v>
      </c>
      <c r="C391" t="s">
        <v>64</v>
      </c>
      <c r="D391">
        <v>2207</v>
      </c>
      <c r="E391">
        <v>1476</v>
      </c>
      <c r="F391">
        <f t="shared" si="18"/>
        <v>3683</v>
      </c>
      <c r="G391">
        <v>34366</v>
      </c>
      <c r="H391">
        <v>36220</v>
      </c>
      <c r="I391">
        <v>298</v>
      </c>
      <c r="J391">
        <v>54738</v>
      </c>
      <c r="K391">
        <v>18.146999999999998</v>
      </c>
      <c r="L391">
        <v>1095.6848981999999</v>
      </c>
      <c r="M391">
        <v>12627664</v>
      </c>
      <c r="N391">
        <v>3917494</v>
      </c>
      <c r="O391">
        <v>2585962</v>
      </c>
      <c r="P391">
        <v>169058.87266659999</v>
      </c>
      <c r="Q391">
        <v>31019.022978399997</v>
      </c>
      <c r="R391">
        <f t="shared" si="19"/>
        <v>169077.01966659998</v>
      </c>
      <c r="S391">
        <f t="shared" si="20"/>
        <v>32114.707876599998</v>
      </c>
    </row>
    <row r="392" spans="1:19" x14ac:dyDescent="0.25">
      <c r="A392" s="1">
        <v>43922</v>
      </c>
      <c r="B392" t="s">
        <v>18</v>
      </c>
      <c r="C392" t="s">
        <v>67</v>
      </c>
      <c r="D392">
        <v>25622</v>
      </c>
      <c r="E392">
        <v>32915</v>
      </c>
      <c r="F392">
        <f t="shared" si="18"/>
        <v>58537</v>
      </c>
      <c r="G392">
        <v>663408</v>
      </c>
      <c r="H392">
        <v>10499091</v>
      </c>
      <c r="I392">
        <v>48867</v>
      </c>
      <c r="J392">
        <v>14706871</v>
      </c>
      <c r="K392">
        <v>1970.0245500000001</v>
      </c>
      <c r="L392">
        <v>408934.72778000002</v>
      </c>
      <c r="M392">
        <v>278771154</v>
      </c>
      <c r="N392">
        <v>104636079</v>
      </c>
      <c r="O392">
        <v>65277589</v>
      </c>
      <c r="P392">
        <v>5463794.5691</v>
      </c>
      <c r="Q392">
        <v>699806.61838</v>
      </c>
      <c r="R392">
        <f t="shared" si="19"/>
        <v>5465764.5936500002</v>
      </c>
      <c r="S392">
        <f t="shared" si="20"/>
        <v>1108741.34616</v>
      </c>
    </row>
    <row r="393" spans="1:19" x14ac:dyDescent="0.25">
      <c r="A393" s="1">
        <v>43922</v>
      </c>
      <c r="B393" t="s">
        <v>19</v>
      </c>
      <c r="C393" t="s">
        <v>64</v>
      </c>
      <c r="D393">
        <v>5441</v>
      </c>
      <c r="E393">
        <v>12032</v>
      </c>
      <c r="F393">
        <f t="shared" si="18"/>
        <v>17473</v>
      </c>
      <c r="G393">
        <v>521438</v>
      </c>
      <c r="H393">
        <v>6903188</v>
      </c>
      <c r="I393">
        <v>17446</v>
      </c>
      <c r="J393">
        <v>6666730</v>
      </c>
      <c r="K393">
        <v>849.31887029999996</v>
      </c>
      <c r="L393">
        <v>186722.30627999999</v>
      </c>
      <c r="M393">
        <v>24755962</v>
      </c>
      <c r="N393">
        <v>11575246</v>
      </c>
      <c r="O393">
        <v>11194774</v>
      </c>
      <c r="P393">
        <v>632514.0157926</v>
      </c>
      <c r="Q393">
        <v>160320.96094420005</v>
      </c>
      <c r="R393">
        <f t="shared" si="19"/>
        <v>633363.33466289996</v>
      </c>
      <c r="S393">
        <f t="shared" si="20"/>
        <v>347043.26722420007</v>
      </c>
    </row>
    <row r="394" spans="1:19" x14ac:dyDescent="0.25">
      <c r="A394" s="1">
        <v>43922</v>
      </c>
      <c r="B394" t="s">
        <v>20</v>
      </c>
      <c r="C394" t="s">
        <v>64</v>
      </c>
      <c r="D394">
        <v>485</v>
      </c>
      <c r="E394">
        <v>0</v>
      </c>
      <c r="F394">
        <f t="shared" si="18"/>
        <v>485</v>
      </c>
      <c r="G394">
        <v>31091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3645921</v>
      </c>
      <c r="N394">
        <v>1303246</v>
      </c>
      <c r="O394">
        <v>659080</v>
      </c>
      <c r="P394">
        <v>43422.006280000001</v>
      </c>
      <c r="Q394">
        <v>7497.9006002999995</v>
      </c>
      <c r="R394">
        <f t="shared" si="19"/>
        <v>43422.006280000001</v>
      </c>
      <c r="S394">
        <f t="shared" si="20"/>
        <v>7497.9006002999995</v>
      </c>
    </row>
    <row r="395" spans="1:19" x14ac:dyDescent="0.25">
      <c r="A395" s="1">
        <v>43922</v>
      </c>
      <c r="B395" t="s">
        <v>21</v>
      </c>
      <c r="C395" t="s">
        <v>64</v>
      </c>
      <c r="D395">
        <v>248</v>
      </c>
      <c r="E395">
        <v>51</v>
      </c>
      <c r="F395">
        <f t="shared" si="18"/>
        <v>299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696130</v>
      </c>
      <c r="N395">
        <v>229515</v>
      </c>
      <c r="O395">
        <v>128694</v>
      </c>
      <c r="P395">
        <v>8286.8012899999994</v>
      </c>
      <c r="Q395">
        <v>1345.3353500000001</v>
      </c>
      <c r="R395">
        <f t="shared" si="19"/>
        <v>8286.8012899999994</v>
      </c>
      <c r="S395">
        <f t="shared" si="20"/>
        <v>1345.3353500000001</v>
      </c>
    </row>
    <row r="396" spans="1:19" x14ac:dyDescent="0.25">
      <c r="A396" s="1">
        <v>43922</v>
      </c>
      <c r="B396" t="s">
        <v>22</v>
      </c>
      <c r="C396" t="s">
        <v>64</v>
      </c>
      <c r="D396">
        <v>1110</v>
      </c>
      <c r="E396">
        <v>682</v>
      </c>
      <c r="F396">
        <f t="shared" si="18"/>
        <v>1792</v>
      </c>
      <c r="G396">
        <v>9542</v>
      </c>
      <c r="H396">
        <v>6677</v>
      </c>
      <c r="I396">
        <v>71</v>
      </c>
      <c r="J396">
        <v>6483</v>
      </c>
      <c r="K396">
        <v>2.4390000000000001</v>
      </c>
      <c r="L396">
        <v>182.37072120000002</v>
      </c>
      <c r="M396">
        <v>2029930</v>
      </c>
      <c r="N396">
        <v>1093026</v>
      </c>
      <c r="O396">
        <v>759844</v>
      </c>
      <c r="P396">
        <v>43175.8829253</v>
      </c>
      <c r="Q396">
        <v>7319.1352095000002</v>
      </c>
      <c r="R396">
        <f t="shared" si="19"/>
        <v>43178.321925299999</v>
      </c>
      <c r="S396">
        <f t="shared" si="20"/>
        <v>7501.5059307000001</v>
      </c>
    </row>
    <row r="397" spans="1:19" x14ac:dyDescent="0.25">
      <c r="A397" s="1">
        <v>43922</v>
      </c>
      <c r="B397" t="s">
        <v>23</v>
      </c>
      <c r="C397" t="s">
        <v>64</v>
      </c>
      <c r="D397">
        <v>299</v>
      </c>
      <c r="E397">
        <v>205</v>
      </c>
      <c r="F397">
        <f t="shared" si="18"/>
        <v>504</v>
      </c>
      <c r="G397">
        <v>8325</v>
      </c>
      <c r="H397">
        <v>7780</v>
      </c>
      <c r="I397">
        <v>358</v>
      </c>
      <c r="J397">
        <v>9427</v>
      </c>
      <c r="K397">
        <v>22.805209999999999</v>
      </c>
      <c r="L397">
        <v>198.00248999999999</v>
      </c>
      <c r="M397">
        <v>754759</v>
      </c>
      <c r="N397">
        <v>213089</v>
      </c>
      <c r="O397">
        <v>234273</v>
      </c>
      <c r="P397">
        <v>10817.679630000001</v>
      </c>
      <c r="Q397">
        <v>4746.9526500000002</v>
      </c>
      <c r="R397">
        <f t="shared" si="19"/>
        <v>10840.484840000001</v>
      </c>
      <c r="S397">
        <f t="shared" si="20"/>
        <v>4944.95514</v>
      </c>
    </row>
    <row r="398" spans="1:19" x14ac:dyDescent="0.25">
      <c r="A398" s="1">
        <v>43922</v>
      </c>
      <c r="B398" t="s">
        <v>24</v>
      </c>
      <c r="C398" t="s">
        <v>64</v>
      </c>
      <c r="D398">
        <v>201</v>
      </c>
      <c r="E398">
        <v>53</v>
      </c>
      <c r="F398">
        <f t="shared" si="18"/>
        <v>254</v>
      </c>
      <c r="G398">
        <v>1355</v>
      </c>
      <c r="H398">
        <v>6102</v>
      </c>
      <c r="I398">
        <v>426</v>
      </c>
      <c r="J398">
        <v>10704</v>
      </c>
      <c r="K398">
        <v>6.1051000000000002</v>
      </c>
      <c r="L398">
        <v>160.020892</v>
      </c>
      <c r="M398">
        <v>479950</v>
      </c>
      <c r="N398">
        <v>293161</v>
      </c>
      <c r="O398">
        <v>156870</v>
      </c>
      <c r="P398">
        <v>8450.4399659999999</v>
      </c>
      <c r="Q398">
        <v>1616.3611887</v>
      </c>
      <c r="R398">
        <f t="shared" si="19"/>
        <v>8456.5450660000006</v>
      </c>
      <c r="S398">
        <f t="shared" si="20"/>
        <v>1776.3820807</v>
      </c>
    </row>
    <row r="399" spans="1:19" x14ac:dyDescent="0.25">
      <c r="A399" s="1">
        <v>43922</v>
      </c>
      <c r="B399" t="s">
        <v>25</v>
      </c>
      <c r="C399" t="s">
        <v>64</v>
      </c>
      <c r="D399">
        <v>1480</v>
      </c>
      <c r="E399">
        <v>463</v>
      </c>
      <c r="F399">
        <f t="shared" si="18"/>
        <v>1943</v>
      </c>
      <c r="G399">
        <v>14305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7666398</v>
      </c>
      <c r="N399">
        <v>3735881</v>
      </c>
      <c r="O399">
        <v>2514250</v>
      </c>
      <c r="P399">
        <v>156864.04001999999</v>
      </c>
      <c r="Q399">
        <v>26991.373449999999</v>
      </c>
      <c r="R399">
        <f t="shared" si="19"/>
        <v>156864.04001999999</v>
      </c>
      <c r="S399">
        <f t="shared" si="20"/>
        <v>26991.373449999999</v>
      </c>
    </row>
    <row r="400" spans="1:19" x14ac:dyDescent="0.25">
      <c r="A400" s="1">
        <v>43922</v>
      </c>
      <c r="B400" t="s">
        <v>26</v>
      </c>
      <c r="C400" t="s">
        <v>64</v>
      </c>
      <c r="D400">
        <v>6264</v>
      </c>
      <c r="E400">
        <v>7805</v>
      </c>
      <c r="F400">
        <f t="shared" si="18"/>
        <v>14069</v>
      </c>
      <c r="G400">
        <v>873135</v>
      </c>
      <c r="H400">
        <v>14487555</v>
      </c>
      <c r="I400">
        <v>69178</v>
      </c>
      <c r="J400">
        <v>22164843</v>
      </c>
      <c r="K400">
        <v>4137.9820900000004</v>
      </c>
      <c r="L400">
        <v>622568.14416999999</v>
      </c>
      <c r="M400">
        <v>32142736</v>
      </c>
      <c r="N400">
        <v>16464501</v>
      </c>
      <c r="O400">
        <v>18844650</v>
      </c>
      <c r="P400">
        <v>820369.44071</v>
      </c>
      <c r="Q400">
        <v>263047.04765999998</v>
      </c>
      <c r="R400">
        <f t="shared" si="19"/>
        <v>824507.42279999994</v>
      </c>
      <c r="S400">
        <f t="shared" si="20"/>
        <v>885615.19182999991</v>
      </c>
    </row>
    <row r="401" spans="1:19" x14ac:dyDescent="0.25">
      <c r="A401" s="1">
        <v>43922</v>
      </c>
      <c r="B401" t="s">
        <v>27</v>
      </c>
      <c r="C401" t="s">
        <v>64</v>
      </c>
      <c r="D401">
        <v>7260</v>
      </c>
      <c r="E401">
        <v>10172</v>
      </c>
      <c r="F401">
        <f t="shared" si="18"/>
        <v>17432</v>
      </c>
      <c r="G401">
        <v>484245</v>
      </c>
      <c r="H401">
        <v>9090119</v>
      </c>
      <c r="I401">
        <v>9082</v>
      </c>
      <c r="J401">
        <v>11507398</v>
      </c>
      <c r="K401">
        <v>420.02454</v>
      </c>
      <c r="L401">
        <v>231782.66080000001</v>
      </c>
      <c r="M401">
        <v>46046701</v>
      </c>
      <c r="N401">
        <v>13077097</v>
      </c>
      <c r="O401">
        <v>14415468</v>
      </c>
      <c r="P401">
        <v>793916.07350000006</v>
      </c>
      <c r="Q401">
        <v>198493.42809999999</v>
      </c>
      <c r="R401">
        <f t="shared" si="19"/>
        <v>794336.09804000007</v>
      </c>
      <c r="S401">
        <f t="shared" si="20"/>
        <v>430276.08889999997</v>
      </c>
    </row>
    <row r="402" spans="1:19" x14ac:dyDescent="0.25">
      <c r="A402" s="1">
        <v>43922</v>
      </c>
      <c r="B402" t="s">
        <v>28</v>
      </c>
      <c r="C402" t="s">
        <v>64</v>
      </c>
      <c r="D402">
        <v>341</v>
      </c>
      <c r="E402">
        <v>27</v>
      </c>
      <c r="F402">
        <f t="shared" si="18"/>
        <v>368</v>
      </c>
      <c r="G402">
        <v>4751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2080118</v>
      </c>
      <c r="N402">
        <v>1404010</v>
      </c>
      <c r="O402">
        <v>753747</v>
      </c>
      <c r="P402">
        <v>49145.184840000002</v>
      </c>
      <c r="Q402">
        <v>6018.0033065999996</v>
      </c>
      <c r="R402">
        <f t="shared" si="19"/>
        <v>49145.184840000002</v>
      </c>
      <c r="S402">
        <f t="shared" si="20"/>
        <v>6018.0033065999996</v>
      </c>
    </row>
    <row r="403" spans="1:19" x14ac:dyDescent="0.25">
      <c r="A403" s="1">
        <v>43922</v>
      </c>
      <c r="B403" t="s">
        <v>29</v>
      </c>
      <c r="C403" t="s">
        <v>64</v>
      </c>
      <c r="D403">
        <v>1257</v>
      </c>
      <c r="E403">
        <v>1512</v>
      </c>
      <c r="F403">
        <f t="shared" si="18"/>
        <v>2769</v>
      </c>
      <c r="G403">
        <v>95820</v>
      </c>
      <c r="H403">
        <v>1342871</v>
      </c>
      <c r="I403">
        <v>6159</v>
      </c>
      <c r="J403">
        <v>1507411</v>
      </c>
      <c r="K403">
        <v>332.76463999999999</v>
      </c>
      <c r="L403">
        <v>88547.447379999998</v>
      </c>
      <c r="M403">
        <v>5551717</v>
      </c>
      <c r="N403">
        <v>2006605</v>
      </c>
      <c r="O403">
        <v>1327636</v>
      </c>
      <c r="P403">
        <v>76369.868070700002</v>
      </c>
      <c r="Q403">
        <v>19624.080730000001</v>
      </c>
      <c r="R403">
        <f t="shared" si="19"/>
        <v>76702.632710699996</v>
      </c>
      <c r="S403">
        <f t="shared" si="20"/>
        <v>108171.52811</v>
      </c>
    </row>
    <row r="404" spans="1:19" x14ac:dyDescent="0.25">
      <c r="A404" s="1">
        <v>43922</v>
      </c>
      <c r="B404" t="s">
        <v>30</v>
      </c>
      <c r="C404" t="s">
        <v>64</v>
      </c>
      <c r="D404">
        <v>590</v>
      </c>
      <c r="E404">
        <v>764</v>
      </c>
      <c r="F404">
        <f t="shared" si="18"/>
        <v>1354</v>
      </c>
      <c r="G404">
        <v>15116</v>
      </c>
      <c r="H404">
        <v>70503</v>
      </c>
      <c r="I404">
        <v>2544</v>
      </c>
      <c r="J404">
        <v>151672</v>
      </c>
      <c r="K404">
        <v>100.94499999999999</v>
      </c>
      <c r="L404">
        <v>3476.1573020000001</v>
      </c>
      <c r="M404">
        <v>4224788</v>
      </c>
      <c r="N404">
        <v>3116730</v>
      </c>
      <c r="O404">
        <v>1866863</v>
      </c>
      <c r="P404">
        <v>165964.08976999999</v>
      </c>
      <c r="Q404">
        <v>10631.4250985</v>
      </c>
      <c r="R404">
        <f t="shared" si="19"/>
        <v>166065.03477</v>
      </c>
      <c r="S404">
        <f t="shared" si="20"/>
        <v>14107.582400499999</v>
      </c>
    </row>
    <row r="405" spans="1:19" x14ac:dyDescent="0.25">
      <c r="A405" s="1">
        <v>43922</v>
      </c>
      <c r="B405" t="s">
        <v>31</v>
      </c>
      <c r="C405" t="s">
        <v>64</v>
      </c>
      <c r="D405">
        <v>348</v>
      </c>
      <c r="E405">
        <v>674</v>
      </c>
      <c r="F405">
        <f t="shared" si="18"/>
        <v>1022</v>
      </c>
      <c r="G405">
        <v>13112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4694433</v>
      </c>
      <c r="N405">
        <v>2210356</v>
      </c>
      <c r="O405">
        <v>1507978</v>
      </c>
      <c r="P405">
        <v>82998.344670000006</v>
      </c>
      <c r="Q405">
        <v>14275.17463</v>
      </c>
      <c r="R405">
        <f t="shared" si="19"/>
        <v>82998.344670000006</v>
      </c>
      <c r="S405">
        <f t="shared" si="20"/>
        <v>14275.17463</v>
      </c>
    </row>
    <row r="406" spans="1:19" x14ac:dyDescent="0.25">
      <c r="A406" s="1">
        <v>43922</v>
      </c>
      <c r="B406" t="s">
        <v>32</v>
      </c>
      <c r="C406" t="s">
        <v>64</v>
      </c>
      <c r="D406">
        <v>745</v>
      </c>
      <c r="E406">
        <v>914</v>
      </c>
      <c r="F406">
        <f t="shared" si="18"/>
        <v>1659</v>
      </c>
      <c r="G406">
        <v>15453</v>
      </c>
      <c r="H406">
        <v>2857</v>
      </c>
      <c r="I406">
        <v>81</v>
      </c>
      <c r="J406">
        <v>4942</v>
      </c>
      <c r="K406">
        <v>2.9750000000000001</v>
      </c>
      <c r="L406">
        <v>238.49123</v>
      </c>
      <c r="M406">
        <v>3959316</v>
      </c>
      <c r="N406">
        <v>2188133</v>
      </c>
      <c r="O406">
        <v>1334865</v>
      </c>
      <c r="P406">
        <v>87163.167520000003</v>
      </c>
      <c r="Q406">
        <v>15423.36118</v>
      </c>
      <c r="R406">
        <f t="shared" si="19"/>
        <v>87166.142520000009</v>
      </c>
      <c r="S406">
        <f t="shared" si="20"/>
        <v>15661.85241</v>
      </c>
    </row>
    <row r="407" spans="1:19" x14ac:dyDescent="0.25">
      <c r="A407" s="1">
        <v>43922</v>
      </c>
      <c r="B407" t="s">
        <v>33</v>
      </c>
      <c r="C407" t="s">
        <v>64</v>
      </c>
      <c r="D407">
        <v>1273</v>
      </c>
      <c r="E407">
        <v>1251</v>
      </c>
      <c r="F407">
        <f t="shared" si="18"/>
        <v>2524</v>
      </c>
      <c r="G407">
        <v>33794</v>
      </c>
      <c r="H407">
        <v>2323580</v>
      </c>
      <c r="I407">
        <v>1884</v>
      </c>
      <c r="J407">
        <v>2326009</v>
      </c>
      <c r="K407">
        <v>102.1526216</v>
      </c>
      <c r="L407">
        <v>64463.905759599998</v>
      </c>
      <c r="M407">
        <v>15162896</v>
      </c>
      <c r="N407">
        <v>3633271</v>
      </c>
      <c r="O407">
        <v>4798448</v>
      </c>
      <c r="P407">
        <v>133495.73964710001</v>
      </c>
      <c r="Q407">
        <v>56687.431003000107</v>
      </c>
      <c r="R407">
        <f t="shared" si="19"/>
        <v>133597.8922687</v>
      </c>
      <c r="S407">
        <f t="shared" si="20"/>
        <v>121151.33676260011</v>
      </c>
    </row>
    <row r="408" spans="1:19" x14ac:dyDescent="0.25">
      <c r="A408" s="1">
        <v>43922</v>
      </c>
      <c r="B408" t="s">
        <v>34</v>
      </c>
      <c r="C408" t="s">
        <v>64</v>
      </c>
      <c r="D408">
        <v>289</v>
      </c>
      <c r="E408">
        <v>97</v>
      </c>
      <c r="F408">
        <f t="shared" si="18"/>
        <v>386</v>
      </c>
      <c r="G408">
        <v>1284543</v>
      </c>
      <c r="H408">
        <v>2627886</v>
      </c>
      <c r="I408">
        <v>147394</v>
      </c>
      <c r="J408">
        <v>3339575</v>
      </c>
      <c r="K408">
        <v>4772.0893383000002</v>
      </c>
      <c r="L408">
        <v>113584.72754960001</v>
      </c>
      <c r="M408">
        <v>964474</v>
      </c>
      <c r="N408">
        <v>302252</v>
      </c>
      <c r="O408">
        <v>273839</v>
      </c>
      <c r="P408">
        <v>11078.475037</v>
      </c>
      <c r="Q408">
        <v>3121.0980629999995</v>
      </c>
      <c r="R408">
        <f t="shared" si="19"/>
        <v>15850.5643753</v>
      </c>
      <c r="S408">
        <f t="shared" si="20"/>
        <v>116705.82561260001</v>
      </c>
    </row>
    <row r="409" spans="1:19" x14ac:dyDescent="0.25">
      <c r="A409" s="1">
        <v>43922</v>
      </c>
      <c r="B409" t="s">
        <v>35</v>
      </c>
      <c r="C409" t="s">
        <v>64</v>
      </c>
      <c r="D409">
        <v>817</v>
      </c>
      <c r="E409">
        <v>607</v>
      </c>
      <c r="F409">
        <f t="shared" si="18"/>
        <v>1424</v>
      </c>
      <c r="G409">
        <v>12497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3204587</v>
      </c>
      <c r="N409">
        <v>1425186</v>
      </c>
      <c r="O409">
        <v>1049408</v>
      </c>
      <c r="P409">
        <v>53670.345200000003</v>
      </c>
      <c r="Q409">
        <v>11550.861238</v>
      </c>
      <c r="R409">
        <f t="shared" si="19"/>
        <v>53670.345200000003</v>
      </c>
      <c r="S409">
        <f t="shared" si="20"/>
        <v>11550.861238</v>
      </c>
    </row>
    <row r="410" spans="1:19" x14ac:dyDescent="0.25">
      <c r="A410" s="1">
        <v>43922</v>
      </c>
      <c r="B410" t="s">
        <v>36</v>
      </c>
      <c r="C410" t="s">
        <v>64</v>
      </c>
      <c r="D410">
        <v>589</v>
      </c>
      <c r="E410">
        <v>732</v>
      </c>
      <c r="F410">
        <f t="shared" si="18"/>
        <v>1321</v>
      </c>
      <c r="G410">
        <v>4498</v>
      </c>
      <c r="H410">
        <v>28889</v>
      </c>
      <c r="I410">
        <v>1101</v>
      </c>
      <c r="J410">
        <v>25158</v>
      </c>
      <c r="K410">
        <v>47.906999999999996</v>
      </c>
      <c r="L410">
        <v>853.65198999999996</v>
      </c>
      <c r="M410">
        <v>1778395</v>
      </c>
      <c r="N410">
        <v>2833839</v>
      </c>
      <c r="O410">
        <v>454029</v>
      </c>
      <c r="P410">
        <v>104698.98914999999</v>
      </c>
      <c r="Q410">
        <v>4177.887425599999</v>
      </c>
      <c r="R410">
        <f t="shared" si="19"/>
        <v>104746.89615</v>
      </c>
      <c r="S410">
        <f t="shared" si="20"/>
        <v>5031.5394155999993</v>
      </c>
    </row>
    <row r="411" spans="1:19" x14ac:dyDescent="0.25">
      <c r="A411" s="1">
        <v>43922</v>
      </c>
      <c r="B411" t="s">
        <v>37</v>
      </c>
      <c r="C411" t="s">
        <v>64</v>
      </c>
      <c r="D411">
        <v>445</v>
      </c>
      <c r="E411">
        <v>528</v>
      </c>
      <c r="F411">
        <f t="shared" si="18"/>
        <v>973</v>
      </c>
      <c r="G411">
        <v>3601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1393694</v>
      </c>
      <c r="N411">
        <v>377134</v>
      </c>
      <c r="O411">
        <v>149246</v>
      </c>
      <c r="P411">
        <v>14834.381464099999</v>
      </c>
      <c r="Q411">
        <v>1623.1827906999999</v>
      </c>
      <c r="R411">
        <f t="shared" si="19"/>
        <v>14834.381464099999</v>
      </c>
      <c r="S411">
        <f t="shared" si="20"/>
        <v>1623.1827906999999</v>
      </c>
    </row>
    <row r="412" spans="1:19" x14ac:dyDescent="0.25">
      <c r="A412" s="1">
        <v>43922</v>
      </c>
      <c r="B412" t="s">
        <v>38</v>
      </c>
      <c r="C412" t="s">
        <v>64</v>
      </c>
      <c r="D412">
        <v>1002</v>
      </c>
      <c r="E412">
        <v>347</v>
      </c>
      <c r="F412">
        <f t="shared" si="18"/>
        <v>1349</v>
      </c>
      <c r="G412">
        <v>88785</v>
      </c>
      <c r="H412">
        <v>866642</v>
      </c>
      <c r="I412">
        <v>4167</v>
      </c>
      <c r="J412">
        <v>725743</v>
      </c>
      <c r="K412">
        <v>179.57629640000002</v>
      </c>
      <c r="L412">
        <v>20108.346916899998</v>
      </c>
      <c r="M412">
        <v>2904572</v>
      </c>
      <c r="N412">
        <v>858970</v>
      </c>
      <c r="O412">
        <v>876972</v>
      </c>
      <c r="P412">
        <v>50147.484033999994</v>
      </c>
      <c r="Q412">
        <v>12308.1673655</v>
      </c>
      <c r="R412">
        <f t="shared" si="19"/>
        <v>50327.060330399996</v>
      </c>
      <c r="S412">
        <f t="shared" si="20"/>
        <v>32416.5142824</v>
      </c>
    </row>
    <row r="413" spans="1:19" x14ac:dyDescent="0.25">
      <c r="A413" s="1">
        <v>43922</v>
      </c>
      <c r="B413" t="s">
        <v>39</v>
      </c>
      <c r="C413" t="s">
        <v>65</v>
      </c>
      <c r="D413">
        <v>0</v>
      </c>
      <c r="E413">
        <v>0</v>
      </c>
      <c r="F413">
        <f t="shared" si="18"/>
        <v>0</v>
      </c>
      <c r="G413">
        <v>47747</v>
      </c>
      <c r="H413">
        <v>1670934</v>
      </c>
      <c r="I413">
        <v>747</v>
      </c>
      <c r="J413">
        <v>2830834</v>
      </c>
      <c r="K413">
        <v>59.694000000000003</v>
      </c>
      <c r="L413">
        <v>94508.058350000007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9"/>
        <v>59.694000000000003</v>
      </c>
      <c r="S413">
        <f t="shared" si="20"/>
        <v>94508.058350000007</v>
      </c>
    </row>
    <row r="414" spans="1:19" x14ac:dyDescent="0.25">
      <c r="A414" s="1">
        <v>43922</v>
      </c>
      <c r="B414" t="s">
        <v>40</v>
      </c>
      <c r="C414" t="s">
        <v>65</v>
      </c>
      <c r="D414">
        <v>0</v>
      </c>
      <c r="E414">
        <v>0</v>
      </c>
      <c r="F414">
        <f t="shared" si="18"/>
        <v>0</v>
      </c>
      <c r="G414">
        <v>0</v>
      </c>
      <c r="H414">
        <v>27627</v>
      </c>
      <c r="I414">
        <v>0</v>
      </c>
      <c r="J414">
        <v>3991</v>
      </c>
      <c r="K414">
        <v>0</v>
      </c>
      <c r="L414">
        <v>297.97386069999999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9"/>
        <v>0</v>
      </c>
      <c r="S414">
        <f t="shared" si="20"/>
        <v>297.97386069999999</v>
      </c>
    </row>
    <row r="415" spans="1:19" x14ac:dyDescent="0.25">
      <c r="A415" s="1">
        <v>43922</v>
      </c>
      <c r="B415" t="s">
        <v>41</v>
      </c>
      <c r="C415" t="s">
        <v>65</v>
      </c>
      <c r="D415">
        <v>0</v>
      </c>
      <c r="E415">
        <v>0</v>
      </c>
      <c r="F415">
        <f t="shared" si="18"/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2228</v>
      </c>
      <c r="N415">
        <v>44</v>
      </c>
      <c r="O415">
        <v>44</v>
      </c>
      <c r="P415">
        <v>2.2949999999999999</v>
      </c>
      <c r="Q415">
        <v>1.6990295000000002</v>
      </c>
      <c r="R415">
        <f t="shared" si="19"/>
        <v>2.2949999999999999</v>
      </c>
      <c r="S415">
        <f t="shared" si="20"/>
        <v>1.6990295000000002</v>
      </c>
    </row>
    <row r="416" spans="1:19" x14ac:dyDescent="0.25">
      <c r="A416" s="1">
        <v>43922</v>
      </c>
      <c r="B416" t="s">
        <v>42</v>
      </c>
      <c r="C416" t="s">
        <v>65</v>
      </c>
      <c r="D416">
        <v>47</v>
      </c>
      <c r="E416">
        <v>478</v>
      </c>
      <c r="F416">
        <f t="shared" si="18"/>
        <v>525</v>
      </c>
      <c r="G416">
        <v>0</v>
      </c>
      <c r="H416">
        <v>2773588</v>
      </c>
      <c r="I416">
        <v>7458</v>
      </c>
      <c r="J416">
        <v>6270025</v>
      </c>
      <c r="K416">
        <v>418.46600000000001</v>
      </c>
      <c r="L416">
        <v>143304.92804150001</v>
      </c>
      <c r="M416">
        <v>1693191</v>
      </c>
      <c r="N416">
        <v>578702</v>
      </c>
      <c r="O416">
        <v>1602954</v>
      </c>
      <c r="P416">
        <v>25659.877844999999</v>
      </c>
      <c r="Q416">
        <v>23825.6141794</v>
      </c>
      <c r="R416">
        <f t="shared" si="19"/>
        <v>26078.343844999999</v>
      </c>
      <c r="S416">
        <f t="shared" si="20"/>
        <v>167130.54222090001</v>
      </c>
    </row>
    <row r="417" spans="1:19" x14ac:dyDescent="0.25">
      <c r="A417" s="1">
        <v>43922</v>
      </c>
      <c r="B417" t="s">
        <v>43</v>
      </c>
      <c r="C417" t="s">
        <v>65</v>
      </c>
      <c r="D417">
        <v>20</v>
      </c>
      <c r="E417">
        <v>34</v>
      </c>
      <c r="F417">
        <f t="shared" si="18"/>
        <v>54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1461229</v>
      </c>
      <c r="N417">
        <v>360623</v>
      </c>
      <c r="O417">
        <v>478395</v>
      </c>
      <c r="P417">
        <v>9467.6633835000011</v>
      </c>
      <c r="Q417">
        <v>3687.0070627999999</v>
      </c>
      <c r="R417">
        <f t="shared" si="19"/>
        <v>9467.6633835000011</v>
      </c>
      <c r="S417">
        <f t="shared" si="20"/>
        <v>3687.0070627999999</v>
      </c>
    </row>
    <row r="418" spans="1:19" x14ac:dyDescent="0.25">
      <c r="A418" s="1">
        <v>43922</v>
      </c>
      <c r="B418" t="s">
        <v>44</v>
      </c>
      <c r="C418" t="s">
        <v>65</v>
      </c>
      <c r="D418">
        <v>13</v>
      </c>
      <c r="E418">
        <v>19</v>
      </c>
      <c r="F418">
        <f t="shared" si="18"/>
        <v>32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126393</v>
      </c>
      <c r="N418">
        <v>26229</v>
      </c>
      <c r="O418">
        <v>65685</v>
      </c>
      <c r="P418">
        <v>1427.32197</v>
      </c>
      <c r="Q418">
        <v>978.74958000000004</v>
      </c>
      <c r="R418">
        <f t="shared" si="19"/>
        <v>1427.32197</v>
      </c>
      <c r="S418">
        <f t="shared" si="20"/>
        <v>978.74958000000004</v>
      </c>
    </row>
    <row r="419" spans="1:19" x14ac:dyDescent="0.25">
      <c r="A419" s="1">
        <v>43922</v>
      </c>
      <c r="B419" t="s">
        <v>45</v>
      </c>
      <c r="C419" t="s">
        <v>65</v>
      </c>
      <c r="D419">
        <v>46</v>
      </c>
      <c r="E419">
        <v>38</v>
      </c>
      <c r="F419">
        <f t="shared" si="18"/>
        <v>84</v>
      </c>
      <c r="G419">
        <v>0</v>
      </c>
      <c r="H419">
        <v>871492</v>
      </c>
      <c r="I419">
        <v>874</v>
      </c>
      <c r="J419">
        <v>867945</v>
      </c>
      <c r="K419">
        <v>72.418588999999997</v>
      </c>
      <c r="L419">
        <v>26693.351748600002</v>
      </c>
      <c r="M419">
        <v>481417</v>
      </c>
      <c r="N419">
        <v>199409</v>
      </c>
      <c r="O419">
        <v>198322</v>
      </c>
      <c r="P419">
        <v>15959.303557800005</v>
      </c>
      <c r="Q419">
        <v>7347.608948000001</v>
      </c>
      <c r="R419">
        <f t="shared" si="19"/>
        <v>16031.722146800006</v>
      </c>
      <c r="S419">
        <f t="shared" si="20"/>
        <v>34040.960696599999</v>
      </c>
    </row>
    <row r="420" spans="1:19" x14ac:dyDescent="0.25">
      <c r="A420" s="1">
        <v>43922</v>
      </c>
      <c r="B420" t="s">
        <v>46</v>
      </c>
      <c r="C420" t="s">
        <v>65</v>
      </c>
      <c r="D420">
        <v>99</v>
      </c>
      <c r="E420">
        <v>109</v>
      </c>
      <c r="F420">
        <f t="shared" si="18"/>
        <v>208</v>
      </c>
      <c r="G420">
        <v>0</v>
      </c>
      <c r="H420">
        <v>1441904</v>
      </c>
      <c r="I420">
        <v>1722</v>
      </c>
      <c r="J420">
        <v>1729152</v>
      </c>
      <c r="K420">
        <v>119.3098</v>
      </c>
      <c r="L420">
        <v>40126.06611</v>
      </c>
      <c r="M420">
        <v>982994</v>
      </c>
      <c r="N420">
        <v>543497</v>
      </c>
      <c r="O420">
        <v>948506</v>
      </c>
      <c r="P420">
        <v>21867.860769300001</v>
      </c>
      <c r="Q420">
        <v>12918.2003979</v>
      </c>
      <c r="R420">
        <f t="shared" si="19"/>
        <v>21987.1705693</v>
      </c>
      <c r="S420">
        <f t="shared" si="20"/>
        <v>53044.2665079</v>
      </c>
    </row>
    <row r="421" spans="1:19" x14ac:dyDescent="0.25">
      <c r="A421" s="1">
        <v>43922</v>
      </c>
      <c r="B421" t="s">
        <v>47</v>
      </c>
      <c r="C421" t="s">
        <v>68</v>
      </c>
      <c r="D421">
        <v>0</v>
      </c>
      <c r="E421">
        <v>0</v>
      </c>
      <c r="F421">
        <f t="shared" si="18"/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1210146</v>
      </c>
      <c r="N421">
        <v>0</v>
      </c>
      <c r="O421">
        <v>238391</v>
      </c>
      <c r="P421">
        <v>0</v>
      </c>
      <c r="Q421">
        <v>1137.1556527</v>
      </c>
      <c r="R421">
        <f t="shared" si="19"/>
        <v>0</v>
      </c>
      <c r="S421">
        <f t="shared" si="20"/>
        <v>1137.1556527</v>
      </c>
    </row>
    <row r="422" spans="1:19" x14ac:dyDescent="0.25">
      <c r="A422" s="1">
        <v>43922</v>
      </c>
      <c r="B422" t="s">
        <v>48</v>
      </c>
      <c r="C422" t="s">
        <v>68</v>
      </c>
      <c r="D422">
        <v>0</v>
      </c>
      <c r="E422">
        <v>0</v>
      </c>
      <c r="F422">
        <f t="shared" si="18"/>
        <v>0</v>
      </c>
      <c r="G422">
        <v>338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1178472</v>
      </c>
      <c r="N422">
        <v>211382</v>
      </c>
      <c r="O422">
        <v>115965</v>
      </c>
      <c r="P422">
        <v>6437.6320999999998</v>
      </c>
      <c r="Q422">
        <v>851.79650349999997</v>
      </c>
      <c r="R422">
        <f t="shared" si="19"/>
        <v>6437.6320999999998</v>
      </c>
      <c r="S422">
        <f t="shared" si="20"/>
        <v>851.79650349999997</v>
      </c>
    </row>
    <row r="423" spans="1:19" x14ac:dyDescent="0.25">
      <c r="A423" s="1">
        <v>43922</v>
      </c>
      <c r="B423" t="s">
        <v>49</v>
      </c>
      <c r="C423" t="s">
        <v>68</v>
      </c>
      <c r="D423">
        <v>0</v>
      </c>
      <c r="E423">
        <v>0</v>
      </c>
      <c r="F423">
        <f t="shared" si="18"/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0</v>
      </c>
      <c r="P423">
        <v>0</v>
      </c>
      <c r="Q423">
        <v>0</v>
      </c>
      <c r="R423">
        <f t="shared" si="19"/>
        <v>0</v>
      </c>
      <c r="S423">
        <f t="shared" si="20"/>
        <v>0</v>
      </c>
    </row>
    <row r="424" spans="1:19" x14ac:dyDescent="0.25">
      <c r="A424" s="1">
        <v>43922</v>
      </c>
      <c r="B424" t="s">
        <v>50</v>
      </c>
      <c r="C424" t="s">
        <v>68</v>
      </c>
      <c r="D424">
        <v>0</v>
      </c>
      <c r="E424">
        <v>0</v>
      </c>
      <c r="F424">
        <f t="shared" si="18"/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19"/>
        <v>0</v>
      </c>
      <c r="S424">
        <f t="shared" si="20"/>
        <v>0</v>
      </c>
    </row>
    <row r="425" spans="1:19" x14ac:dyDescent="0.25">
      <c r="A425" s="1">
        <v>43922</v>
      </c>
      <c r="B425" t="s">
        <v>51</v>
      </c>
      <c r="C425" t="s">
        <v>68</v>
      </c>
      <c r="D425">
        <v>0</v>
      </c>
      <c r="E425">
        <v>0</v>
      </c>
      <c r="F425">
        <f t="shared" si="18"/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19920</v>
      </c>
      <c r="N425">
        <v>6</v>
      </c>
      <c r="O425">
        <v>15261</v>
      </c>
      <c r="P425">
        <v>7.1999999999999995E-2</v>
      </c>
      <c r="Q425">
        <v>58.620729800000007</v>
      </c>
      <c r="R425">
        <f t="shared" si="19"/>
        <v>7.1999999999999995E-2</v>
      </c>
      <c r="S425">
        <f t="shared" si="20"/>
        <v>58.620729800000007</v>
      </c>
    </row>
    <row r="426" spans="1:19" x14ac:dyDescent="0.25">
      <c r="A426" s="1">
        <v>43922</v>
      </c>
      <c r="B426" t="s">
        <v>52</v>
      </c>
      <c r="C426" t="s">
        <v>68</v>
      </c>
      <c r="D426">
        <v>2</v>
      </c>
      <c r="E426">
        <v>18</v>
      </c>
      <c r="F426">
        <f t="shared" si="18"/>
        <v>20</v>
      </c>
      <c r="G426">
        <v>163592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57761895</v>
      </c>
      <c r="N426">
        <v>1154348</v>
      </c>
      <c r="O426">
        <v>1460746</v>
      </c>
      <c r="P426">
        <v>37686.268519999998</v>
      </c>
      <c r="Q426">
        <v>9291.8857599999992</v>
      </c>
      <c r="R426">
        <f t="shared" si="19"/>
        <v>37686.268519999998</v>
      </c>
      <c r="S426">
        <f t="shared" si="20"/>
        <v>9291.8857599999992</v>
      </c>
    </row>
    <row r="427" spans="1:19" x14ac:dyDescent="0.25">
      <c r="A427" s="1">
        <v>43922</v>
      </c>
      <c r="B427" t="s">
        <v>53</v>
      </c>
      <c r="C427" t="s">
        <v>66</v>
      </c>
      <c r="D427">
        <v>311</v>
      </c>
      <c r="E427">
        <v>2</v>
      </c>
      <c r="F427">
        <f t="shared" si="18"/>
        <v>313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1275291</v>
      </c>
      <c r="N427">
        <v>232892</v>
      </c>
      <c r="O427">
        <v>167977</v>
      </c>
      <c r="P427">
        <v>12596.36247</v>
      </c>
      <c r="Q427">
        <v>2657.61483</v>
      </c>
      <c r="R427">
        <f t="shared" si="19"/>
        <v>12596.36247</v>
      </c>
      <c r="S427">
        <f t="shared" si="20"/>
        <v>2657.61483</v>
      </c>
    </row>
    <row r="428" spans="1:19" x14ac:dyDescent="0.25">
      <c r="A428" s="1">
        <v>43922</v>
      </c>
      <c r="B428" t="s">
        <v>54</v>
      </c>
      <c r="C428" t="s">
        <v>66</v>
      </c>
      <c r="D428">
        <v>150</v>
      </c>
      <c r="E428">
        <v>1</v>
      </c>
      <c r="F428">
        <f t="shared" si="18"/>
        <v>151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126754</v>
      </c>
      <c r="N428">
        <v>36334</v>
      </c>
      <c r="O428">
        <v>43294</v>
      </c>
      <c r="P428">
        <v>1682.25314</v>
      </c>
      <c r="Q428">
        <v>512.40399930000001</v>
      </c>
      <c r="R428">
        <f t="shared" si="19"/>
        <v>1682.25314</v>
      </c>
      <c r="S428">
        <f t="shared" si="20"/>
        <v>512.40399930000001</v>
      </c>
    </row>
    <row r="429" spans="1:19" x14ac:dyDescent="0.25">
      <c r="A429" s="1">
        <v>43922</v>
      </c>
      <c r="B429" t="s">
        <v>55</v>
      </c>
      <c r="C429" t="s">
        <v>66</v>
      </c>
      <c r="D429">
        <v>103</v>
      </c>
      <c r="E429">
        <v>5</v>
      </c>
      <c r="F429">
        <f t="shared" si="18"/>
        <v>108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2228064</v>
      </c>
      <c r="N429">
        <v>234195</v>
      </c>
      <c r="O429">
        <v>30029</v>
      </c>
      <c r="P429">
        <v>6593.5492472000005</v>
      </c>
      <c r="Q429">
        <v>224.18633580000002</v>
      </c>
      <c r="R429">
        <f t="shared" si="19"/>
        <v>6593.5492472000005</v>
      </c>
      <c r="S429">
        <f t="shared" si="20"/>
        <v>224.18633580000002</v>
      </c>
    </row>
    <row r="430" spans="1:19" x14ac:dyDescent="0.25">
      <c r="A430" s="1">
        <v>43922</v>
      </c>
      <c r="B430" t="s">
        <v>56</v>
      </c>
      <c r="C430" t="s">
        <v>66</v>
      </c>
      <c r="D430">
        <v>320</v>
      </c>
      <c r="E430">
        <v>2</v>
      </c>
      <c r="F430">
        <f t="shared" si="18"/>
        <v>322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686495</v>
      </c>
      <c r="N430">
        <v>370782</v>
      </c>
      <c r="O430">
        <v>69249</v>
      </c>
      <c r="P430">
        <v>7512</v>
      </c>
      <c r="Q430">
        <v>1042.3892538</v>
      </c>
      <c r="R430">
        <f t="shared" si="19"/>
        <v>7512</v>
      </c>
      <c r="S430">
        <f t="shared" si="20"/>
        <v>1042.3892538</v>
      </c>
    </row>
    <row r="431" spans="1:19" x14ac:dyDescent="0.25">
      <c r="A431" s="1">
        <v>43922</v>
      </c>
      <c r="B431" t="s">
        <v>57</v>
      </c>
      <c r="C431" t="s">
        <v>66</v>
      </c>
      <c r="D431">
        <v>220</v>
      </c>
      <c r="E431">
        <v>2</v>
      </c>
      <c r="F431">
        <f t="shared" si="18"/>
        <v>222</v>
      </c>
      <c r="G431">
        <v>173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3105368</v>
      </c>
      <c r="N431">
        <v>175338</v>
      </c>
      <c r="O431">
        <v>90665</v>
      </c>
      <c r="P431">
        <v>4585.50288</v>
      </c>
      <c r="Q431">
        <v>566.06260799999995</v>
      </c>
      <c r="R431">
        <f t="shared" si="19"/>
        <v>4585.50288</v>
      </c>
      <c r="S431">
        <f t="shared" si="20"/>
        <v>566.06260799999995</v>
      </c>
    </row>
    <row r="432" spans="1:19" x14ac:dyDescent="0.25">
      <c r="A432" s="1">
        <v>43922</v>
      </c>
      <c r="B432" t="s">
        <v>58</v>
      </c>
      <c r="C432" t="s">
        <v>66</v>
      </c>
      <c r="D432">
        <v>128</v>
      </c>
      <c r="E432">
        <v>3</v>
      </c>
      <c r="F432">
        <f t="shared" si="18"/>
        <v>131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1379134</v>
      </c>
      <c r="N432">
        <v>80411</v>
      </c>
      <c r="O432">
        <v>34077</v>
      </c>
      <c r="P432">
        <v>2604.2395000000001</v>
      </c>
      <c r="Q432">
        <v>277.61931659999999</v>
      </c>
      <c r="R432">
        <f t="shared" si="19"/>
        <v>2604.2395000000001</v>
      </c>
      <c r="S432">
        <f t="shared" si="20"/>
        <v>277.61931659999999</v>
      </c>
    </row>
    <row r="433" spans="1:19" x14ac:dyDescent="0.25">
      <c r="A433" s="1">
        <v>43922</v>
      </c>
      <c r="B433" t="s">
        <v>59</v>
      </c>
      <c r="C433" t="s">
        <v>66</v>
      </c>
      <c r="D433">
        <v>0</v>
      </c>
      <c r="E433">
        <v>0</v>
      </c>
      <c r="F433">
        <f t="shared" si="18"/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158411</v>
      </c>
      <c r="N433">
        <v>9965</v>
      </c>
      <c r="O433">
        <v>16223</v>
      </c>
      <c r="P433">
        <v>317.45456000000001</v>
      </c>
      <c r="Q433">
        <v>65.788748699999999</v>
      </c>
      <c r="R433">
        <f t="shared" si="19"/>
        <v>317.45456000000001</v>
      </c>
      <c r="S433">
        <f t="shared" si="20"/>
        <v>65.788748699999999</v>
      </c>
    </row>
    <row r="434" spans="1:19" x14ac:dyDescent="0.25">
      <c r="A434" s="1">
        <v>43922</v>
      </c>
      <c r="B434" t="s">
        <v>60</v>
      </c>
      <c r="C434" t="s">
        <v>66</v>
      </c>
      <c r="D434">
        <v>25</v>
      </c>
      <c r="E434">
        <v>1</v>
      </c>
      <c r="F434">
        <f t="shared" si="18"/>
        <v>26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54752</v>
      </c>
      <c r="N434">
        <v>18338</v>
      </c>
      <c r="O434">
        <v>13858</v>
      </c>
      <c r="P434">
        <v>593.51824999999997</v>
      </c>
      <c r="Q434">
        <v>187.96949190000001</v>
      </c>
      <c r="R434">
        <f t="shared" si="19"/>
        <v>593.51824999999997</v>
      </c>
      <c r="S434">
        <f t="shared" si="20"/>
        <v>187.96949190000001</v>
      </c>
    </row>
    <row r="435" spans="1:19" x14ac:dyDescent="0.25">
      <c r="A435" s="1">
        <v>43922</v>
      </c>
      <c r="B435" t="s">
        <v>61</v>
      </c>
      <c r="C435" t="s">
        <v>66</v>
      </c>
      <c r="D435">
        <v>472</v>
      </c>
      <c r="E435">
        <v>3</v>
      </c>
      <c r="F435">
        <f t="shared" si="18"/>
        <v>475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5346977</v>
      </c>
      <c r="N435">
        <v>840904</v>
      </c>
      <c r="O435">
        <v>262354</v>
      </c>
      <c r="P435">
        <v>18618.506020000001</v>
      </c>
      <c r="Q435">
        <v>1787.5514700000001</v>
      </c>
      <c r="R435">
        <f t="shared" si="19"/>
        <v>18618.506020000001</v>
      </c>
      <c r="S435">
        <f t="shared" si="20"/>
        <v>1787.5514700000001</v>
      </c>
    </row>
    <row r="436" spans="1:19" x14ac:dyDescent="0.25">
      <c r="A436" s="1">
        <v>43922</v>
      </c>
      <c r="B436" t="s">
        <v>62</v>
      </c>
      <c r="C436" t="s">
        <v>66</v>
      </c>
      <c r="D436">
        <v>141</v>
      </c>
      <c r="E436">
        <v>36</v>
      </c>
      <c r="F436">
        <f t="shared" si="18"/>
        <v>177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411071</v>
      </c>
      <c r="N436">
        <v>79265</v>
      </c>
      <c r="O436">
        <v>27798</v>
      </c>
      <c r="P436">
        <v>1915.65524</v>
      </c>
      <c r="Q436">
        <v>217.01092</v>
      </c>
      <c r="R436">
        <f t="shared" si="19"/>
        <v>1915.65524</v>
      </c>
      <c r="S436">
        <f t="shared" si="20"/>
        <v>217.01092</v>
      </c>
    </row>
    <row r="437" spans="1:19" x14ac:dyDescent="0.25">
      <c r="A437" s="1">
        <v>43952</v>
      </c>
      <c r="B437" t="s">
        <v>2</v>
      </c>
      <c r="C437" t="s">
        <v>67</v>
      </c>
      <c r="D437">
        <v>8952</v>
      </c>
      <c r="E437">
        <v>3690</v>
      </c>
      <c r="F437">
        <f t="shared" si="18"/>
        <v>12642</v>
      </c>
      <c r="G437">
        <v>58037</v>
      </c>
      <c r="H437">
        <v>467364</v>
      </c>
      <c r="I437">
        <v>6301</v>
      </c>
      <c r="J437">
        <v>653357</v>
      </c>
      <c r="K437">
        <v>269.73399999999998</v>
      </c>
      <c r="L437">
        <v>15225.68195</v>
      </c>
      <c r="M437">
        <v>55941942</v>
      </c>
      <c r="N437">
        <v>21450845</v>
      </c>
      <c r="O437">
        <v>12925510</v>
      </c>
      <c r="P437">
        <v>937804.45629</v>
      </c>
      <c r="Q437">
        <v>165301.52359</v>
      </c>
      <c r="R437">
        <f t="shared" si="19"/>
        <v>938074.19029000006</v>
      </c>
      <c r="S437">
        <f t="shared" si="20"/>
        <v>180527.20554</v>
      </c>
    </row>
    <row r="438" spans="1:19" x14ac:dyDescent="0.25">
      <c r="A438" s="1">
        <v>43952</v>
      </c>
      <c r="B438" t="s">
        <v>3</v>
      </c>
      <c r="C438" t="s">
        <v>67</v>
      </c>
      <c r="D438">
        <v>2421</v>
      </c>
      <c r="E438">
        <v>3329</v>
      </c>
      <c r="F438">
        <f t="shared" si="18"/>
        <v>5750</v>
      </c>
      <c r="G438">
        <v>47805</v>
      </c>
      <c r="H438">
        <v>159525</v>
      </c>
      <c r="I438">
        <v>8545</v>
      </c>
      <c r="J438">
        <v>304151</v>
      </c>
      <c r="K438">
        <v>485.32166469999999</v>
      </c>
      <c r="L438">
        <v>6163.6828032000003</v>
      </c>
      <c r="M438">
        <v>39091628</v>
      </c>
      <c r="N438">
        <v>13557657</v>
      </c>
      <c r="O438">
        <v>7452699</v>
      </c>
      <c r="P438">
        <v>508125.59189230006</v>
      </c>
      <c r="Q438">
        <v>81557.872938700006</v>
      </c>
      <c r="R438">
        <f t="shared" si="19"/>
        <v>508610.91355700005</v>
      </c>
      <c r="S438">
        <f t="shared" si="20"/>
        <v>87721.555741900011</v>
      </c>
    </row>
    <row r="439" spans="1:19" x14ac:dyDescent="0.25">
      <c r="A439" s="1">
        <v>43952</v>
      </c>
      <c r="B439" t="s">
        <v>4</v>
      </c>
      <c r="C439" t="s">
        <v>67</v>
      </c>
      <c r="D439">
        <v>1379</v>
      </c>
      <c r="E439">
        <v>547</v>
      </c>
      <c r="F439">
        <f t="shared" si="18"/>
        <v>1926</v>
      </c>
      <c r="G439">
        <v>2418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7742963</v>
      </c>
      <c r="N439">
        <v>4599955</v>
      </c>
      <c r="O439">
        <v>3295975</v>
      </c>
      <c r="P439">
        <v>186901.26798</v>
      </c>
      <c r="Q439">
        <v>35797.154219999997</v>
      </c>
      <c r="R439">
        <f t="shared" si="19"/>
        <v>186901.26798</v>
      </c>
      <c r="S439">
        <f t="shared" si="20"/>
        <v>35797.154219999997</v>
      </c>
    </row>
    <row r="440" spans="1:19" x14ac:dyDescent="0.25">
      <c r="A440" s="1">
        <v>43952</v>
      </c>
      <c r="B440" t="s">
        <v>5</v>
      </c>
      <c r="C440" t="s">
        <v>67</v>
      </c>
      <c r="D440">
        <v>8964</v>
      </c>
      <c r="E440">
        <v>4442</v>
      </c>
      <c r="F440">
        <f t="shared" si="18"/>
        <v>13406</v>
      </c>
      <c r="G440">
        <v>37333</v>
      </c>
      <c r="H440">
        <v>575852</v>
      </c>
      <c r="I440">
        <v>37522</v>
      </c>
      <c r="J440">
        <v>686121</v>
      </c>
      <c r="K440">
        <v>1800.7083699000002</v>
      </c>
      <c r="L440">
        <v>15543.0499829</v>
      </c>
      <c r="M440">
        <v>34323678</v>
      </c>
      <c r="N440">
        <v>23845510</v>
      </c>
      <c r="O440">
        <v>16037142</v>
      </c>
      <c r="P440">
        <v>1002614.7763239</v>
      </c>
      <c r="Q440">
        <v>181830.44510040001</v>
      </c>
      <c r="R440">
        <f t="shared" si="19"/>
        <v>1004415.4846938</v>
      </c>
      <c r="S440">
        <f t="shared" si="20"/>
        <v>197373.49508330002</v>
      </c>
    </row>
    <row r="441" spans="1:19" x14ac:dyDescent="0.25">
      <c r="A441" s="1">
        <v>43952</v>
      </c>
      <c r="B441" t="s">
        <v>6</v>
      </c>
      <c r="C441" t="s">
        <v>67</v>
      </c>
      <c r="D441">
        <v>2744</v>
      </c>
      <c r="E441">
        <v>884</v>
      </c>
      <c r="F441">
        <f t="shared" si="18"/>
        <v>3628</v>
      </c>
      <c r="G441">
        <v>3536</v>
      </c>
      <c r="H441">
        <v>69477</v>
      </c>
      <c r="I441">
        <v>773</v>
      </c>
      <c r="J441">
        <v>78789</v>
      </c>
      <c r="K441">
        <v>35.878847700000001</v>
      </c>
      <c r="L441">
        <v>1580.2288083000001</v>
      </c>
      <c r="M441">
        <v>24383057</v>
      </c>
      <c r="N441">
        <v>9629644</v>
      </c>
      <c r="O441">
        <v>3508920</v>
      </c>
      <c r="P441">
        <v>406274.06279</v>
      </c>
      <c r="Q441">
        <v>44811.362855200008</v>
      </c>
      <c r="R441">
        <f t="shared" si="19"/>
        <v>406309.94163770002</v>
      </c>
      <c r="S441">
        <f t="shared" si="20"/>
        <v>46391.59166350001</v>
      </c>
    </row>
    <row r="442" spans="1:19" x14ac:dyDescent="0.25">
      <c r="A442" s="1">
        <v>43952</v>
      </c>
      <c r="B442" t="s">
        <v>8</v>
      </c>
      <c r="C442" t="s">
        <v>67</v>
      </c>
      <c r="D442">
        <v>4314</v>
      </c>
      <c r="E442">
        <v>788</v>
      </c>
      <c r="F442">
        <f t="shared" si="18"/>
        <v>5102</v>
      </c>
      <c r="G442">
        <v>13826</v>
      </c>
      <c r="H442">
        <v>103378</v>
      </c>
      <c r="I442">
        <v>2328</v>
      </c>
      <c r="J442">
        <v>116187</v>
      </c>
      <c r="K442">
        <v>141.19636</v>
      </c>
      <c r="L442">
        <v>2560.3764999999999</v>
      </c>
      <c r="M442">
        <v>21655491</v>
      </c>
      <c r="N442">
        <v>15763814</v>
      </c>
      <c r="O442">
        <v>8499903</v>
      </c>
      <c r="P442">
        <v>664664.32863999996</v>
      </c>
      <c r="Q442">
        <v>91424.906759999998</v>
      </c>
      <c r="R442">
        <f t="shared" si="19"/>
        <v>664805.52499999991</v>
      </c>
      <c r="S442">
        <f t="shared" si="20"/>
        <v>93985.283259999997</v>
      </c>
    </row>
    <row r="443" spans="1:19" x14ac:dyDescent="0.25">
      <c r="A443" s="1">
        <v>43952</v>
      </c>
      <c r="B443" t="s">
        <v>9</v>
      </c>
      <c r="C443" t="s">
        <v>67</v>
      </c>
      <c r="D443">
        <v>2691</v>
      </c>
      <c r="E443">
        <v>364</v>
      </c>
      <c r="F443">
        <f t="shared" si="18"/>
        <v>3055</v>
      </c>
      <c r="G443">
        <v>9553</v>
      </c>
      <c r="H443">
        <v>60182</v>
      </c>
      <c r="I443">
        <v>442</v>
      </c>
      <c r="J443">
        <v>58614</v>
      </c>
      <c r="K443">
        <v>17.692769999999999</v>
      </c>
      <c r="L443">
        <v>1018.87701</v>
      </c>
      <c r="M443">
        <v>17973769</v>
      </c>
      <c r="N443">
        <v>10646490</v>
      </c>
      <c r="O443">
        <v>3982307</v>
      </c>
      <c r="P443">
        <v>461499.80300000001</v>
      </c>
      <c r="Q443">
        <v>48514.242879999998</v>
      </c>
      <c r="R443">
        <f t="shared" si="19"/>
        <v>461517.49577000004</v>
      </c>
      <c r="S443">
        <f t="shared" si="20"/>
        <v>49533.119889999994</v>
      </c>
    </row>
    <row r="444" spans="1:19" x14ac:dyDescent="0.25">
      <c r="A444" s="1">
        <v>43952</v>
      </c>
      <c r="B444" t="s">
        <v>11</v>
      </c>
      <c r="C444" t="s">
        <v>67</v>
      </c>
      <c r="D444">
        <v>1024</v>
      </c>
      <c r="E444">
        <v>30</v>
      </c>
      <c r="F444">
        <f t="shared" si="18"/>
        <v>1054</v>
      </c>
      <c r="G444">
        <v>890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2763856</v>
      </c>
      <c r="N444">
        <v>1107078</v>
      </c>
      <c r="O444">
        <v>548316</v>
      </c>
      <c r="P444">
        <v>46250.9</v>
      </c>
      <c r="Q444">
        <v>10992.905998299999</v>
      </c>
      <c r="R444">
        <f t="shared" si="19"/>
        <v>46250.9</v>
      </c>
      <c r="S444">
        <f t="shared" si="20"/>
        <v>10992.905998299999</v>
      </c>
    </row>
    <row r="445" spans="1:19" x14ac:dyDescent="0.25">
      <c r="A445" s="1">
        <v>43952</v>
      </c>
      <c r="B445" t="s">
        <v>12</v>
      </c>
      <c r="C445" t="s">
        <v>67</v>
      </c>
      <c r="D445">
        <v>8794</v>
      </c>
      <c r="E445">
        <v>5012</v>
      </c>
      <c r="F445">
        <f t="shared" si="18"/>
        <v>13806</v>
      </c>
      <c r="G445">
        <v>98061</v>
      </c>
      <c r="H445">
        <v>354557</v>
      </c>
      <c r="I445">
        <v>2045</v>
      </c>
      <c r="J445">
        <v>413612</v>
      </c>
      <c r="K445">
        <v>55.055724199999993</v>
      </c>
      <c r="L445">
        <v>8887.5787247000007</v>
      </c>
      <c r="M445">
        <v>42034186</v>
      </c>
      <c r="N445">
        <v>24433156</v>
      </c>
      <c r="O445">
        <v>13561506</v>
      </c>
      <c r="P445">
        <v>1136559.6325663</v>
      </c>
      <c r="Q445">
        <v>191602.79809190001</v>
      </c>
      <c r="R445">
        <f t="shared" si="19"/>
        <v>1136614.6882905001</v>
      </c>
      <c r="S445">
        <f t="shared" si="20"/>
        <v>200490.37681660001</v>
      </c>
    </row>
    <row r="446" spans="1:19" x14ac:dyDescent="0.25">
      <c r="A446" s="1">
        <v>43952</v>
      </c>
      <c r="B446" t="s">
        <v>14</v>
      </c>
      <c r="C446" t="s">
        <v>67</v>
      </c>
      <c r="D446">
        <v>2050</v>
      </c>
      <c r="E446">
        <v>186</v>
      </c>
      <c r="F446">
        <f t="shared" si="18"/>
        <v>2236</v>
      </c>
      <c r="G446">
        <v>8346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8599442</v>
      </c>
      <c r="N446">
        <v>4642119</v>
      </c>
      <c r="O446">
        <v>2999616</v>
      </c>
      <c r="P446">
        <v>189706.21301000001</v>
      </c>
      <c r="Q446">
        <v>34692.210149999999</v>
      </c>
      <c r="R446">
        <f t="shared" si="19"/>
        <v>189706.21301000001</v>
      </c>
      <c r="S446">
        <f t="shared" si="20"/>
        <v>34692.210149999999</v>
      </c>
    </row>
    <row r="447" spans="1:19" x14ac:dyDescent="0.25">
      <c r="A447" s="1">
        <v>43952</v>
      </c>
      <c r="B447" t="s">
        <v>15</v>
      </c>
      <c r="C447" t="s">
        <v>67</v>
      </c>
      <c r="D447">
        <v>9247</v>
      </c>
      <c r="E447">
        <v>3985</v>
      </c>
      <c r="F447">
        <f t="shared" si="18"/>
        <v>13232</v>
      </c>
      <c r="G447">
        <v>365467</v>
      </c>
      <c r="H447">
        <v>456381</v>
      </c>
      <c r="I447">
        <v>7588</v>
      </c>
      <c r="J447">
        <v>563342</v>
      </c>
      <c r="K447">
        <v>364.09493149999997</v>
      </c>
      <c r="L447">
        <v>13579.4151035</v>
      </c>
      <c r="M447">
        <v>42278694</v>
      </c>
      <c r="N447">
        <v>25635961</v>
      </c>
      <c r="O447">
        <v>15858850</v>
      </c>
      <c r="P447">
        <v>1045561.62881</v>
      </c>
      <c r="Q447">
        <v>194334.15719999999</v>
      </c>
      <c r="R447">
        <f t="shared" si="19"/>
        <v>1045925.7237415001</v>
      </c>
      <c r="S447">
        <f t="shared" si="20"/>
        <v>207913.5723035</v>
      </c>
    </row>
    <row r="448" spans="1:19" x14ac:dyDescent="0.25">
      <c r="A448" s="1">
        <v>43952</v>
      </c>
      <c r="B448" t="s">
        <v>17</v>
      </c>
      <c r="C448" t="s">
        <v>64</v>
      </c>
      <c r="D448">
        <v>2208</v>
      </c>
      <c r="E448">
        <v>1475</v>
      </c>
      <c r="F448">
        <f t="shared" si="18"/>
        <v>3683</v>
      </c>
      <c r="G448">
        <v>34189</v>
      </c>
      <c r="H448">
        <v>36148</v>
      </c>
      <c r="I448">
        <v>357</v>
      </c>
      <c r="J448">
        <v>69982</v>
      </c>
      <c r="K448">
        <v>20.422999999999998</v>
      </c>
      <c r="L448">
        <v>1648.375785</v>
      </c>
      <c r="M448">
        <v>12639971</v>
      </c>
      <c r="N448">
        <v>5518301</v>
      </c>
      <c r="O448">
        <v>3398223</v>
      </c>
      <c r="P448">
        <v>254223.514088</v>
      </c>
      <c r="Q448">
        <v>49435.933688099998</v>
      </c>
      <c r="R448">
        <f t="shared" si="19"/>
        <v>254243.93708800001</v>
      </c>
      <c r="S448">
        <f t="shared" si="20"/>
        <v>51084.309473099995</v>
      </c>
    </row>
    <row r="449" spans="1:19" x14ac:dyDescent="0.25">
      <c r="A449" s="1">
        <v>43952</v>
      </c>
      <c r="B449" t="s">
        <v>18</v>
      </c>
      <c r="C449" t="s">
        <v>67</v>
      </c>
      <c r="D449">
        <v>25625</v>
      </c>
      <c r="E449">
        <v>32930</v>
      </c>
      <c r="F449">
        <f t="shared" si="18"/>
        <v>58555</v>
      </c>
      <c r="G449">
        <v>663741</v>
      </c>
      <c r="H449">
        <v>10503381</v>
      </c>
      <c r="I449">
        <v>61992</v>
      </c>
      <c r="J449">
        <v>20198275</v>
      </c>
      <c r="K449">
        <v>2477.3472200000001</v>
      </c>
      <c r="L449">
        <v>632498.43984999997</v>
      </c>
      <c r="M449">
        <v>280629930</v>
      </c>
      <c r="N449">
        <v>146178879</v>
      </c>
      <c r="O449">
        <v>82365182</v>
      </c>
      <c r="P449">
        <v>8177561.0498400005</v>
      </c>
      <c r="Q449">
        <v>1142556.0072699999</v>
      </c>
      <c r="R449">
        <f t="shared" si="19"/>
        <v>8180038.3970600003</v>
      </c>
      <c r="S449">
        <f t="shared" si="20"/>
        <v>1775054.4471199999</v>
      </c>
    </row>
    <row r="450" spans="1:19" x14ac:dyDescent="0.25">
      <c r="A450" s="1">
        <v>43952</v>
      </c>
      <c r="B450" t="s">
        <v>19</v>
      </c>
      <c r="C450" t="s">
        <v>64</v>
      </c>
      <c r="D450">
        <v>5460</v>
      </c>
      <c r="E450">
        <v>12001</v>
      </c>
      <c r="F450">
        <f t="shared" si="18"/>
        <v>17461</v>
      </c>
      <c r="G450">
        <v>500977</v>
      </c>
      <c r="H450">
        <v>6829149</v>
      </c>
      <c r="I450">
        <v>18764</v>
      </c>
      <c r="J450">
        <v>8030432</v>
      </c>
      <c r="K450">
        <v>950.07507999999996</v>
      </c>
      <c r="L450">
        <v>255493.92105</v>
      </c>
      <c r="M450">
        <v>24733459</v>
      </c>
      <c r="N450">
        <v>17010645</v>
      </c>
      <c r="O450">
        <v>15233963</v>
      </c>
      <c r="P450">
        <v>1010466.34292</v>
      </c>
      <c r="Q450">
        <v>262042.72388999999</v>
      </c>
      <c r="R450">
        <f t="shared" si="19"/>
        <v>1011416.4179999999</v>
      </c>
      <c r="S450">
        <f t="shared" si="20"/>
        <v>517536.64494000003</v>
      </c>
    </row>
    <row r="451" spans="1:19" x14ac:dyDescent="0.25">
      <c r="A451" s="1">
        <v>43952</v>
      </c>
      <c r="B451" t="s">
        <v>20</v>
      </c>
      <c r="C451" t="s">
        <v>64</v>
      </c>
      <c r="D451">
        <v>485</v>
      </c>
      <c r="E451">
        <v>0</v>
      </c>
      <c r="F451">
        <f t="shared" ref="F451:F514" si="21">SUM(D451:E451)</f>
        <v>485</v>
      </c>
      <c r="G451">
        <v>31148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3674886</v>
      </c>
      <c r="N451">
        <v>1601287</v>
      </c>
      <c r="O451">
        <v>760942</v>
      </c>
      <c r="P451">
        <v>58909.128369999999</v>
      </c>
      <c r="Q451">
        <v>11137.1393143</v>
      </c>
      <c r="R451">
        <f t="shared" ref="R451:R514" si="22">SUM(K451,P451)</f>
        <v>58909.128369999999</v>
      </c>
      <c r="S451">
        <f t="shared" ref="S451:S514" si="23">SUM(L451,Q451)</f>
        <v>11137.1393143</v>
      </c>
    </row>
    <row r="452" spans="1:19" x14ac:dyDescent="0.25">
      <c r="A452" s="1">
        <v>43952</v>
      </c>
      <c r="B452" t="s">
        <v>21</v>
      </c>
      <c r="C452" t="s">
        <v>64</v>
      </c>
      <c r="D452">
        <v>251</v>
      </c>
      <c r="E452">
        <v>51</v>
      </c>
      <c r="F452">
        <f t="shared" si="21"/>
        <v>302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699110</v>
      </c>
      <c r="N452">
        <v>336076</v>
      </c>
      <c r="O452">
        <v>194830</v>
      </c>
      <c r="P452">
        <v>13752.605310999999</v>
      </c>
      <c r="Q452">
        <v>2521.4732419000002</v>
      </c>
      <c r="R452">
        <f t="shared" si="22"/>
        <v>13752.605310999999</v>
      </c>
      <c r="S452">
        <f t="shared" si="23"/>
        <v>2521.4732419000002</v>
      </c>
    </row>
    <row r="453" spans="1:19" x14ac:dyDescent="0.25">
      <c r="A453" s="1">
        <v>43952</v>
      </c>
      <c r="B453" t="s">
        <v>22</v>
      </c>
      <c r="C453" t="s">
        <v>64</v>
      </c>
      <c r="D453">
        <v>1111</v>
      </c>
      <c r="E453">
        <v>682</v>
      </c>
      <c r="F453">
        <f t="shared" si="21"/>
        <v>1793</v>
      </c>
      <c r="G453">
        <v>9532</v>
      </c>
      <c r="H453">
        <v>6634</v>
      </c>
      <c r="I453">
        <v>100</v>
      </c>
      <c r="J453">
        <v>10500</v>
      </c>
      <c r="K453">
        <v>4.2850000000000001</v>
      </c>
      <c r="L453">
        <v>318.99179229999999</v>
      </c>
      <c r="M453">
        <v>2032400</v>
      </c>
      <c r="N453">
        <v>1664988</v>
      </c>
      <c r="O453">
        <v>980684</v>
      </c>
      <c r="P453">
        <v>72354.244470300007</v>
      </c>
      <c r="Q453">
        <v>11901.4546128</v>
      </c>
      <c r="R453">
        <f t="shared" si="22"/>
        <v>72358.529470300011</v>
      </c>
      <c r="S453">
        <f t="shared" si="23"/>
        <v>12220.4464051</v>
      </c>
    </row>
    <row r="454" spans="1:19" x14ac:dyDescent="0.25">
      <c r="A454" s="1">
        <v>43952</v>
      </c>
      <c r="B454" t="s">
        <v>23</v>
      </c>
      <c r="C454" t="s">
        <v>64</v>
      </c>
      <c r="D454">
        <v>299</v>
      </c>
      <c r="E454">
        <v>205</v>
      </c>
      <c r="F454">
        <f t="shared" si="21"/>
        <v>504</v>
      </c>
      <c r="G454">
        <v>8215</v>
      </c>
      <c r="H454">
        <v>7467</v>
      </c>
      <c r="I454">
        <v>433</v>
      </c>
      <c r="J454">
        <v>14232</v>
      </c>
      <c r="K454">
        <v>26.519919999999999</v>
      </c>
      <c r="L454">
        <v>324.82173999999998</v>
      </c>
      <c r="M454">
        <v>757717</v>
      </c>
      <c r="N454">
        <v>285378</v>
      </c>
      <c r="O454">
        <v>310404</v>
      </c>
      <c r="P454">
        <v>15293.199479999999</v>
      </c>
      <c r="Q454">
        <v>6601.1645600000002</v>
      </c>
      <c r="R454">
        <f t="shared" si="22"/>
        <v>15319.7194</v>
      </c>
      <c r="S454">
        <f t="shared" si="23"/>
        <v>6925.9863000000005</v>
      </c>
    </row>
    <row r="455" spans="1:19" x14ac:dyDescent="0.25">
      <c r="A455" s="1">
        <v>43952</v>
      </c>
      <c r="B455" t="s">
        <v>24</v>
      </c>
      <c r="C455" t="s">
        <v>64</v>
      </c>
      <c r="D455">
        <v>201</v>
      </c>
      <c r="E455">
        <v>53</v>
      </c>
      <c r="F455">
        <f t="shared" si="21"/>
        <v>254</v>
      </c>
      <c r="G455">
        <v>1339</v>
      </c>
      <c r="H455">
        <v>6091</v>
      </c>
      <c r="I455">
        <v>470</v>
      </c>
      <c r="J455">
        <v>15451</v>
      </c>
      <c r="K455">
        <v>5.2643300000000002</v>
      </c>
      <c r="L455">
        <v>305.88118020000002</v>
      </c>
      <c r="M455">
        <v>480979</v>
      </c>
      <c r="N455">
        <v>393463</v>
      </c>
      <c r="O455">
        <v>216407</v>
      </c>
      <c r="P455">
        <v>13058.2893145</v>
      </c>
      <c r="Q455">
        <v>2845.3423348000001</v>
      </c>
      <c r="R455">
        <f t="shared" si="22"/>
        <v>13063.5536445</v>
      </c>
      <c r="S455">
        <f t="shared" si="23"/>
        <v>3151.2235150000001</v>
      </c>
    </row>
    <row r="456" spans="1:19" x14ac:dyDescent="0.25">
      <c r="A456" s="1">
        <v>43952</v>
      </c>
      <c r="B456" t="s">
        <v>25</v>
      </c>
      <c r="C456" t="s">
        <v>64</v>
      </c>
      <c r="D456">
        <v>1478</v>
      </c>
      <c r="E456">
        <v>475</v>
      </c>
      <c r="F456">
        <f t="shared" si="21"/>
        <v>1953</v>
      </c>
      <c r="G456">
        <v>14213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7706663</v>
      </c>
      <c r="N456">
        <v>5890580</v>
      </c>
      <c r="O456">
        <v>3793015</v>
      </c>
      <c r="P456">
        <v>296247.78334999998</v>
      </c>
      <c r="Q456">
        <v>52022.318500000001</v>
      </c>
      <c r="R456">
        <f t="shared" si="22"/>
        <v>296247.78334999998</v>
      </c>
      <c r="S456">
        <f t="shared" si="23"/>
        <v>52022.318500000001</v>
      </c>
    </row>
    <row r="457" spans="1:19" x14ac:dyDescent="0.25">
      <c r="A457" s="1">
        <v>43952</v>
      </c>
      <c r="B457" t="s">
        <v>26</v>
      </c>
      <c r="C457" t="s">
        <v>64</v>
      </c>
      <c r="D457">
        <v>6259</v>
      </c>
      <c r="E457">
        <v>7850</v>
      </c>
      <c r="F457">
        <f t="shared" si="21"/>
        <v>14109</v>
      </c>
      <c r="G457">
        <v>879894</v>
      </c>
      <c r="H457">
        <v>14485661</v>
      </c>
      <c r="I457">
        <v>86492</v>
      </c>
      <c r="J457">
        <v>29797170</v>
      </c>
      <c r="K457">
        <v>5308.7017999999998</v>
      </c>
      <c r="L457">
        <v>1002950.68669</v>
      </c>
      <c r="M457">
        <v>32322118</v>
      </c>
      <c r="N457">
        <v>24819190</v>
      </c>
      <c r="O457">
        <v>26795567</v>
      </c>
      <c r="P457">
        <v>1327961.4331100001</v>
      </c>
      <c r="Q457">
        <v>458287.93528999999</v>
      </c>
      <c r="R457">
        <f t="shared" si="22"/>
        <v>1333270.13491</v>
      </c>
      <c r="S457">
        <f t="shared" si="23"/>
        <v>1461238.6219800001</v>
      </c>
    </row>
    <row r="458" spans="1:19" x14ac:dyDescent="0.25">
      <c r="A458" s="1">
        <v>43952</v>
      </c>
      <c r="B458" t="s">
        <v>27</v>
      </c>
      <c r="C458" t="s">
        <v>64</v>
      </c>
      <c r="D458">
        <v>7263</v>
      </c>
      <c r="E458">
        <v>10169</v>
      </c>
      <c r="F458">
        <f t="shared" si="21"/>
        <v>17432</v>
      </c>
      <c r="G458">
        <v>454700</v>
      </c>
      <c r="H458">
        <v>9091370</v>
      </c>
      <c r="I458">
        <v>8341</v>
      </c>
      <c r="J458">
        <v>16490491</v>
      </c>
      <c r="K458">
        <v>388.50063</v>
      </c>
      <c r="L458">
        <v>425549.80566000001</v>
      </c>
      <c r="M458">
        <v>46443663</v>
      </c>
      <c r="N458">
        <v>19776320</v>
      </c>
      <c r="O458">
        <v>19468240</v>
      </c>
      <c r="P458">
        <v>1343412.9747899999</v>
      </c>
      <c r="Q458">
        <v>323544.90710999997</v>
      </c>
      <c r="R458">
        <f t="shared" si="22"/>
        <v>1343801.4754199998</v>
      </c>
      <c r="S458">
        <f t="shared" si="23"/>
        <v>749094.71276999998</v>
      </c>
    </row>
    <row r="459" spans="1:19" x14ac:dyDescent="0.25">
      <c r="A459" s="1">
        <v>43952</v>
      </c>
      <c r="B459" t="s">
        <v>28</v>
      </c>
      <c r="C459" t="s">
        <v>64</v>
      </c>
      <c r="D459">
        <v>349</v>
      </c>
      <c r="E459">
        <v>48</v>
      </c>
      <c r="F459">
        <f t="shared" si="21"/>
        <v>397</v>
      </c>
      <c r="G459">
        <v>4772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2140992</v>
      </c>
      <c r="N459">
        <v>1618343</v>
      </c>
      <c r="O459">
        <v>985768</v>
      </c>
      <c r="P459">
        <v>64965.480989999996</v>
      </c>
      <c r="Q459">
        <v>10632.543600200001</v>
      </c>
      <c r="R459">
        <f t="shared" si="22"/>
        <v>64965.480989999996</v>
      </c>
      <c r="S459">
        <f t="shared" si="23"/>
        <v>10632.543600200001</v>
      </c>
    </row>
    <row r="460" spans="1:19" x14ac:dyDescent="0.25">
      <c r="A460" s="1">
        <v>43952</v>
      </c>
      <c r="B460" t="s">
        <v>29</v>
      </c>
      <c r="C460" t="s">
        <v>64</v>
      </c>
      <c r="D460">
        <v>1263</v>
      </c>
      <c r="E460">
        <v>1514</v>
      </c>
      <c r="F460">
        <f t="shared" si="21"/>
        <v>2777</v>
      </c>
      <c r="G460">
        <v>96744</v>
      </c>
      <c r="H460">
        <v>1339774</v>
      </c>
      <c r="I460">
        <v>7950</v>
      </c>
      <c r="J460">
        <v>2001547</v>
      </c>
      <c r="K460">
        <v>427.09663</v>
      </c>
      <c r="L460">
        <v>102608.68885999999</v>
      </c>
      <c r="M460">
        <v>5607875</v>
      </c>
      <c r="N460">
        <v>2703608</v>
      </c>
      <c r="O460">
        <v>1773588</v>
      </c>
      <c r="P460">
        <v>111499.0001108</v>
      </c>
      <c r="Q460">
        <v>30648.210739999999</v>
      </c>
      <c r="R460">
        <f t="shared" si="22"/>
        <v>111926.0967408</v>
      </c>
      <c r="S460">
        <f t="shared" si="23"/>
        <v>133256.8996</v>
      </c>
    </row>
    <row r="461" spans="1:19" x14ac:dyDescent="0.25">
      <c r="A461" s="1">
        <v>43952</v>
      </c>
      <c r="B461" t="s">
        <v>30</v>
      </c>
      <c r="C461" t="s">
        <v>64</v>
      </c>
      <c r="D461">
        <v>766</v>
      </c>
      <c r="E461">
        <v>591</v>
      </c>
      <c r="F461">
        <f t="shared" si="21"/>
        <v>1357</v>
      </c>
      <c r="G461">
        <v>15072</v>
      </c>
      <c r="H461">
        <v>73322</v>
      </c>
      <c r="I461">
        <v>3468</v>
      </c>
      <c r="J461">
        <v>167913</v>
      </c>
      <c r="K461">
        <v>143.435</v>
      </c>
      <c r="L461">
        <v>4837.910406</v>
      </c>
      <c r="M461">
        <v>4230620</v>
      </c>
      <c r="N461">
        <v>4365205</v>
      </c>
      <c r="O461">
        <v>1906480</v>
      </c>
      <c r="P461">
        <v>242536.40552999999</v>
      </c>
      <c r="Q461">
        <v>16470.416454599999</v>
      </c>
      <c r="R461">
        <f t="shared" si="22"/>
        <v>242679.84052999999</v>
      </c>
      <c r="S461">
        <f t="shared" si="23"/>
        <v>21308.326860599998</v>
      </c>
    </row>
    <row r="462" spans="1:19" x14ac:dyDescent="0.25">
      <c r="A462" s="1">
        <v>43952</v>
      </c>
      <c r="B462" t="s">
        <v>31</v>
      </c>
      <c r="C462" t="s">
        <v>64</v>
      </c>
      <c r="D462">
        <v>348</v>
      </c>
      <c r="E462">
        <v>674</v>
      </c>
      <c r="F462">
        <f t="shared" si="21"/>
        <v>1022</v>
      </c>
      <c r="G462">
        <v>12174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4722741</v>
      </c>
      <c r="N462">
        <v>3279424</v>
      </c>
      <c r="O462">
        <v>2185935</v>
      </c>
      <c r="P462">
        <v>130166.51671</v>
      </c>
      <c r="Q462">
        <v>25956.203109999999</v>
      </c>
      <c r="R462">
        <f t="shared" si="22"/>
        <v>130166.51671</v>
      </c>
      <c r="S462">
        <f t="shared" si="23"/>
        <v>25956.203109999999</v>
      </c>
    </row>
    <row r="463" spans="1:19" x14ac:dyDescent="0.25">
      <c r="A463" s="1">
        <v>43952</v>
      </c>
      <c r="B463" t="s">
        <v>32</v>
      </c>
      <c r="C463" t="s">
        <v>64</v>
      </c>
      <c r="D463">
        <v>745</v>
      </c>
      <c r="E463">
        <v>914</v>
      </c>
      <c r="F463">
        <f t="shared" si="21"/>
        <v>1659</v>
      </c>
      <c r="G463">
        <v>15384</v>
      </c>
      <c r="H463">
        <v>2850</v>
      </c>
      <c r="I463">
        <v>129</v>
      </c>
      <c r="J463">
        <v>7035</v>
      </c>
      <c r="K463">
        <v>4.9870000000000001</v>
      </c>
      <c r="L463">
        <v>451.73410999999999</v>
      </c>
      <c r="M463">
        <v>3976509</v>
      </c>
      <c r="N463">
        <v>3558909</v>
      </c>
      <c r="O463">
        <v>1910358</v>
      </c>
      <c r="P463">
        <v>157574.11611</v>
      </c>
      <c r="Q463">
        <v>28376.264169999999</v>
      </c>
      <c r="R463">
        <f t="shared" si="22"/>
        <v>157579.10311</v>
      </c>
      <c r="S463">
        <f t="shared" si="23"/>
        <v>28827.99828</v>
      </c>
    </row>
    <row r="464" spans="1:19" x14ac:dyDescent="0.25">
      <c r="A464" s="1">
        <v>43952</v>
      </c>
      <c r="B464" t="s">
        <v>33</v>
      </c>
      <c r="C464" t="s">
        <v>64</v>
      </c>
      <c r="D464">
        <v>1275</v>
      </c>
      <c r="E464">
        <v>1254</v>
      </c>
      <c r="F464">
        <f t="shared" si="21"/>
        <v>2529</v>
      </c>
      <c r="G464">
        <v>33424</v>
      </c>
      <c r="H464">
        <v>2321597</v>
      </c>
      <c r="I464">
        <v>640</v>
      </c>
      <c r="J464">
        <v>3144602</v>
      </c>
      <c r="K464">
        <v>43.208355999999995</v>
      </c>
      <c r="L464">
        <v>95454.978485300002</v>
      </c>
      <c r="M464">
        <v>15126300</v>
      </c>
      <c r="N464">
        <v>5058885</v>
      </c>
      <c r="O464">
        <v>6262209</v>
      </c>
      <c r="P464">
        <v>202287.12862900001</v>
      </c>
      <c r="Q464">
        <v>88056.083357799929</v>
      </c>
      <c r="R464">
        <f t="shared" si="22"/>
        <v>202330.336985</v>
      </c>
      <c r="S464">
        <f t="shared" si="23"/>
        <v>183511.06184309995</v>
      </c>
    </row>
    <row r="465" spans="1:19" x14ac:dyDescent="0.25">
      <c r="A465" s="1">
        <v>43952</v>
      </c>
      <c r="B465" t="s">
        <v>34</v>
      </c>
      <c r="C465" t="s">
        <v>64</v>
      </c>
      <c r="D465">
        <v>290</v>
      </c>
      <c r="E465">
        <v>96</v>
      </c>
      <c r="F465">
        <f t="shared" si="21"/>
        <v>386</v>
      </c>
      <c r="G465">
        <v>1297595</v>
      </c>
      <c r="H465">
        <v>2608889</v>
      </c>
      <c r="I465">
        <v>756</v>
      </c>
      <c r="J465">
        <v>4349162</v>
      </c>
      <c r="K465">
        <v>25.523746899999999</v>
      </c>
      <c r="L465">
        <v>155609.49251499999</v>
      </c>
      <c r="M465">
        <v>968077</v>
      </c>
      <c r="N465">
        <v>424848</v>
      </c>
      <c r="O465">
        <v>364868</v>
      </c>
      <c r="P465">
        <v>16689.053919999998</v>
      </c>
      <c r="Q465">
        <v>4911.9965929999998</v>
      </c>
      <c r="R465">
        <f t="shared" si="22"/>
        <v>16714.577666899997</v>
      </c>
      <c r="S465">
        <f t="shared" si="23"/>
        <v>160521.48910799998</v>
      </c>
    </row>
    <row r="466" spans="1:19" x14ac:dyDescent="0.25">
      <c r="A466" s="1">
        <v>43952</v>
      </c>
      <c r="B466" t="s">
        <v>35</v>
      </c>
      <c r="C466" t="s">
        <v>64</v>
      </c>
      <c r="D466">
        <v>817</v>
      </c>
      <c r="E466">
        <v>607</v>
      </c>
      <c r="F466">
        <f t="shared" si="21"/>
        <v>1424</v>
      </c>
      <c r="G466">
        <v>12604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3231612</v>
      </c>
      <c r="N466">
        <v>2168385</v>
      </c>
      <c r="O466">
        <v>1544453</v>
      </c>
      <c r="P466">
        <v>95210.764490000001</v>
      </c>
      <c r="Q466">
        <v>21921.99192</v>
      </c>
      <c r="R466">
        <f t="shared" si="22"/>
        <v>95210.764490000001</v>
      </c>
      <c r="S466">
        <f t="shared" si="23"/>
        <v>21921.99192</v>
      </c>
    </row>
    <row r="467" spans="1:19" x14ac:dyDescent="0.25">
      <c r="A467" s="1">
        <v>43952</v>
      </c>
      <c r="B467" t="s">
        <v>36</v>
      </c>
      <c r="C467" t="s">
        <v>64</v>
      </c>
      <c r="D467">
        <v>589</v>
      </c>
      <c r="E467">
        <v>733</v>
      </c>
      <c r="F467">
        <f t="shared" si="21"/>
        <v>1322</v>
      </c>
      <c r="G467">
        <v>4450</v>
      </c>
      <c r="H467">
        <v>28959</v>
      </c>
      <c r="I467">
        <v>1725</v>
      </c>
      <c r="J467">
        <v>37585</v>
      </c>
      <c r="K467">
        <v>65.626999999999995</v>
      </c>
      <c r="L467">
        <v>1363.3560500000001</v>
      </c>
      <c r="M467">
        <v>1784446</v>
      </c>
      <c r="N467">
        <v>4330652</v>
      </c>
      <c r="O467">
        <v>606855</v>
      </c>
      <c r="P467">
        <v>174984.67066999999</v>
      </c>
      <c r="Q467">
        <v>7629.572126</v>
      </c>
      <c r="R467">
        <f t="shared" si="22"/>
        <v>175050.29767</v>
      </c>
      <c r="S467">
        <f t="shared" si="23"/>
        <v>8992.9281759999994</v>
      </c>
    </row>
    <row r="468" spans="1:19" x14ac:dyDescent="0.25">
      <c r="A468" s="1">
        <v>43952</v>
      </c>
      <c r="B468" t="s">
        <v>37</v>
      </c>
      <c r="C468" t="s">
        <v>64</v>
      </c>
      <c r="D468">
        <v>446</v>
      </c>
      <c r="E468">
        <v>527</v>
      </c>
      <c r="F468">
        <f t="shared" si="21"/>
        <v>973</v>
      </c>
      <c r="G468">
        <v>3487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1402418</v>
      </c>
      <c r="N468">
        <v>589287</v>
      </c>
      <c r="O468">
        <v>239990</v>
      </c>
      <c r="P468">
        <v>25429.695927600002</v>
      </c>
      <c r="Q468">
        <v>3316.6245088999999</v>
      </c>
      <c r="R468">
        <f t="shared" si="22"/>
        <v>25429.695927600002</v>
      </c>
      <c r="S468">
        <f t="shared" si="23"/>
        <v>3316.6245088999999</v>
      </c>
    </row>
    <row r="469" spans="1:19" x14ac:dyDescent="0.25">
      <c r="A469" s="1">
        <v>43952</v>
      </c>
      <c r="B469" t="s">
        <v>38</v>
      </c>
      <c r="C469" t="s">
        <v>64</v>
      </c>
      <c r="D469">
        <v>1002</v>
      </c>
      <c r="E469">
        <v>347</v>
      </c>
      <c r="F469">
        <f t="shared" si="21"/>
        <v>1349</v>
      </c>
      <c r="G469">
        <v>71650</v>
      </c>
      <c r="H469">
        <v>858269</v>
      </c>
      <c r="I469">
        <v>5154</v>
      </c>
      <c r="J469">
        <v>955180</v>
      </c>
      <c r="K469">
        <v>220.78036850000001</v>
      </c>
      <c r="L469">
        <v>28353.991862300001</v>
      </c>
      <c r="M469">
        <v>2903959</v>
      </c>
      <c r="N469">
        <v>1252915</v>
      </c>
      <c r="O469">
        <v>1208038</v>
      </c>
      <c r="P469">
        <v>77570.36225559999</v>
      </c>
      <c r="Q469">
        <v>19452.281188000001</v>
      </c>
      <c r="R469">
        <f t="shared" si="22"/>
        <v>77791.142624099986</v>
      </c>
      <c r="S469">
        <f t="shared" si="23"/>
        <v>47806.273050300006</v>
      </c>
    </row>
    <row r="470" spans="1:19" x14ac:dyDescent="0.25">
      <c r="A470" s="1">
        <v>43952</v>
      </c>
      <c r="B470" t="s">
        <v>39</v>
      </c>
      <c r="C470" t="s">
        <v>65</v>
      </c>
      <c r="D470">
        <v>0</v>
      </c>
      <c r="E470">
        <v>0</v>
      </c>
      <c r="F470">
        <f t="shared" si="21"/>
        <v>0</v>
      </c>
      <c r="G470">
        <v>47720</v>
      </c>
      <c r="H470">
        <v>1658151</v>
      </c>
      <c r="I470">
        <v>1165</v>
      </c>
      <c r="J470">
        <v>3494396</v>
      </c>
      <c r="K470">
        <v>92.162999999999997</v>
      </c>
      <c r="L470">
        <v>142565.95201000001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22"/>
        <v>92.162999999999997</v>
      </c>
      <c r="S470">
        <f t="shared" si="23"/>
        <v>142565.95201000001</v>
      </c>
    </row>
    <row r="471" spans="1:19" x14ac:dyDescent="0.25">
      <c r="A471" s="1">
        <v>43952</v>
      </c>
      <c r="B471" t="s">
        <v>40</v>
      </c>
      <c r="C471" t="s">
        <v>65</v>
      </c>
      <c r="D471">
        <v>0</v>
      </c>
      <c r="E471">
        <v>0</v>
      </c>
      <c r="F471">
        <f t="shared" si="21"/>
        <v>0</v>
      </c>
      <c r="G471">
        <v>0</v>
      </c>
      <c r="H471">
        <v>27450</v>
      </c>
      <c r="I471">
        <v>0</v>
      </c>
      <c r="J471">
        <v>5589</v>
      </c>
      <c r="K471">
        <v>0</v>
      </c>
      <c r="L471">
        <v>429.05128139999999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22"/>
        <v>0</v>
      </c>
      <c r="S471">
        <f t="shared" si="23"/>
        <v>429.05128139999999</v>
      </c>
    </row>
    <row r="472" spans="1:19" x14ac:dyDescent="0.25">
      <c r="A472" s="1">
        <v>43952</v>
      </c>
      <c r="B472" t="s">
        <v>41</v>
      </c>
      <c r="C472" t="s">
        <v>65</v>
      </c>
      <c r="D472">
        <v>0</v>
      </c>
      <c r="E472">
        <v>0</v>
      </c>
      <c r="F472">
        <f t="shared" si="21"/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2207</v>
      </c>
      <c r="N472">
        <v>32</v>
      </c>
      <c r="O472">
        <v>84</v>
      </c>
      <c r="P472">
        <v>1.1539999999999999</v>
      </c>
      <c r="Q472">
        <v>5.4992344999999991</v>
      </c>
      <c r="R472">
        <f t="shared" si="22"/>
        <v>1.1539999999999999</v>
      </c>
      <c r="S472">
        <f t="shared" si="23"/>
        <v>5.4992344999999991</v>
      </c>
    </row>
    <row r="473" spans="1:19" x14ac:dyDescent="0.25">
      <c r="A473" s="1">
        <v>43952</v>
      </c>
      <c r="B473" t="s">
        <v>42</v>
      </c>
      <c r="C473" t="s">
        <v>65</v>
      </c>
      <c r="D473">
        <v>47</v>
      </c>
      <c r="E473">
        <v>478</v>
      </c>
      <c r="F473">
        <f t="shared" si="21"/>
        <v>525</v>
      </c>
      <c r="G473">
        <v>0</v>
      </c>
      <c r="H473">
        <v>2751483</v>
      </c>
      <c r="I473">
        <v>9725</v>
      </c>
      <c r="J473">
        <v>8150602</v>
      </c>
      <c r="K473">
        <v>558.16899999999998</v>
      </c>
      <c r="L473">
        <v>212215.79928539996</v>
      </c>
      <c r="M473">
        <v>1683725</v>
      </c>
      <c r="N473">
        <v>904371</v>
      </c>
      <c r="O473">
        <v>2160152</v>
      </c>
      <c r="P473">
        <v>44473.667150000001</v>
      </c>
      <c r="Q473">
        <v>36954.6798987</v>
      </c>
      <c r="R473">
        <f t="shared" si="22"/>
        <v>45031.836150000003</v>
      </c>
      <c r="S473">
        <f t="shared" si="23"/>
        <v>249170.47918409997</v>
      </c>
    </row>
    <row r="474" spans="1:19" x14ac:dyDescent="0.25">
      <c r="A474" s="1">
        <v>43952</v>
      </c>
      <c r="B474" t="s">
        <v>43</v>
      </c>
      <c r="C474" t="s">
        <v>65</v>
      </c>
      <c r="D474">
        <v>20</v>
      </c>
      <c r="E474">
        <v>34</v>
      </c>
      <c r="F474">
        <f t="shared" si="21"/>
        <v>54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1429796</v>
      </c>
      <c r="N474">
        <v>513970</v>
      </c>
      <c r="O474">
        <v>651208</v>
      </c>
      <c r="P474">
        <v>14780.66539</v>
      </c>
      <c r="Q474">
        <v>6115.5074000000004</v>
      </c>
      <c r="R474">
        <f t="shared" si="22"/>
        <v>14780.66539</v>
      </c>
      <c r="S474">
        <f t="shared" si="23"/>
        <v>6115.5074000000004</v>
      </c>
    </row>
    <row r="475" spans="1:19" x14ac:dyDescent="0.25">
      <c r="A475" s="1">
        <v>43952</v>
      </c>
      <c r="B475" t="s">
        <v>44</v>
      </c>
      <c r="C475" t="s">
        <v>65</v>
      </c>
      <c r="D475">
        <v>13</v>
      </c>
      <c r="E475">
        <v>19</v>
      </c>
      <c r="F475">
        <f t="shared" si="21"/>
        <v>32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126463</v>
      </c>
      <c r="N475">
        <v>40193</v>
      </c>
      <c r="O475">
        <v>91876</v>
      </c>
      <c r="P475">
        <v>2227.1476699999998</v>
      </c>
      <c r="Q475">
        <v>1596.9726800000001</v>
      </c>
      <c r="R475">
        <f t="shared" si="22"/>
        <v>2227.1476699999998</v>
      </c>
      <c r="S475">
        <f t="shared" si="23"/>
        <v>1596.9726800000001</v>
      </c>
    </row>
    <row r="476" spans="1:19" x14ac:dyDescent="0.25">
      <c r="A476" s="1">
        <v>43952</v>
      </c>
      <c r="B476" t="s">
        <v>45</v>
      </c>
      <c r="C476" t="s">
        <v>65</v>
      </c>
      <c r="D476">
        <v>46</v>
      </c>
      <c r="E476">
        <v>37</v>
      </c>
      <c r="F476">
        <f t="shared" si="21"/>
        <v>83</v>
      </c>
      <c r="G476">
        <v>0</v>
      </c>
      <c r="H476">
        <v>870316</v>
      </c>
      <c r="I476">
        <v>1234</v>
      </c>
      <c r="J476">
        <v>1173276</v>
      </c>
      <c r="K476">
        <v>92.961757300000002</v>
      </c>
      <c r="L476">
        <v>44730.369972600005</v>
      </c>
      <c r="M476">
        <v>481119</v>
      </c>
      <c r="N476">
        <v>213428</v>
      </c>
      <c r="O476">
        <v>223600</v>
      </c>
      <c r="P476">
        <v>11360.163753699999</v>
      </c>
      <c r="Q476">
        <v>6988.9877358000003</v>
      </c>
      <c r="R476">
        <f t="shared" si="22"/>
        <v>11453.125510999998</v>
      </c>
      <c r="S476">
        <f t="shared" si="23"/>
        <v>51719.357708400006</v>
      </c>
    </row>
    <row r="477" spans="1:19" x14ac:dyDescent="0.25">
      <c r="A477" s="1">
        <v>43952</v>
      </c>
      <c r="B477" t="s">
        <v>46</v>
      </c>
      <c r="C477" t="s">
        <v>65</v>
      </c>
      <c r="D477">
        <v>99</v>
      </c>
      <c r="E477">
        <v>109</v>
      </c>
      <c r="F477">
        <f t="shared" si="21"/>
        <v>208</v>
      </c>
      <c r="G477">
        <v>0</v>
      </c>
      <c r="H477">
        <v>1426222</v>
      </c>
      <c r="I477">
        <v>2034</v>
      </c>
      <c r="J477">
        <v>2141876</v>
      </c>
      <c r="K477">
        <v>130.66318000000001</v>
      </c>
      <c r="L477">
        <v>54815.119469999998</v>
      </c>
      <c r="M477">
        <v>986772</v>
      </c>
      <c r="N477">
        <v>810071</v>
      </c>
      <c r="O477">
        <v>1299943</v>
      </c>
      <c r="P477">
        <v>34801.883880000001</v>
      </c>
      <c r="Q477">
        <v>20273.355100000001</v>
      </c>
      <c r="R477">
        <f t="shared" si="22"/>
        <v>34932.547060000004</v>
      </c>
      <c r="S477">
        <f t="shared" si="23"/>
        <v>75088.474569999991</v>
      </c>
    </row>
    <row r="478" spans="1:19" x14ac:dyDescent="0.25">
      <c r="A478" s="1">
        <v>43952</v>
      </c>
      <c r="B478" t="s">
        <v>47</v>
      </c>
      <c r="C478" t="s">
        <v>68</v>
      </c>
      <c r="D478">
        <v>0</v>
      </c>
      <c r="E478">
        <v>0</v>
      </c>
      <c r="F478">
        <f t="shared" si="21"/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1272938</v>
      </c>
      <c r="N478">
        <v>0</v>
      </c>
      <c r="O478">
        <v>240799</v>
      </c>
      <c r="P478">
        <v>0</v>
      </c>
      <c r="Q478">
        <v>1483.75621</v>
      </c>
      <c r="R478">
        <f t="shared" si="22"/>
        <v>0</v>
      </c>
      <c r="S478">
        <f t="shared" si="23"/>
        <v>1483.75621</v>
      </c>
    </row>
    <row r="479" spans="1:19" x14ac:dyDescent="0.25">
      <c r="A479" s="1">
        <v>43952</v>
      </c>
      <c r="B479" t="s">
        <v>48</v>
      </c>
      <c r="C479" t="s">
        <v>68</v>
      </c>
      <c r="D479">
        <v>0</v>
      </c>
      <c r="E479">
        <v>0</v>
      </c>
      <c r="F479">
        <f t="shared" si="21"/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1262143</v>
      </c>
      <c r="N479">
        <v>222105</v>
      </c>
      <c r="O479">
        <v>138773</v>
      </c>
      <c r="P479">
        <v>6562.62345</v>
      </c>
      <c r="Q479">
        <v>1291.2685100000001</v>
      </c>
      <c r="R479">
        <f t="shared" si="22"/>
        <v>6562.62345</v>
      </c>
      <c r="S479">
        <f t="shared" si="23"/>
        <v>1291.2685100000001</v>
      </c>
    </row>
    <row r="480" spans="1:19" x14ac:dyDescent="0.25">
      <c r="A480" s="1">
        <v>43952</v>
      </c>
      <c r="B480" t="s">
        <v>49</v>
      </c>
      <c r="C480" t="s">
        <v>68</v>
      </c>
      <c r="D480">
        <v>0</v>
      </c>
      <c r="E480">
        <v>0</v>
      </c>
      <c r="F480">
        <f t="shared" si="21"/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0</v>
      </c>
      <c r="P480">
        <v>0</v>
      </c>
      <c r="Q480">
        <v>0</v>
      </c>
      <c r="R480">
        <f t="shared" si="22"/>
        <v>0</v>
      </c>
      <c r="S480">
        <f t="shared" si="23"/>
        <v>0</v>
      </c>
    </row>
    <row r="481" spans="1:19" x14ac:dyDescent="0.25">
      <c r="A481" s="1">
        <v>43952</v>
      </c>
      <c r="B481" t="s">
        <v>51</v>
      </c>
      <c r="C481" t="s">
        <v>68</v>
      </c>
      <c r="D481">
        <v>0</v>
      </c>
      <c r="E481">
        <v>0</v>
      </c>
      <c r="F481">
        <f t="shared" si="21"/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31357</v>
      </c>
      <c r="N481">
        <v>13</v>
      </c>
      <c r="O481">
        <v>3291</v>
      </c>
      <c r="P481">
        <v>0.15</v>
      </c>
      <c r="Q481">
        <v>12.960599999999999</v>
      </c>
      <c r="R481">
        <f t="shared" si="22"/>
        <v>0.15</v>
      </c>
      <c r="S481">
        <f t="shared" si="23"/>
        <v>12.960599999999999</v>
      </c>
    </row>
    <row r="482" spans="1:19" x14ac:dyDescent="0.25">
      <c r="A482" s="1">
        <v>43952</v>
      </c>
      <c r="B482" t="s">
        <v>52</v>
      </c>
      <c r="C482" t="s">
        <v>68</v>
      </c>
      <c r="D482">
        <v>2</v>
      </c>
      <c r="E482">
        <v>20</v>
      </c>
      <c r="F482">
        <f t="shared" si="21"/>
        <v>22</v>
      </c>
      <c r="G482">
        <v>164001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58146754</v>
      </c>
      <c r="N482">
        <v>1420843</v>
      </c>
      <c r="O482">
        <v>1610885</v>
      </c>
      <c r="P482">
        <v>44702.256569999998</v>
      </c>
      <c r="Q482">
        <v>13564.487719999999</v>
      </c>
      <c r="R482">
        <f t="shared" si="22"/>
        <v>44702.256569999998</v>
      </c>
      <c r="S482">
        <f t="shared" si="23"/>
        <v>13564.487719999999</v>
      </c>
    </row>
    <row r="483" spans="1:19" x14ac:dyDescent="0.25">
      <c r="A483" s="1">
        <v>43952</v>
      </c>
      <c r="B483" t="s">
        <v>53</v>
      </c>
      <c r="C483" t="s">
        <v>66</v>
      </c>
      <c r="D483">
        <v>312</v>
      </c>
      <c r="E483">
        <v>2</v>
      </c>
      <c r="F483">
        <f t="shared" si="21"/>
        <v>314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1310582</v>
      </c>
      <c r="N483">
        <v>356876</v>
      </c>
      <c r="O483">
        <v>213667</v>
      </c>
      <c r="P483">
        <v>21411.073639999999</v>
      </c>
      <c r="Q483">
        <v>4285.1092900000003</v>
      </c>
      <c r="R483">
        <f t="shared" si="22"/>
        <v>21411.073639999999</v>
      </c>
      <c r="S483">
        <f t="shared" si="23"/>
        <v>4285.1092900000003</v>
      </c>
    </row>
    <row r="484" spans="1:19" x14ac:dyDescent="0.25">
      <c r="A484" s="1">
        <v>43952</v>
      </c>
      <c r="B484" t="s">
        <v>54</v>
      </c>
      <c r="C484" t="s">
        <v>66</v>
      </c>
      <c r="D484">
        <v>150</v>
      </c>
      <c r="E484">
        <v>1</v>
      </c>
      <c r="F484">
        <f t="shared" si="21"/>
        <v>151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127941</v>
      </c>
      <c r="N484">
        <v>63236</v>
      </c>
      <c r="O484">
        <v>55091</v>
      </c>
      <c r="P484">
        <v>3113.8962200000001</v>
      </c>
      <c r="Q484">
        <v>900.97026870000002</v>
      </c>
      <c r="R484">
        <f t="shared" si="22"/>
        <v>3113.8962200000001</v>
      </c>
      <c r="S484">
        <f t="shared" si="23"/>
        <v>900.97026870000002</v>
      </c>
    </row>
    <row r="485" spans="1:19" x14ac:dyDescent="0.25">
      <c r="A485" s="1">
        <v>43952</v>
      </c>
      <c r="B485" t="s">
        <v>55</v>
      </c>
      <c r="C485" t="s">
        <v>66</v>
      </c>
      <c r="D485">
        <v>103</v>
      </c>
      <c r="E485">
        <v>5</v>
      </c>
      <c r="F485">
        <f t="shared" si="21"/>
        <v>108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2283278</v>
      </c>
      <c r="N485">
        <v>307680</v>
      </c>
      <c r="O485">
        <v>38976</v>
      </c>
      <c r="P485">
        <v>9034.10556</v>
      </c>
      <c r="Q485">
        <v>346.10000630000002</v>
      </c>
      <c r="R485">
        <f t="shared" si="22"/>
        <v>9034.10556</v>
      </c>
      <c r="S485">
        <f t="shared" si="23"/>
        <v>346.10000630000002</v>
      </c>
    </row>
    <row r="486" spans="1:19" x14ac:dyDescent="0.25">
      <c r="A486" s="1">
        <v>43952</v>
      </c>
      <c r="B486" t="s">
        <v>56</v>
      </c>
      <c r="C486" t="s">
        <v>66</v>
      </c>
      <c r="D486">
        <v>320</v>
      </c>
      <c r="E486">
        <v>2</v>
      </c>
      <c r="F486">
        <f t="shared" si="21"/>
        <v>322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709108</v>
      </c>
      <c r="N486">
        <v>588797</v>
      </c>
      <c r="O486">
        <v>99813</v>
      </c>
      <c r="P486">
        <v>13549</v>
      </c>
      <c r="Q486">
        <v>1859.1076499999999</v>
      </c>
      <c r="R486">
        <f t="shared" si="22"/>
        <v>13549</v>
      </c>
      <c r="S486">
        <f t="shared" si="23"/>
        <v>1859.1076499999999</v>
      </c>
    </row>
    <row r="487" spans="1:19" x14ac:dyDescent="0.25">
      <c r="A487" s="1">
        <v>43952</v>
      </c>
      <c r="B487" t="s">
        <v>57</v>
      </c>
      <c r="C487" t="s">
        <v>66</v>
      </c>
      <c r="D487">
        <v>221</v>
      </c>
      <c r="E487">
        <v>2</v>
      </c>
      <c r="F487">
        <f t="shared" si="21"/>
        <v>223</v>
      </c>
      <c r="G487">
        <v>191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3113989</v>
      </c>
      <c r="N487">
        <v>261694</v>
      </c>
      <c r="O487">
        <v>122113</v>
      </c>
      <c r="P487">
        <v>9617.76728</v>
      </c>
      <c r="Q487">
        <v>1072.1952844</v>
      </c>
      <c r="R487">
        <f t="shared" si="22"/>
        <v>9617.76728</v>
      </c>
      <c r="S487">
        <f t="shared" si="23"/>
        <v>1072.1952844</v>
      </c>
    </row>
    <row r="488" spans="1:19" x14ac:dyDescent="0.25">
      <c r="A488" s="1">
        <v>43952</v>
      </c>
      <c r="B488" t="s">
        <v>58</v>
      </c>
      <c r="C488" t="s">
        <v>66</v>
      </c>
      <c r="D488">
        <v>128</v>
      </c>
      <c r="E488">
        <v>3</v>
      </c>
      <c r="F488">
        <f t="shared" si="21"/>
        <v>131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1381552</v>
      </c>
      <c r="N488">
        <v>97395</v>
      </c>
      <c r="O488">
        <v>49900</v>
      </c>
      <c r="P488">
        <v>3072.7505000000001</v>
      </c>
      <c r="Q488">
        <v>498.89704</v>
      </c>
      <c r="R488">
        <f t="shared" si="22"/>
        <v>3072.7505000000001</v>
      </c>
      <c r="S488">
        <f t="shared" si="23"/>
        <v>498.89704</v>
      </c>
    </row>
    <row r="489" spans="1:19" x14ac:dyDescent="0.25">
      <c r="A489" s="1">
        <v>43952</v>
      </c>
      <c r="B489" t="s">
        <v>59</v>
      </c>
      <c r="C489" t="s">
        <v>66</v>
      </c>
      <c r="D489">
        <v>0</v>
      </c>
      <c r="E489">
        <v>0</v>
      </c>
      <c r="F489">
        <f t="shared" si="21"/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167972</v>
      </c>
      <c r="N489">
        <v>19373</v>
      </c>
      <c r="O489">
        <v>17398</v>
      </c>
      <c r="P489">
        <v>774.06825000000003</v>
      </c>
      <c r="Q489">
        <v>120.60393500000001</v>
      </c>
      <c r="R489">
        <f t="shared" si="22"/>
        <v>774.06825000000003</v>
      </c>
      <c r="S489">
        <f t="shared" si="23"/>
        <v>120.60393500000001</v>
      </c>
    </row>
    <row r="490" spans="1:19" x14ac:dyDescent="0.25">
      <c r="A490" s="1">
        <v>43952</v>
      </c>
      <c r="B490" t="s">
        <v>60</v>
      </c>
      <c r="C490" t="s">
        <v>66</v>
      </c>
      <c r="D490">
        <v>25</v>
      </c>
      <c r="E490">
        <v>1</v>
      </c>
      <c r="F490">
        <f t="shared" si="21"/>
        <v>26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56026</v>
      </c>
      <c r="N490">
        <v>25980</v>
      </c>
      <c r="O490">
        <v>22710</v>
      </c>
      <c r="P490">
        <v>887.53941999999995</v>
      </c>
      <c r="Q490">
        <v>331.24774000000002</v>
      </c>
      <c r="R490">
        <f t="shared" si="22"/>
        <v>887.53941999999995</v>
      </c>
      <c r="S490">
        <f t="shared" si="23"/>
        <v>331.24774000000002</v>
      </c>
    </row>
    <row r="491" spans="1:19" x14ac:dyDescent="0.25">
      <c r="A491" s="1">
        <v>43952</v>
      </c>
      <c r="B491" t="s">
        <v>61</v>
      </c>
      <c r="C491" t="s">
        <v>66</v>
      </c>
      <c r="D491">
        <v>472</v>
      </c>
      <c r="E491">
        <v>3</v>
      </c>
      <c r="F491">
        <f t="shared" si="21"/>
        <v>475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5371092</v>
      </c>
      <c r="N491">
        <v>929175</v>
      </c>
      <c r="O491">
        <v>316036</v>
      </c>
      <c r="P491">
        <v>25827.75088</v>
      </c>
      <c r="Q491">
        <v>3024.7346499999999</v>
      </c>
      <c r="R491">
        <f t="shared" si="22"/>
        <v>25827.75088</v>
      </c>
      <c r="S491">
        <f t="shared" si="23"/>
        <v>3024.7346499999999</v>
      </c>
    </row>
    <row r="492" spans="1:19" x14ac:dyDescent="0.25">
      <c r="A492" s="1">
        <v>43952</v>
      </c>
      <c r="B492" t="s">
        <v>62</v>
      </c>
      <c r="C492" t="s">
        <v>66</v>
      </c>
      <c r="D492">
        <v>142</v>
      </c>
      <c r="E492">
        <v>36</v>
      </c>
      <c r="F492">
        <f t="shared" si="21"/>
        <v>178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399125</v>
      </c>
      <c r="N492">
        <v>90081</v>
      </c>
      <c r="O492">
        <v>30717</v>
      </c>
      <c r="P492">
        <v>2791.1672100000001</v>
      </c>
      <c r="Q492">
        <v>300.63396</v>
      </c>
      <c r="R492">
        <f t="shared" si="22"/>
        <v>2791.1672100000001</v>
      </c>
      <c r="S492">
        <f t="shared" si="23"/>
        <v>300.63396</v>
      </c>
    </row>
    <row r="493" spans="1:19" x14ac:dyDescent="0.25">
      <c r="A493" s="1">
        <v>43983</v>
      </c>
      <c r="B493" t="s">
        <v>2</v>
      </c>
      <c r="C493" t="s">
        <v>67</v>
      </c>
      <c r="D493">
        <v>8934</v>
      </c>
      <c r="E493">
        <v>3685</v>
      </c>
      <c r="F493">
        <f t="shared" si="21"/>
        <v>12619</v>
      </c>
      <c r="G493">
        <v>56915</v>
      </c>
      <c r="H493">
        <v>450146</v>
      </c>
      <c r="I493">
        <v>6055</v>
      </c>
      <c r="J493">
        <v>787148</v>
      </c>
      <c r="K493">
        <v>261.61099999999999</v>
      </c>
      <c r="L493">
        <v>19352.028600000001</v>
      </c>
      <c r="M493">
        <v>57863557</v>
      </c>
      <c r="N493">
        <v>25768755</v>
      </c>
      <c r="O493">
        <v>14155266</v>
      </c>
      <c r="P493">
        <v>1185684.87142</v>
      </c>
      <c r="Q493">
        <v>203917.51989</v>
      </c>
      <c r="R493">
        <f t="shared" si="22"/>
        <v>1185946.48242</v>
      </c>
      <c r="S493">
        <f t="shared" si="23"/>
        <v>223269.54848999999</v>
      </c>
    </row>
    <row r="494" spans="1:19" x14ac:dyDescent="0.25">
      <c r="A494" s="1">
        <v>43983</v>
      </c>
      <c r="B494" t="s">
        <v>3</v>
      </c>
      <c r="C494" t="s">
        <v>67</v>
      </c>
      <c r="D494">
        <v>2439</v>
      </c>
      <c r="E494">
        <v>3311</v>
      </c>
      <c r="F494">
        <f t="shared" si="21"/>
        <v>5750</v>
      </c>
      <c r="G494">
        <v>47703</v>
      </c>
      <c r="H494">
        <v>163933</v>
      </c>
      <c r="I494">
        <v>7973</v>
      </c>
      <c r="J494">
        <v>325631</v>
      </c>
      <c r="K494">
        <v>439.5345921</v>
      </c>
      <c r="L494">
        <v>7203.6254976999999</v>
      </c>
      <c r="M494">
        <v>39420291</v>
      </c>
      <c r="N494">
        <v>15787875</v>
      </c>
      <c r="O494">
        <v>8391002</v>
      </c>
      <c r="P494">
        <v>607853.71273919998</v>
      </c>
      <c r="Q494">
        <v>105431.3952532</v>
      </c>
      <c r="R494">
        <f t="shared" si="22"/>
        <v>608293.24733129994</v>
      </c>
      <c r="S494">
        <f t="shared" si="23"/>
        <v>112635.0207509</v>
      </c>
    </row>
    <row r="495" spans="1:19" x14ac:dyDescent="0.25">
      <c r="A495" s="1">
        <v>43983</v>
      </c>
      <c r="B495" t="s">
        <v>4</v>
      </c>
      <c r="C495" t="s">
        <v>67</v>
      </c>
      <c r="D495">
        <v>1380</v>
      </c>
      <c r="E495">
        <v>515</v>
      </c>
      <c r="F495">
        <f t="shared" si="21"/>
        <v>1895</v>
      </c>
      <c r="G495">
        <v>2379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7769901</v>
      </c>
      <c r="N495">
        <v>5589260</v>
      </c>
      <c r="O495">
        <v>3814282</v>
      </c>
      <c r="P495">
        <v>110999.62723</v>
      </c>
      <c r="Q495">
        <v>45432.330999999998</v>
      </c>
      <c r="R495">
        <f t="shared" si="22"/>
        <v>110999.62723</v>
      </c>
      <c r="S495">
        <f t="shared" si="23"/>
        <v>45432.330999999998</v>
      </c>
    </row>
    <row r="496" spans="1:19" x14ac:dyDescent="0.25">
      <c r="A496" s="1">
        <v>43983</v>
      </c>
      <c r="B496" t="s">
        <v>5</v>
      </c>
      <c r="C496" t="s">
        <v>67</v>
      </c>
      <c r="D496">
        <v>8960</v>
      </c>
      <c r="E496">
        <v>4437</v>
      </c>
      <c r="F496">
        <f t="shared" si="21"/>
        <v>13397</v>
      </c>
      <c r="G496">
        <v>37390</v>
      </c>
      <c r="H496">
        <v>577594</v>
      </c>
      <c r="I496">
        <v>39840</v>
      </c>
      <c r="J496">
        <v>770660</v>
      </c>
      <c r="K496">
        <v>1887.0795619</v>
      </c>
      <c r="L496">
        <v>18580.100313700001</v>
      </c>
      <c r="M496">
        <v>35086827</v>
      </c>
      <c r="N496">
        <v>27464468</v>
      </c>
      <c r="O496">
        <v>17363973</v>
      </c>
      <c r="P496">
        <v>1185687.1701263001</v>
      </c>
      <c r="Q496">
        <v>215342.36316849999</v>
      </c>
      <c r="R496">
        <f t="shared" si="22"/>
        <v>1187574.2496882002</v>
      </c>
      <c r="S496">
        <f t="shared" si="23"/>
        <v>233922.46348219999</v>
      </c>
    </row>
    <row r="497" spans="1:19" x14ac:dyDescent="0.25">
      <c r="A497" s="1">
        <v>43983</v>
      </c>
      <c r="B497" t="s">
        <v>6</v>
      </c>
      <c r="C497" t="s">
        <v>67</v>
      </c>
      <c r="D497">
        <v>2744</v>
      </c>
      <c r="E497">
        <v>885</v>
      </c>
      <c r="F497">
        <f t="shared" si="21"/>
        <v>3629</v>
      </c>
      <c r="G497">
        <v>3555</v>
      </c>
      <c r="H497">
        <v>69082</v>
      </c>
      <c r="I497">
        <v>866</v>
      </c>
      <c r="J497">
        <v>86270</v>
      </c>
      <c r="K497">
        <v>40.379484300000001</v>
      </c>
      <c r="L497">
        <v>1894.8460835999999</v>
      </c>
      <c r="M497">
        <v>24646217</v>
      </c>
      <c r="N497">
        <v>9683258</v>
      </c>
      <c r="O497">
        <v>4962168</v>
      </c>
      <c r="P497">
        <v>435114.97438000003</v>
      </c>
      <c r="Q497">
        <v>75172.575947699996</v>
      </c>
      <c r="R497">
        <f t="shared" si="22"/>
        <v>435155.35386430001</v>
      </c>
      <c r="S497">
        <f t="shared" si="23"/>
        <v>77067.422031299997</v>
      </c>
    </row>
    <row r="498" spans="1:19" x14ac:dyDescent="0.25">
      <c r="A498" s="1">
        <v>43983</v>
      </c>
      <c r="B498" t="s">
        <v>8</v>
      </c>
      <c r="C498" t="s">
        <v>67</v>
      </c>
      <c r="D498">
        <v>4392</v>
      </c>
      <c r="E498">
        <v>787</v>
      </c>
      <c r="F498">
        <f t="shared" si="21"/>
        <v>5179</v>
      </c>
      <c r="G498">
        <v>13697</v>
      </c>
      <c r="H498">
        <v>103445</v>
      </c>
      <c r="I498">
        <v>2450</v>
      </c>
      <c r="J498">
        <v>126665</v>
      </c>
      <c r="K498">
        <v>147.06899999999999</v>
      </c>
      <c r="L498">
        <v>3006.9038297000002</v>
      </c>
      <c r="M498">
        <v>21824035</v>
      </c>
      <c r="N498">
        <v>17884773</v>
      </c>
      <c r="O498">
        <v>9204848</v>
      </c>
      <c r="P498">
        <v>784872.30579000001</v>
      </c>
      <c r="Q498">
        <v>116334.720021</v>
      </c>
      <c r="R498">
        <f t="shared" si="22"/>
        <v>785019.37479000003</v>
      </c>
      <c r="S498">
        <f t="shared" si="23"/>
        <v>119341.62385069999</v>
      </c>
    </row>
    <row r="499" spans="1:19" x14ac:dyDescent="0.25">
      <c r="A499" s="1">
        <v>43983</v>
      </c>
      <c r="B499" t="s">
        <v>9</v>
      </c>
      <c r="C499" t="s">
        <v>67</v>
      </c>
      <c r="D499">
        <v>2579</v>
      </c>
      <c r="E499">
        <v>488</v>
      </c>
      <c r="F499">
        <f t="shared" si="21"/>
        <v>3067</v>
      </c>
      <c r="G499">
        <v>9636</v>
      </c>
      <c r="H499">
        <v>60237</v>
      </c>
      <c r="I499">
        <v>471</v>
      </c>
      <c r="J499">
        <v>62640</v>
      </c>
      <c r="K499">
        <v>20.184560000000001</v>
      </c>
      <c r="L499">
        <v>1140.58178</v>
      </c>
      <c r="M499">
        <v>18084291</v>
      </c>
      <c r="N499">
        <v>11662849</v>
      </c>
      <c r="O499">
        <v>4320875</v>
      </c>
      <c r="P499">
        <v>519864.20500000002</v>
      </c>
      <c r="Q499">
        <v>58941.019249999998</v>
      </c>
      <c r="R499">
        <f t="shared" si="22"/>
        <v>519884.38956000004</v>
      </c>
      <c r="S499">
        <f t="shared" si="23"/>
        <v>60081.601029999998</v>
      </c>
    </row>
    <row r="500" spans="1:19" x14ac:dyDescent="0.25">
      <c r="A500" s="1">
        <v>43983</v>
      </c>
      <c r="B500" t="s">
        <v>11</v>
      </c>
      <c r="C500" t="s">
        <v>67</v>
      </c>
      <c r="D500">
        <v>1030</v>
      </c>
      <c r="E500">
        <v>30</v>
      </c>
      <c r="F500">
        <f t="shared" si="21"/>
        <v>1060</v>
      </c>
      <c r="G500">
        <v>890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2783588</v>
      </c>
      <c r="N500">
        <v>1177292</v>
      </c>
      <c r="O500">
        <v>667395</v>
      </c>
      <c r="P500">
        <v>51076.04</v>
      </c>
      <c r="Q500">
        <v>10646.8492123</v>
      </c>
      <c r="R500">
        <f t="shared" si="22"/>
        <v>51076.04</v>
      </c>
      <c r="S500">
        <f t="shared" si="23"/>
        <v>10646.8492123</v>
      </c>
    </row>
    <row r="501" spans="1:19" x14ac:dyDescent="0.25">
      <c r="A501" s="1">
        <v>43983</v>
      </c>
      <c r="B501" t="s">
        <v>12</v>
      </c>
      <c r="C501" t="s">
        <v>67</v>
      </c>
      <c r="D501">
        <v>8827</v>
      </c>
      <c r="E501">
        <v>5029</v>
      </c>
      <c r="F501">
        <f t="shared" si="21"/>
        <v>13856</v>
      </c>
      <c r="G501">
        <v>98620</v>
      </c>
      <c r="H501">
        <v>355209</v>
      </c>
      <c r="I501">
        <v>2436</v>
      </c>
      <c r="J501">
        <v>467362</v>
      </c>
      <c r="K501">
        <v>66.019802999999996</v>
      </c>
      <c r="L501">
        <v>10785.753187800001</v>
      </c>
      <c r="M501">
        <v>42039174</v>
      </c>
      <c r="N501">
        <v>28272421</v>
      </c>
      <c r="O501">
        <v>15336537</v>
      </c>
      <c r="P501">
        <v>1365242.4402781001</v>
      </c>
      <c r="Q501">
        <v>241812.8268716</v>
      </c>
      <c r="R501">
        <f t="shared" si="22"/>
        <v>1365308.4600811</v>
      </c>
      <c r="S501">
        <f t="shared" si="23"/>
        <v>252598.5800594</v>
      </c>
    </row>
    <row r="502" spans="1:19" x14ac:dyDescent="0.25">
      <c r="A502" s="1">
        <v>43983</v>
      </c>
      <c r="B502" t="s">
        <v>14</v>
      </c>
      <c r="C502" t="s">
        <v>67</v>
      </c>
      <c r="D502">
        <v>2060</v>
      </c>
      <c r="E502">
        <v>187</v>
      </c>
      <c r="F502">
        <f t="shared" si="21"/>
        <v>2247</v>
      </c>
      <c r="G502">
        <v>8319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8740803</v>
      </c>
      <c r="N502">
        <v>5306765</v>
      </c>
      <c r="O502">
        <v>3174177</v>
      </c>
      <c r="P502">
        <v>225124.6906</v>
      </c>
      <c r="Q502">
        <v>42763.536249999997</v>
      </c>
      <c r="R502">
        <f t="shared" si="22"/>
        <v>225124.6906</v>
      </c>
      <c r="S502">
        <f t="shared" si="23"/>
        <v>42763.536249999997</v>
      </c>
    </row>
    <row r="503" spans="1:19" x14ac:dyDescent="0.25">
      <c r="A503" s="1">
        <v>43983</v>
      </c>
      <c r="B503" t="s">
        <v>15</v>
      </c>
      <c r="C503" t="s">
        <v>67</v>
      </c>
      <c r="D503">
        <v>9266</v>
      </c>
      <c r="E503">
        <v>3971</v>
      </c>
      <c r="F503">
        <f t="shared" si="21"/>
        <v>13237</v>
      </c>
      <c r="G503">
        <v>340148</v>
      </c>
      <c r="H503">
        <v>457201</v>
      </c>
      <c r="I503">
        <v>7662</v>
      </c>
      <c r="J503">
        <v>709068</v>
      </c>
      <c r="K503">
        <v>380.70230229999999</v>
      </c>
      <c r="L503">
        <v>18282.0810834</v>
      </c>
      <c r="M503">
        <v>42556582</v>
      </c>
      <c r="N503">
        <v>35531689</v>
      </c>
      <c r="O503">
        <v>16944821</v>
      </c>
      <c r="P503">
        <v>1242463.8407000001</v>
      </c>
      <c r="Q503">
        <v>234318.498303</v>
      </c>
      <c r="R503">
        <f t="shared" si="22"/>
        <v>1242844.5430023</v>
      </c>
      <c r="S503">
        <f t="shared" si="23"/>
        <v>252600.5793864</v>
      </c>
    </row>
    <row r="504" spans="1:19" x14ac:dyDescent="0.25">
      <c r="A504" s="1">
        <v>43983</v>
      </c>
      <c r="B504" t="s">
        <v>17</v>
      </c>
      <c r="C504" t="s">
        <v>64</v>
      </c>
      <c r="D504">
        <v>2208</v>
      </c>
      <c r="E504">
        <v>1472</v>
      </c>
      <c r="F504">
        <f t="shared" si="21"/>
        <v>3680</v>
      </c>
      <c r="G504">
        <v>31476</v>
      </c>
      <c r="H504">
        <v>36064</v>
      </c>
      <c r="I504">
        <v>422</v>
      </c>
      <c r="J504">
        <v>85692</v>
      </c>
      <c r="K504">
        <v>23.725000000000001</v>
      </c>
      <c r="L504">
        <v>2130.7664527000002</v>
      </c>
      <c r="M504">
        <v>12692471</v>
      </c>
      <c r="N504">
        <v>6464211</v>
      </c>
      <c r="O504">
        <v>4024417</v>
      </c>
      <c r="P504">
        <v>313805.1157803</v>
      </c>
      <c r="Q504">
        <v>63498.735598899999</v>
      </c>
      <c r="R504">
        <f t="shared" si="22"/>
        <v>313828.84078029997</v>
      </c>
      <c r="S504">
        <f t="shared" si="23"/>
        <v>65629.502051599993</v>
      </c>
    </row>
    <row r="505" spans="1:19" x14ac:dyDescent="0.25">
      <c r="A505" s="1">
        <v>43983</v>
      </c>
      <c r="B505" t="s">
        <v>18</v>
      </c>
      <c r="C505" t="s">
        <v>67</v>
      </c>
      <c r="D505">
        <v>25619</v>
      </c>
      <c r="E505">
        <v>32963</v>
      </c>
      <c r="F505">
        <f t="shared" si="21"/>
        <v>58582</v>
      </c>
      <c r="G505">
        <v>669474</v>
      </c>
      <c r="H505">
        <v>10602103</v>
      </c>
      <c r="I505">
        <v>68781</v>
      </c>
      <c r="J505">
        <v>24651496</v>
      </c>
      <c r="K505">
        <v>2690.4461099999999</v>
      </c>
      <c r="L505">
        <v>867093.86026999995</v>
      </c>
      <c r="M505">
        <v>283597379</v>
      </c>
      <c r="N505">
        <v>166143542</v>
      </c>
      <c r="O505">
        <v>90882407</v>
      </c>
      <c r="P505">
        <v>9517959.6363900006</v>
      </c>
      <c r="Q505">
        <v>1414570.2657699999</v>
      </c>
      <c r="R505">
        <f t="shared" si="22"/>
        <v>9520650.0825000014</v>
      </c>
      <c r="S505">
        <f t="shared" si="23"/>
        <v>2281664.12604</v>
      </c>
    </row>
    <row r="506" spans="1:19" x14ac:dyDescent="0.25">
      <c r="A506" s="1">
        <v>43983</v>
      </c>
      <c r="B506" t="s">
        <v>19</v>
      </c>
      <c r="C506" t="s">
        <v>64</v>
      </c>
      <c r="D506">
        <v>5486</v>
      </c>
      <c r="E506">
        <v>11970</v>
      </c>
      <c r="F506">
        <f t="shared" si="21"/>
        <v>17456</v>
      </c>
      <c r="G506">
        <v>508245</v>
      </c>
      <c r="H506">
        <v>6811762</v>
      </c>
      <c r="I506">
        <v>23839</v>
      </c>
      <c r="J506">
        <v>10548455</v>
      </c>
      <c r="K506">
        <v>1181.826847</v>
      </c>
      <c r="L506">
        <v>360288.91067999997</v>
      </c>
      <c r="M506">
        <v>24995695</v>
      </c>
      <c r="N506">
        <v>19804590</v>
      </c>
      <c r="O506">
        <v>17508736</v>
      </c>
      <c r="P506">
        <v>1265852.6664453</v>
      </c>
      <c r="Q506">
        <v>325924.441403114</v>
      </c>
      <c r="R506">
        <f t="shared" si="22"/>
        <v>1267034.4932923</v>
      </c>
      <c r="S506">
        <f t="shared" si="23"/>
        <v>686213.35208311398</v>
      </c>
    </row>
    <row r="507" spans="1:19" x14ac:dyDescent="0.25">
      <c r="A507" s="1">
        <v>43983</v>
      </c>
      <c r="B507" t="s">
        <v>20</v>
      </c>
      <c r="C507" t="s">
        <v>64</v>
      </c>
      <c r="D507">
        <v>485</v>
      </c>
      <c r="E507">
        <v>0</v>
      </c>
      <c r="F507">
        <f t="shared" si="21"/>
        <v>485</v>
      </c>
      <c r="G507">
        <v>31416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3747445</v>
      </c>
      <c r="N507">
        <v>1916982</v>
      </c>
      <c r="O507">
        <v>859056</v>
      </c>
      <c r="P507">
        <v>76774.091731099994</v>
      </c>
      <c r="Q507">
        <v>14534.1301905</v>
      </c>
      <c r="R507">
        <f t="shared" si="22"/>
        <v>76774.091731099994</v>
      </c>
      <c r="S507">
        <f t="shared" si="23"/>
        <v>14534.1301905</v>
      </c>
    </row>
    <row r="508" spans="1:19" x14ac:dyDescent="0.25">
      <c r="A508" s="1">
        <v>43983</v>
      </c>
      <c r="B508" t="s">
        <v>21</v>
      </c>
      <c r="C508" t="s">
        <v>64</v>
      </c>
      <c r="D508">
        <v>252</v>
      </c>
      <c r="E508">
        <v>52</v>
      </c>
      <c r="F508">
        <f t="shared" si="21"/>
        <v>304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702156</v>
      </c>
      <c r="N508">
        <v>368090</v>
      </c>
      <c r="O508">
        <v>215191</v>
      </c>
      <c r="P508">
        <v>15651.11693</v>
      </c>
      <c r="Q508">
        <v>3129.5330600000002</v>
      </c>
      <c r="R508">
        <f t="shared" si="22"/>
        <v>15651.11693</v>
      </c>
      <c r="S508">
        <f t="shared" si="23"/>
        <v>3129.5330600000002</v>
      </c>
    </row>
    <row r="509" spans="1:19" x14ac:dyDescent="0.25">
      <c r="A509" s="1">
        <v>43983</v>
      </c>
      <c r="B509" t="s">
        <v>22</v>
      </c>
      <c r="C509" t="s">
        <v>64</v>
      </c>
      <c r="D509">
        <v>1107</v>
      </c>
      <c r="E509">
        <v>681</v>
      </c>
      <c r="F509">
        <f t="shared" si="21"/>
        <v>1788</v>
      </c>
      <c r="G509">
        <v>9492</v>
      </c>
      <c r="H509">
        <v>6634</v>
      </c>
      <c r="I509">
        <v>67</v>
      </c>
      <c r="J509">
        <v>10865</v>
      </c>
      <c r="K509">
        <v>3.51</v>
      </c>
      <c r="L509">
        <v>326.97463269999997</v>
      </c>
      <c r="M509">
        <v>2044990</v>
      </c>
      <c r="N509">
        <v>1927166</v>
      </c>
      <c r="O509">
        <v>1019070</v>
      </c>
      <c r="P509">
        <v>89515.422929599998</v>
      </c>
      <c r="Q509">
        <v>13678.0619757</v>
      </c>
      <c r="R509">
        <f t="shared" si="22"/>
        <v>89518.932929599992</v>
      </c>
      <c r="S509">
        <f t="shared" si="23"/>
        <v>14005.0366084</v>
      </c>
    </row>
    <row r="510" spans="1:19" x14ac:dyDescent="0.25">
      <c r="A510" s="1">
        <v>43983</v>
      </c>
      <c r="B510" t="s">
        <v>23</v>
      </c>
      <c r="C510" t="s">
        <v>64</v>
      </c>
      <c r="D510">
        <v>299</v>
      </c>
      <c r="E510">
        <v>206</v>
      </c>
      <c r="F510">
        <f t="shared" si="21"/>
        <v>505</v>
      </c>
      <c r="G510">
        <v>8137</v>
      </c>
      <c r="H510">
        <v>8690</v>
      </c>
      <c r="I510">
        <v>494</v>
      </c>
      <c r="J510">
        <v>16233</v>
      </c>
      <c r="K510">
        <v>29.823049999999999</v>
      </c>
      <c r="L510">
        <v>391.58330000000001</v>
      </c>
      <c r="M510">
        <v>1121321</v>
      </c>
      <c r="N510">
        <v>337280</v>
      </c>
      <c r="O510">
        <v>361650</v>
      </c>
      <c r="P510">
        <v>18323.88581</v>
      </c>
      <c r="Q510">
        <v>8200.9392599999992</v>
      </c>
      <c r="R510">
        <f t="shared" si="22"/>
        <v>18353.708859999999</v>
      </c>
      <c r="S510">
        <f t="shared" si="23"/>
        <v>8592.5225599999994</v>
      </c>
    </row>
    <row r="511" spans="1:19" x14ac:dyDescent="0.25">
      <c r="A511" s="1">
        <v>43983</v>
      </c>
      <c r="B511" t="s">
        <v>24</v>
      </c>
      <c r="C511" t="s">
        <v>64</v>
      </c>
      <c r="D511">
        <v>201</v>
      </c>
      <c r="E511">
        <v>54</v>
      </c>
      <c r="F511">
        <f t="shared" si="21"/>
        <v>255</v>
      </c>
      <c r="G511">
        <v>1369</v>
      </c>
      <c r="H511">
        <v>6051</v>
      </c>
      <c r="I511">
        <v>506</v>
      </c>
      <c r="J511">
        <v>15872</v>
      </c>
      <c r="K511">
        <v>8.4220199999999998</v>
      </c>
      <c r="L511">
        <v>321.0888185</v>
      </c>
      <c r="M511">
        <v>486847</v>
      </c>
      <c r="N511">
        <v>449455</v>
      </c>
      <c r="O511">
        <v>239369</v>
      </c>
      <c r="P511">
        <v>14858.146438600001</v>
      </c>
      <c r="Q511">
        <v>3379.5148739000001</v>
      </c>
      <c r="R511">
        <f t="shared" si="22"/>
        <v>14866.568458600001</v>
      </c>
      <c r="S511">
        <f t="shared" si="23"/>
        <v>3700.6036924</v>
      </c>
    </row>
    <row r="512" spans="1:19" x14ac:dyDescent="0.25">
      <c r="A512" s="1">
        <v>43983</v>
      </c>
      <c r="B512" t="s">
        <v>25</v>
      </c>
      <c r="C512" t="s">
        <v>64</v>
      </c>
      <c r="D512">
        <v>1479</v>
      </c>
      <c r="E512">
        <v>475</v>
      </c>
      <c r="F512">
        <f t="shared" si="21"/>
        <v>1954</v>
      </c>
      <c r="G512">
        <v>14245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7785619</v>
      </c>
      <c r="N512">
        <v>6874635</v>
      </c>
      <c r="O512">
        <v>4255409</v>
      </c>
      <c r="P512">
        <v>345055.06864509999</v>
      </c>
      <c r="Q512">
        <v>64459.852686999999</v>
      </c>
      <c r="R512">
        <f t="shared" si="22"/>
        <v>345055.06864509999</v>
      </c>
      <c r="S512">
        <f t="shared" si="23"/>
        <v>64459.852686999999</v>
      </c>
    </row>
    <row r="513" spans="1:19" x14ac:dyDescent="0.25">
      <c r="A513" s="1">
        <v>43983</v>
      </c>
      <c r="B513" t="s">
        <v>26</v>
      </c>
      <c r="C513" t="s">
        <v>64</v>
      </c>
      <c r="D513">
        <v>6292</v>
      </c>
      <c r="E513">
        <v>7805</v>
      </c>
      <c r="F513">
        <f t="shared" si="21"/>
        <v>14097</v>
      </c>
      <c r="G513">
        <v>899167</v>
      </c>
      <c r="H513">
        <v>14570896</v>
      </c>
      <c r="I513">
        <v>100359</v>
      </c>
      <c r="J513">
        <v>35835822</v>
      </c>
      <c r="K513">
        <v>6160.3844799999997</v>
      </c>
      <c r="L513">
        <v>1340968.58821</v>
      </c>
      <c r="M513">
        <v>32639937</v>
      </c>
      <c r="N513">
        <v>28119331</v>
      </c>
      <c r="O513">
        <v>31251494</v>
      </c>
      <c r="P513">
        <v>1573373.1542100001</v>
      </c>
      <c r="Q513">
        <v>598411.86436999997</v>
      </c>
      <c r="R513">
        <f t="shared" si="22"/>
        <v>1579533.5386900001</v>
      </c>
      <c r="S513">
        <f t="shared" si="23"/>
        <v>1939380.4525799998</v>
      </c>
    </row>
    <row r="514" spans="1:19" x14ac:dyDescent="0.25">
      <c r="A514" s="1">
        <v>43983</v>
      </c>
      <c r="B514" t="s">
        <v>27</v>
      </c>
      <c r="C514" t="s">
        <v>64</v>
      </c>
      <c r="D514">
        <v>7276</v>
      </c>
      <c r="E514">
        <v>10138</v>
      </c>
      <c r="F514">
        <f t="shared" si="21"/>
        <v>17414</v>
      </c>
      <c r="G514">
        <v>454904</v>
      </c>
      <c r="H514">
        <v>9066788</v>
      </c>
      <c r="I514">
        <v>23306</v>
      </c>
      <c r="J514">
        <v>19603834</v>
      </c>
      <c r="K514">
        <v>1044.79629</v>
      </c>
      <c r="L514">
        <v>587673.41009000002</v>
      </c>
      <c r="M514">
        <v>46679063</v>
      </c>
      <c r="N514">
        <v>23431682</v>
      </c>
      <c r="O514">
        <v>22638113</v>
      </c>
      <c r="P514">
        <v>1762555.4925200001</v>
      </c>
      <c r="Q514">
        <v>416386.90050430002</v>
      </c>
      <c r="R514">
        <f t="shared" si="22"/>
        <v>1763600.2888100001</v>
      </c>
      <c r="S514">
        <f t="shared" si="23"/>
        <v>1004060.3105943</v>
      </c>
    </row>
    <row r="515" spans="1:19" x14ac:dyDescent="0.25">
      <c r="A515" s="1">
        <v>43983</v>
      </c>
      <c r="B515" t="s">
        <v>28</v>
      </c>
      <c r="C515" t="s">
        <v>64</v>
      </c>
      <c r="D515">
        <v>356</v>
      </c>
      <c r="E515">
        <v>64</v>
      </c>
      <c r="F515">
        <f t="shared" ref="F515:F578" si="24">SUM(D515:E515)</f>
        <v>420</v>
      </c>
      <c r="G515">
        <v>5216</v>
      </c>
      <c r="H515">
        <v>862</v>
      </c>
      <c r="I515">
        <v>2</v>
      </c>
      <c r="J515">
        <v>2457</v>
      </c>
      <c r="K515">
        <v>3.5000000000000003E-2</v>
      </c>
      <c r="L515">
        <v>62.6660489</v>
      </c>
      <c r="M515">
        <v>2197769</v>
      </c>
      <c r="N515">
        <v>1728542</v>
      </c>
      <c r="O515">
        <v>1134883</v>
      </c>
      <c r="P515">
        <v>72485.619070000001</v>
      </c>
      <c r="Q515">
        <v>13127.0456462</v>
      </c>
      <c r="R515">
        <f t="shared" ref="R515:R578" si="25">SUM(K515,P515)</f>
        <v>72485.654070000004</v>
      </c>
      <c r="S515">
        <f t="shared" ref="S515:S578" si="26">SUM(L515,Q515)</f>
        <v>13189.711695100001</v>
      </c>
    </row>
    <row r="516" spans="1:19" x14ac:dyDescent="0.25">
      <c r="A516" s="1">
        <v>43983</v>
      </c>
      <c r="B516" t="s">
        <v>29</v>
      </c>
      <c r="C516" t="s">
        <v>64</v>
      </c>
      <c r="D516">
        <v>1275</v>
      </c>
      <c r="E516">
        <v>1446</v>
      </c>
      <c r="F516">
        <f t="shared" si="24"/>
        <v>2721</v>
      </c>
      <c r="G516">
        <v>98418</v>
      </c>
      <c r="H516">
        <v>1352725</v>
      </c>
      <c r="I516">
        <v>8500</v>
      </c>
      <c r="J516">
        <v>2396887</v>
      </c>
      <c r="K516">
        <v>457.48881999999998</v>
      </c>
      <c r="L516">
        <v>124052.84050000001</v>
      </c>
      <c r="M516">
        <v>5703940</v>
      </c>
      <c r="N516">
        <v>2550324</v>
      </c>
      <c r="O516">
        <v>2119261</v>
      </c>
      <c r="P516">
        <v>140653.4719487</v>
      </c>
      <c r="Q516">
        <v>39169.754950000002</v>
      </c>
      <c r="R516">
        <f t="shared" si="25"/>
        <v>141110.9607687</v>
      </c>
      <c r="S516">
        <f t="shared" si="26"/>
        <v>163222.59545000002</v>
      </c>
    </row>
    <row r="517" spans="1:19" x14ac:dyDescent="0.25">
      <c r="A517" s="1">
        <v>43983</v>
      </c>
      <c r="B517" t="s">
        <v>30</v>
      </c>
      <c r="C517" t="s">
        <v>64</v>
      </c>
      <c r="D517">
        <v>764</v>
      </c>
      <c r="E517">
        <v>595</v>
      </c>
      <c r="F517">
        <f t="shared" si="24"/>
        <v>1359</v>
      </c>
      <c r="G517">
        <v>15112</v>
      </c>
      <c r="H517">
        <v>77268</v>
      </c>
      <c r="I517">
        <v>4297</v>
      </c>
      <c r="J517">
        <v>225259</v>
      </c>
      <c r="K517">
        <v>166.59200000000001</v>
      </c>
      <c r="L517">
        <v>7695.3014632000004</v>
      </c>
      <c r="M517">
        <v>4272507</v>
      </c>
      <c r="N517">
        <v>5061897</v>
      </c>
      <c r="O517">
        <v>2147504</v>
      </c>
      <c r="P517">
        <v>277272.49745000002</v>
      </c>
      <c r="Q517">
        <v>23479.2266375</v>
      </c>
      <c r="R517">
        <f t="shared" si="25"/>
        <v>277439.08945000003</v>
      </c>
      <c r="S517">
        <f t="shared" si="26"/>
        <v>31174.528100700001</v>
      </c>
    </row>
    <row r="518" spans="1:19" x14ac:dyDescent="0.25">
      <c r="A518" s="1">
        <v>43983</v>
      </c>
      <c r="B518" t="s">
        <v>31</v>
      </c>
      <c r="C518" t="s">
        <v>64</v>
      </c>
      <c r="D518">
        <v>348</v>
      </c>
      <c r="E518">
        <v>676</v>
      </c>
      <c r="F518">
        <f t="shared" si="24"/>
        <v>1024</v>
      </c>
      <c r="G518">
        <v>12284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4774607</v>
      </c>
      <c r="N518">
        <v>3785342</v>
      </c>
      <c r="O518">
        <v>2548594</v>
      </c>
      <c r="P518">
        <v>155154.91802000001</v>
      </c>
      <c r="Q518">
        <v>30825.543229999999</v>
      </c>
      <c r="R518">
        <f t="shared" si="25"/>
        <v>155154.91802000001</v>
      </c>
      <c r="S518">
        <f t="shared" si="26"/>
        <v>30825.543229999999</v>
      </c>
    </row>
    <row r="519" spans="1:19" x14ac:dyDescent="0.25">
      <c r="A519" s="1">
        <v>43983</v>
      </c>
      <c r="B519" t="s">
        <v>32</v>
      </c>
      <c r="C519" t="s">
        <v>64</v>
      </c>
      <c r="D519">
        <v>746</v>
      </c>
      <c r="E519">
        <v>914</v>
      </c>
      <c r="F519">
        <f t="shared" si="24"/>
        <v>1660</v>
      </c>
      <c r="G519">
        <v>15092</v>
      </c>
      <c r="H519">
        <v>2834</v>
      </c>
      <c r="I519">
        <v>79</v>
      </c>
      <c r="J519">
        <v>7502</v>
      </c>
      <c r="K519">
        <v>2.8968799999999999</v>
      </c>
      <c r="L519">
        <v>531.12744999999995</v>
      </c>
      <c r="M519">
        <v>4014442</v>
      </c>
      <c r="N519">
        <v>4255325</v>
      </c>
      <c r="O519">
        <v>2174109</v>
      </c>
      <c r="P519">
        <v>200146.71734999999</v>
      </c>
      <c r="Q519">
        <v>35774.140469999998</v>
      </c>
      <c r="R519">
        <f t="shared" si="25"/>
        <v>200149.61422999998</v>
      </c>
      <c r="S519">
        <f t="shared" si="26"/>
        <v>36305.267919999998</v>
      </c>
    </row>
    <row r="520" spans="1:19" x14ac:dyDescent="0.25">
      <c r="A520" s="1">
        <v>43983</v>
      </c>
      <c r="B520" t="s">
        <v>33</v>
      </c>
      <c r="C520" t="s">
        <v>64</v>
      </c>
      <c r="D520">
        <v>1282</v>
      </c>
      <c r="E520">
        <v>1234</v>
      </c>
      <c r="F520">
        <f t="shared" si="24"/>
        <v>2516</v>
      </c>
      <c r="G520">
        <v>32998</v>
      </c>
      <c r="H520">
        <v>2315363</v>
      </c>
      <c r="I520">
        <v>808</v>
      </c>
      <c r="J520">
        <v>3542425</v>
      </c>
      <c r="K520">
        <v>47.467908899999998</v>
      </c>
      <c r="L520">
        <v>110473.6929679</v>
      </c>
      <c r="M520">
        <v>15296948</v>
      </c>
      <c r="N520">
        <v>5816952</v>
      </c>
      <c r="O520">
        <v>7090426</v>
      </c>
      <c r="P520">
        <v>249981.81407389999</v>
      </c>
      <c r="Q520">
        <v>108905.44491999999</v>
      </c>
      <c r="R520">
        <f t="shared" si="25"/>
        <v>250029.28198279999</v>
      </c>
      <c r="S520">
        <f t="shared" si="26"/>
        <v>219379.1378879</v>
      </c>
    </row>
    <row r="521" spans="1:19" x14ac:dyDescent="0.25">
      <c r="A521" s="1">
        <v>43983</v>
      </c>
      <c r="B521" t="s">
        <v>34</v>
      </c>
      <c r="C521" t="s">
        <v>64</v>
      </c>
      <c r="D521">
        <v>296</v>
      </c>
      <c r="E521">
        <v>93</v>
      </c>
      <c r="F521">
        <f t="shared" si="24"/>
        <v>389</v>
      </c>
      <c r="G521">
        <v>1308183</v>
      </c>
      <c r="H521">
        <v>2609962</v>
      </c>
      <c r="I521">
        <v>96</v>
      </c>
      <c r="J521">
        <v>5472315</v>
      </c>
      <c r="K521">
        <v>7.9711144999999997</v>
      </c>
      <c r="L521">
        <v>198023.10911200001</v>
      </c>
      <c r="M521">
        <v>999945</v>
      </c>
      <c r="N521">
        <v>488981</v>
      </c>
      <c r="O521">
        <v>424506</v>
      </c>
      <c r="P521">
        <v>20358.312448000001</v>
      </c>
      <c r="Q521">
        <v>6078.6742759999997</v>
      </c>
      <c r="R521">
        <f t="shared" si="25"/>
        <v>20366.283562500001</v>
      </c>
      <c r="S521">
        <f t="shared" si="26"/>
        <v>204101.78338800001</v>
      </c>
    </row>
    <row r="522" spans="1:19" x14ac:dyDescent="0.25">
      <c r="A522" s="1">
        <v>43983</v>
      </c>
      <c r="B522" t="s">
        <v>35</v>
      </c>
      <c r="C522" t="s">
        <v>64</v>
      </c>
      <c r="D522">
        <v>819</v>
      </c>
      <c r="E522">
        <v>607</v>
      </c>
      <c r="F522">
        <f t="shared" si="24"/>
        <v>1426</v>
      </c>
      <c r="G522">
        <v>11933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3272637</v>
      </c>
      <c r="N522">
        <v>2504522</v>
      </c>
      <c r="O522">
        <v>1775600</v>
      </c>
      <c r="P522">
        <v>110507.75351</v>
      </c>
      <c r="Q522">
        <v>27324.293290000001</v>
      </c>
      <c r="R522">
        <f t="shared" si="25"/>
        <v>110507.75351</v>
      </c>
      <c r="S522">
        <f t="shared" si="26"/>
        <v>27324.293290000001</v>
      </c>
    </row>
    <row r="523" spans="1:19" x14ac:dyDescent="0.25">
      <c r="A523" s="1">
        <v>43983</v>
      </c>
      <c r="B523" t="s">
        <v>36</v>
      </c>
      <c r="C523" t="s">
        <v>64</v>
      </c>
      <c r="D523">
        <v>589</v>
      </c>
      <c r="E523">
        <v>733</v>
      </c>
      <c r="F523">
        <f t="shared" si="24"/>
        <v>1322</v>
      </c>
      <c r="G523">
        <v>4390</v>
      </c>
      <c r="H523">
        <v>29769</v>
      </c>
      <c r="I523">
        <v>1833</v>
      </c>
      <c r="J523">
        <v>42323</v>
      </c>
      <c r="K523">
        <v>69.653000000000006</v>
      </c>
      <c r="L523">
        <v>1588.0771099999999</v>
      </c>
      <c r="M523">
        <v>1807155</v>
      </c>
      <c r="N523">
        <v>4761792</v>
      </c>
      <c r="O523">
        <v>665084</v>
      </c>
      <c r="P523">
        <v>198357.90171999999</v>
      </c>
      <c r="Q523">
        <v>9624.2052469999999</v>
      </c>
      <c r="R523">
        <f t="shared" si="25"/>
        <v>198427.55471999999</v>
      </c>
      <c r="S523">
        <f t="shared" si="26"/>
        <v>11212.282357</v>
      </c>
    </row>
    <row r="524" spans="1:19" x14ac:dyDescent="0.25">
      <c r="A524" s="1">
        <v>43983</v>
      </c>
      <c r="B524" t="s">
        <v>37</v>
      </c>
      <c r="C524" t="s">
        <v>64</v>
      </c>
      <c r="D524">
        <v>448</v>
      </c>
      <c r="E524">
        <v>523</v>
      </c>
      <c r="F524">
        <f t="shared" si="24"/>
        <v>971</v>
      </c>
      <c r="G524">
        <v>3315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1408263</v>
      </c>
      <c r="N524">
        <v>708938</v>
      </c>
      <c r="O524">
        <v>287567</v>
      </c>
      <c r="P524">
        <v>32454.351621199999</v>
      </c>
      <c r="Q524">
        <v>4364.3281193000003</v>
      </c>
      <c r="R524">
        <f t="shared" si="25"/>
        <v>32454.351621199999</v>
      </c>
      <c r="S524">
        <f t="shared" si="26"/>
        <v>4364.3281193000003</v>
      </c>
    </row>
    <row r="525" spans="1:19" x14ac:dyDescent="0.25">
      <c r="A525" s="1">
        <v>43983</v>
      </c>
      <c r="B525" t="s">
        <v>38</v>
      </c>
      <c r="C525" t="s">
        <v>64</v>
      </c>
      <c r="D525">
        <v>1006</v>
      </c>
      <c r="E525">
        <v>346</v>
      </c>
      <c r="F525">
        <f t="shared" si="24"/>
        <v>1352</v>
      </c>
      <c r="G525">
        <v>71049</v>
      </c>
      <c r="H525">
        <v>860407</v>
      </c>
      <c r="I525">
        <v>5823</v>
      </c>
      <c r="J525">
        <v>1220190</v>
      </c>
      <c r="K525">
        <v>247.1542944</v>
      </c>
      <c r="L525">
        <v>35542.021268500001</v>
      </c>
      <c r="M525">
        <v>2915747</v>
      </c>
      <c r="N525">
        <v>1536348</v>
      </c>
      <c r="O525">
        <v>1480190</v>
      </c>
      <c r="P525">
        <v>100639.29453870001</v>
      </c>
      <c r="Q525">
        <v>25413.1581506</v>
      </c>
      <c r="R525">
        <f t="shared" si="25"/>
        <v>100886.4488331</v>
      </c>
      <c r="S525">
        <f t="shared" si="26"/>
        <v>60955.179419100001</v>
      </c>
    </row>
    <row r="526" spans="1:19" x14ac:dyDescent="0.25">
      <c r="A526" s="1">
        <v>43983</v>
      </c>
      <c r="B526" t="s">
        <v>39</v>
      </c>
      <c r="C526" t="s">
        <v>65</v>
      </c>
      <c r="D526">
        <v>0</v>
      </c>
      <c r="E526">
        <v>0</v>
      </c>
      <c r="F526">
        <f t="shared" si="24"/>
        <v>0</v>
      </c>
      <c r="G526">
        <v>47795</v>
      </c>
      <c r="H526">
        <v>1645244</v>
      </c>
      <c r="I526">
        <v>1396</v>
      </c>
      <c r="J526">
        <v>3907068</v>
      </c>
      <c r="K526">
        <v>107.66800000000001</v>
      </c>
      <c r="L526">
        <v>157468.86556000001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25"/>
        <v>107.66800000000001</v>
      </c>
      <c r="S526">
        <f t="shared" si="26"/>
        <v>157468.86556000001</v>
      </c>
    </row>
    <row r="527" spans="1:19" x14ac:dyDescent="0.25">
      <c r="A527" s="1">
        <v>43983</v>
      </c>
      <c r="B527" t="s">
        <v>40</v>
      </c>
      <c r="C527" t="s">
        <v>65</v>
      </c>
      <c r="D527">
        <v>0</v>
      </c>
      <c r="E527">
        <v>0</v>
      </c>
      <c r="F527">
        <f t="shared" si="24"/>
        <v>0</v>
      </c>
      <c r="G527">
        <v>0</v>
      </c>
      <c r="H527">
        <v>27392</v>
      </c>
      <c r="I527">
        <v>0</v>
      </c>
      <c r="J527">
        <v>7403</v>
      </c>
      <c r="K527">
        <v>0</v>
      </c>
      <c r="L527">
        <v>435.57652739999997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25"/>
        <v>0</v>
      </c>
      <c r="S527">
        <f t="shared" si="26"/>
        <v>435.57652739999997</v>
      </c>
    </row>
    <row r="528" spans="1:19" x14ac:dyDescent="0.25">
      <c r="A528" s="1">
        <v>43983</v>
      </c>
      <c r="B528" t="s">
        <v>41</v>
      </c>
      <c r="C528" t="s">
        <v>65</v>
      </c>
      <c r="D528">
        <v>0</v>
      </c>
      <c r="E528">
        <v>0</v>
      </c>
      <c r="F528">
        <f t="shared" si="24"/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1766</v>
      </c>
      <c r="N528">
        <v>47</v>
      </c>
      <c r="O528">
        <v>129</v>
      </c>
      <c r="P528">
        <v>2.6727753999999999</v>
      </c>
      <c r="Q528">
        <v>3.7936158999999998</v>
      </c>
      <c r="R528">
        <f t="shared" si="25"/>
        <v>2.6727753999999999</v>
      </c>
      <c r="S528">
        <f t="shared" si="26"/>
        <v>3.7936158999999998</v>
      </c>
    </row>
    <row r="529" spans="1:19" x14ac:dyDescent="0.25">
      <c r="A529" s="1">
        <v>43983</v>
      </c>
      <c r="B529" t="s">
        <v>42</v>
      </c>
      <c r="C529" t="s">
        <v>65</v>
      </c>
      <c r="D529">
        <v>47</v>
      </c>
      <c r="E529">
        <v>478</v>
      </c>
      <c r="F529">
        <f t="shared" si="24"/>
        <v>525</v>
      </c>
      <c r="G529">
        <v>0</v>
      </c>
      <c r="H529">
        <v>2739294</v>
      </c>
      <c r="I529">
        <v>11249</v>
      </c>
      <c r="J529">
        <v>10489541</v>
      </c>
      <c r="K529">
        <v>619.05799999999999</v>
      </c>
      <c r="L529">
        <v>298399.55907720001</v>
      </c>
      <c r="M529">
        <v>1682731</v>
      </c>
      <c r="N529">
        <v>1019836</v>
      </c>
      <c r="O529">
        <v>2538239</v>
      </c>
      <c r="P529">
        <v>49860.308584999999</v>
      </c>
      <c r="Q529">
        <v>47050.486312200002</v>
      </c>
      <c r="R529">
        <f t="shared" si="25"/>
        <v>50479.366584999996</v>
      </c>
      <c r="S529">
        <f t="shared" si="26"/>
        <v>345450.04538940004</v>
      </c>
    </row>
    <row r="530" spans="1:19" x14ac:dyDescent="0.25">
      <c r="A530" s="1">
        <v>43983</v>
      </c>
      <c r="B530" t="s">
        <v>43</v>
      </c>
      <c r="C530" t="s">
        <v>65</v>
      </c>
      <c r="D530">
        <v>20</v>
      </c>
      <c r="E530">
        <v>34</v>
      </c>
      <c r="F530">
        <f t="shared" si="24"/>
        <v>54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1421789</v>
      </c>
      <c r="N530">
        <v>604182</v>
      </c>
      <c r="O530">
        <v>792575</v>
      </c>
      <c r="P530">
        <v>18287.454819999999</v>
      </c>
      <c r="Q530">
        <v>7815.2871500000001</v>
      </c>
      <c r="R530">
        <f t="shared" si="25"/>
        <v>18287.454819999999</v>
      </c>
      <c r="S530">
        <f t="shared" si="26"/>
        <v>7815.2871500000001</v>
      </c>
    </row>
    <row r="531" spans="1:19" x14ac:dyDescent="0.25">
      <c r="A531" s="1">
        <v>43983</v>
      </c>
      <c r="B531" t="s">
        <v>44</v>
      </c>
      <c r="C531" t="s">
        <v>65</v>
      </c>
      <c r="D531">
        <v>13</v>
      </c>
      <c r="E531">
        <v>19</v>
      </c>
      <c r="F531">
        <f t="shared" si="24"/>
        <v>32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129153</v>
      </c>
      <c r="N531">
        <v>42080</v>
      </c>
      <c r="O531">
        <v>98132</v>
      </c>
      <c r="P531">
        <v>2326.5055299999999</v>
      </c>
      <c r="Q531">
        <v>1764.03655</v>
      </c>
      <c r="R531">
        <f t="shared" si="25"/>
        <v>2326.5055299999999</v>
      </c>
      <c r="S531">
        <f t="shared" si="26"/>
        <v>1764.03655</v>
      </c>
    </row>
    <row r="532" spans="1:19" x14ac:dyDescent="0.25">
      <c r="A532" s="1">
        <v>43983</v>
      </c>
      <c r="B532" t="s">
        <v>45</v>
      </c>
      <c r="C532" t="s">
        <v>65</v>
      </c>
      <c r="D532">
        <v>46</v>
      </c>
      <c r="E532">
        <v>37</v>
      </c>
      <c r="F532">
        <f t="shared" si="24"/>
        <v>83</v>
      </c>
      <c r="G532">
        <v>0</v>
      </c>
      <c r="H532">
        <v>870856</v>
      </c>
      <c r="I532">
        <v>1465</v>
      </c>
      <c r="J532">
        <v>1239587</v>
      </c>
      <c r="K532">
        <v>95.165766599999998</v>
      </c>
      <c r="L532">
        <v>41150.739251200001</v>
      </c>
      <c r="M532">
        <v>481696</v>
      </c>
      <c r="N532">
        <v>215744</v>
      </c>
      <c r="O532">
        <v>246544</v>
      </c>
      <c r="P532">
        <v>12176.7571298</v>
      </c>
      <c r="Q532">
        <v>6698.3306904000001</v>
      </c>
      <c r="R532">
        <f t="shared" si="25"/>
        <v>12271.922896399999</v>
      </c>
      <c r="S532">
        <f t="shared" si="26"/>
        <v>47849.069941599999</v>
      </c>
    </row>
    <row r="533" spans="1:19" x14ac:dyDescent="0.25">
      <c r="A533" s="1">
        <v>43983</v>
      </c>
      <c r="B533" t="s">
        <v>46</v>
      </c>
      <c r="C533" t="s">
        <v>65</v>
      </c>
      <c r="D533">
        <v>99</v>
      </c>
      <c r="E533">
        <v>109</v>
      </c>
      <c r="F533">
        <f t="shared" si="24"/>
        <v>208</v>
      </c>
      <c r="G533">
        <v>0</v>
      </c>
      <c r="H533">
        <v>1411222</v>
      </c>
      <c r="I533">
        <v>2510</v>
      </c>
      <c r="J533">
        <v>2514199</v>
      </c>
      <c r="K533">
        <v>154.74657999999999</v>
      </c>
      <c r="L533">
        <v>66948.613029999993</v>
      </c>
      <c r="M533">
        <v>985167</v>
      </c>
      <c r="N533">
        <v>849928</v>
      </c>
      <c r="O533">
        <v>1431964</v>
      </c>
      <c r="P533">
        <v>36221.657502000002</v>
      </c>
      <c r="Q533">
        <v>23545.460630000001</v>
      </c>
      <c r="R533">
        <f t="shared" si="25"/>
        <v>36376.404082000001</v>
      </c>
      <c r="S533">
        <f t="shared" si="26"/>
        <v>90494.073659999995</v>
      </c>
    </row>
    <row r="534" spans="1:19" x14ac:dyDescent="0.25">
      <c r="A534" s="1">
        <v>43983</v>
      </c>
      <c r="B534" t="s">
        <v>47</v>
      </c>
      <c r="C534" t="s">
        <v>68</v>
      </c>
      <c r="D534">
        <v>0</v>
      </c>
      <c r="E534">
        <v>0</v>
      </c>
      <c r="F534">
        <f t="shared" si="24"/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1338983</v>
      </c>
      <c r="N534">
        <v>0</v>
      </c>
      <c r="O534">
        <v>276871</v>
      </c>
      <c r="P534">
        <v>0</v>
      </c>
      <c r="Q534">
        <v>1788.3988999999999</v>
      </c>
      <c r="R534">
        <f t="shared" si="25"/>
        <v>0</v>
      </c>
      <c r="S534">
        <f t="shared" si="26"/>
        <v>1788.3988999999999</v>
      </c>
    </row>
    <row r="535" spans="1:19" x14ac:dyDescent="0.25">
      <c r="A535" s="1">
        <v>43983</v>
      </c>
      <c r="B535" t="s">
        <v>48</v>
      </c>
      <c r="C535" t="s">
        <v>68</v>
      </c>
      <c r="D535">
        <v>0</v>
      </c>
      <c r="E535">
        <v>0</v>
      </c>
      <c r="F535">
        <f t="shared" si="24"/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1342693</v>
      </c>
      <c r="N535">
        <v>195392</v>
      </c>
      <c r="O535">
        <v>138869</v>
      </c>
      <c r="P535">
        <v>5898.4274500000001</v>
      </c>
      <c r="Q535">
        <v>1510.3539108</v>
      </c>
      <c r="R535">
        <f t="shared" si="25"/>
        <v>5898.4274500000001</v>
      </c>
      <c r="S535">
        <f t="shared" si="26"/>
        <v>1510.3539108</v>
      </c>
    </row>
    <row r="536" spans="1:19" x14ac:dyDescent="0.25">
      <c r="A536" s="1">
        <v>43983</v>
      </c>
      <c r="B536" t="s">
        <v>49</v>
      </c>
      <c r="C536" t="s">
        <v>68</v>
      </c>
      <c r="D536">
        <v>0</v>
      </c>
      <c r="E536">
        <v>0</v>
      </c>
      <c r="F536">
        <f t="shared" si="24"/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30</v>
      </c>
      <c r="N536">
        <v>0</v>
      </c>
      <c r="O536">
        <v>0</v>
      </c>
      <c r="P536">
        <v>0</v>
      </c>
      <c r="Q536">
        <v>0</v>
      </c>
      <c r="R536">
        <f t="shared" si="25"/>
        <v>0</v>
      </c>
      <c r="S536">
        <f t="shared" si="26"/>
        <v>0</v>
      </c>
    </row>
    <row r="537" spans="1:19" x14ac:dyDescent="0.25">
      <c r="A537" s="1">
        <v>43983</v>
      </c>
      <c r="B537" t="s">
        <v>51</v>
      </c>
      <c r="C537" t="s">
        <v>68</v>
      </c>
      <c r="D537">
        <v>0</v>
      </c>
      <c r="E537">
        <v>0</v>
      </c>
      <c r="F537">
        <f t="shared" si="24"/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42003</v>
      </c>
      <c r="N537">
        <v>1</v>
      </c>
      <c r="O537">
        <v>5303</v>
      </c>
      <c r="P537">
        <v>0.02</v>
      </c>
      <c r="Q537">
        <v>21.750710399999999</v>
      </c>
      <c r="R537">
        <f t="shared" si="25"/>
        <v>0.02</v>
      </c>
      <c r="S537">
        <f t="shared" si="26"/>
        <v>21.750710399999999</v>
      </c>
    </row>
    <row r="538" spans="1:19" x14ac:dyDescent="0.25">
      <c r="A538" s="1">
        <v>43983</v>
      </c>
      <c r="B538" t="s">
        <v>52</v>
      </c>
      <c r="C538" t="s">
        <v>68</v>
      </c>
      <c r="D538">
        <v>2</v>
      </c>
      <c r="E538">
        <v>23</v>
      </c>
      <c r="F538">
        <f t="shared" si="24"/>
        <v>25</v>
      </c>
      <c r="G538">
        <v>166130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58890438</v>
      </c>
      <c r="N538">
        <v>1618069</v>
      </c>
      <c r="O538">
        <v>1955505</v>
      </c>
      <c r="P538">
        <v>52782.904670000004</v>
      </c>
      <c r="Q538">
        <v>17688.1885</v>
      </c>
      <c r="R538">
        <f t="shared" si="25"/>
        <v>52782.904670000004</v>
      </c>
      <c r="S538">
        <f t="shared" si="26"/>
        <v>17688.1885</v>
      </c>
    </row>
    <row r="539" spans="1:19" x14ac:dyDescent="0.25">
      <c r="A539" s="1">
        <v>43983</v>
      </c>
      <c r="B539" t="s">
        <v>53</v>
      </c>
      <c r="C539" t="s">
        <v>66</v>
      </c>
      <c r="D539">
        <v>315</v>
      </c>
      <c r="E539">
        <v>2</v>
      </c>
      <c r="F539">
        <f t="shared" si="24"/>
        <v>317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1337866</v>
      </c>
      <c r="N539">
        <v>488302</v>
      </c>
      <c r="O539">
        <v>265682</v>
      </c>
      <c r="P539">
        <v>31777.91691</v>
      </c>
      <c r="Q539">
        <v>5634.6411099999996</v>
      </c>
      <c r="R539">
        <f t="shared" si="25"/>
        <v>31777.91691</v>
      </c>
      <c r="S539">
        <f t="shared" si="26"/>
        <v>5634.6411099999996</v>
      </c>
    </row>
    <row r="540" spans="1:19" x14ac:dyDescent="0.25">
      <c r="A540" s="1">
        <v>43983</v>
      </c>
      <c r="B540" t="s">
        <v>54</v>
      </c>
      <c r="C540" t="s">
        <v>66</v>
      </c>
      <c r="D540">
        <v>150</v>
      </c>
      <c r="E540">
        <v>1</v>
      </c>
      <c r="F540">
        <f t="shared" si="24"/>
        <v>151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130164</v>
      </c>
      <c r="N540">
        <v>76996</v>
      </c>
      <c r="O540">
        <v>60743</v>
      </c>
      <c r="P540">
        <v>3720.2052399999998</v>
      </c>
      <c r="Q540">
        <v>1052.153546</v>
      </c>
      <c r="R540">
        <f t="shared" si="25"/>
        <v>3720.2052399999998</v>
      </c>
      <c r="S540">
        <f t="shared" si="26"/>
        <v>1052.153546</v>
      </c>
    </row>
    <row r="541" spans="1:19" x14ac:dyDescent="0.25">
      <c r="A541" s="1">
        <v>43983</v>
      </c>
      <c r="B541" t="s">
        <v>55</v>
      </c>
      <c r="C541" t="s">
        <v>66</v>
      </c>
      <c r="D541">
        <v>104</v>
      </c>
      <c r="E541">
        <v>6</v>
      </c>
      <c r="F541">
        <f t="shared" si="24"/>
        <v>110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2319712</v>
      </c>
      <c r="N541">
        <v>617795</v>
      </c>
      <c r="O541">
        <v>44022</v>
      </c>
      <c r="P541">
        <v>26055.592089999998</v>
      </c>
      <c r="Q541">
        <v>409.52949860000001</v>
      </c>
      <c r="R541">
        <f t="shared" si="25"/>
        <v>26055.592089999998</v>
      </c>
      <c r="S541">
        <f t="shared" si="26"/>
        <v>409.52949860000001</v>
      </c>
    </row>
    <row r="542" spans="1:19" x14ac:dyDescent="0.25">
      <c r="A542" s="1">
        <v>43983</v>
      </c>
      <c r="B542" t="s">
        <v>56</v>
      </c>
      <c r="C542" t="s">
        <v>66</v>
      </c>
      <c r="D542">
        <v>320</v>
      </c>
      <c r="E542">
        <v>2</v>
      </c>
      <c r="F542">
        <f t="shared" si="24"/>
        <v>322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735961</v>
      </c>
      <c r="N542">
        <v>704447</v>
      </c>
      <c r="O542">
        <v>116384</v>
      </c>
      <c r="P542">
        <v>17920</v>
      </c>
      <c r="Q542">
        <v>2159.82177</v>
      </c>
      <c r="R542">
        <f t="shared" si="25"/>
        <v>17920</v>
      </c>
      <c r="S542">
        <f t="shared" si="26"/>
        <v>2159.82177</v>
      </c>
    </row>
    <row r="543" spans="1:19" x14ac:dyDescent="0.25">
      <c r="A543" s="1">
        <v>43983</v>
      </c>
      <c r="B543" t="s">
        <v>57</v>
      </c>
      <c r="C543" t="s">
        <v>66</v>
      </c>
      <c r="D543">
        <v>222</v>
      </c>
      <c r="E543">
        <v>2</v>
      </c>
      <c r="F543">
        <f t="shared" si="24"/>
        <v>224</v>
      </c>
      <c r="G543">
        <v>267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3135230</v>
      </c>
      <c r="N543">
        <v>377933</v>
      </c>
      <c r="O543">
        <v>146252</v>
      </c>
      <c r="P543">
        <v>15766.231540000001</v>
      </c>
      <c r="Q543">
        <v>1420.5537982000001</v>
      </c>
      <c r="R543">
        <f t="shared" si="25"/>
        <v>15766.231540000001</v>
      </c>
      <c r="S543">
        <f t="shared" si="26"/>
        <v>1420.5537982000001</v>
      </c>
    </row>
    <row r="544" spans="1:19" x14ac:dyDescent="0.25">
      <c r="A544" s="1">
        <v>43983</v>
      </c>
      <c r="B544" t="s">
        <v>58</v>
      </c>
      <c r="C544" t="s">
        <v>66</v>
      </c>
      <c r="D544">
        <v>129</v>
      </c>
      <c r="E544">
        <v>3</v>
      </c>
      <c r="F544">
        <f t="shared" si="24"/>
        <v>132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1385399</v>
      </c>
      <c r="N544">
        <v>99044</v>
      </c>
      <c r="O544">
        <v>54795</v>
      </c>
      <c r="P544">
        <v>3182.1320000000001</v>
      </c>
      <c r="Q544">
        <v>601.93781000000001</v>
      </c>
      <c r="R544">
        <f t="shared" si="25"/>
        <v>3182.1320000000001</v>
      </c>
      <c r="S544">
        <f t="shared" si="26"/>
        <v>601.93781000000001</v>
      </c>
    </row>
    <row r="545" spans="1:19" x14ac:dyDescent="0.25">
      <c r="A545" s="1">
        <v>43983</v>
      </c>
      <c r="B545" t="s">
        <v>59</v>
      </c>
      <c r="C545" t="s">
        <v>66</v>
      </c>
      <c r="D545">
        <v>0</v>
      </c>
      <c r="E545">
        <v>0</v>
      </c>
      <c r="F545">
        <f t="shared" si="24"/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180249</v>
      </c>
      <c r="N545">
        <v>22270</v>
      </c>
      <c r="O545">
        <v>18411</v>
      </c>
      <c r="P545">
        <v>845.75229999999999</v>
      </c>
      <c r="Q545">
        <v>141.70579380000001</v>
      </c>
      <c r="R545">
        <f t="shared" si="25"/>
        <v>845.75229999999999</v>
      </c>
      <c r="S545">
        <f t="shared" si="26"/>
        <v>141.70579380000001</v>
      </c>
    </row>
    <row r="546" spans="1:19" x14ac:dyDescent="0.25">
      <c r="A546" s="1">
        <v>43983</v>
      </c>
      <c r="B546" t="s">
        <v>60</v>
      </c>
      <c r="C546" t="s">
        <v>66</v>
      </c>
      <c r="D546">
        <v>25</v>
      </c>
      <c r="E546">
        <v>1</v>
      </c>
      <c r="F546">
        <f t="shared" si="24"/>
        <v>26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58538</v>
      </c>
      <c r="N546">
        <v>29633</v>
      </c>
      <c r="O546">
        <v>23741</v>
      </c>
      <c r="P546">
        <v>1067.24162</v>
      </c>
      <c r="Q546">
        <v>310.49811</v>
      </c>
      <c r="R546">
        <f t="shared" si="25"/>
        <v>1067.24162</v>
      </c>
      <c r="S546">
        <f t="shared" si="26"/>
        <v>310.49811</v>
      </c>
    </row>
    <row r="547" spans="1:19" x14ac:dyDescent="0.25">
      <c r="A547" s="1">
        <v>43983</v>
      </c>
      <c r="B547" t="s">
        <v>61</v>
      </c>
      <c r="C547" t="s">
        <v>66</v>
      </c>
      <c r="D547">
        <v>472</v>
      </c>
      <c r="E547">
        <v>3</v>
      </c>
      <c r="F547">
        <f t="shared" si="24"/>
        <v>475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5426632</v>
      </c>
      <c r="N547">
        <v>1297282</v>
      </c>
      <c r="O547">
        <v>399668</v>
      </c>
      <c r="P547">
        <v>46938.717989999997</v>
      </c>
      <c r="Q547">
        <v>5154.3237200000003</v>
      </c>
      <c r="R547">
        <f t="shared" si="25"/>
        <v>46938.717989999997</v>
      </c>
      <c r="S547">
        <f t="shared" si="26"/>
        <v>5154.3237200000003</v>
      </c>
    </row>
    <row r="548" spans="1:19" x14ac:dyDescent="0.25">
      <c r="A548" s="1">
        <v>43983</v>
      </c>
      <c r="B548" t="s">
        <v>62</v>
      </c>
      <c r="C548" t="s">
        <v>66</v>
      </c>
      <c r="D548">
        <v>142</v>
      </c>
      <c r="E548">
        <v>36</v>
      </c>
      <c r="F548">
        <f t="shared" si="24"/>
        <v>178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416035</v>
      </c>
      <c r="N548">
        <v>102866</v>
      </c>
      <c r="O548">
        <v>36323</v>
      </c>
      <c r="P548">
        <v>3460.8280199999999</v>
      </c>
      <c r="Q548">
        <v>407.75412</v>
      </c>
      <c r="R548">
        <f t="shared" si="25"/>
        <v>3460.8280199999999</v>
      </c>
      <c r="S548">
        <f t="shared" si="26"/>
        <v>407.75412</v>
      </c>
    </row>
    <row r="549" spans="1:19" x14ac:dyDescent="0.25">
      <c r="A549" s="1">
        <v>44013</v>
      </c>
      <c r="B549" t="s">
        <v>2</v>
      </c>
      <c r="C549" t="s">
        <v>67</v>
      </c>
      <c r="D549">
        <v>8964</v>
      </c>
      <c r="E549">
        <v>3672</v>
      </c>
      <c r="F549">
        <f t="shared" si="24"/>
        <v>12636</v>
      </c>
      <c r="G549">
        <v>56077</v>
      </c>
      <c r="H549">
        <v>452681</v>
      </c>
      <c r="I549">
        <v>6204</v>
      </c>
      <c r="J549">
        <v>827555</v>
      </c>
      <c r="K549">
        <v>264.35399999999998</v>
      </c>
      <c r="L549">
        <v>20718.541659999999</v>
      </c>
      <c r="M549">
        <v>58825658</v>
      </c>
      <c r="N549">
        <v>24051142</v>
      </c>
      <c r="O549">
        <v>13954039</v>
      </c>
      <c r="P549">
        <v>1136968.9939999999</v>
      </c>
      <c r="Q549">
        <v>204832.97085000001</v>
      </c>
      <c r="R549">
        <f t="shared" si="25"/>
        <v>1137233.348</v>
      </c>
      <c r="S549">
        <f t="shared" si="26"/>
        <v>225551.51251</v>
      </c>
    </row>
    <row r="550" spans="1:19" x14ac:dyDescent="0.25">
      <c r="A550" s="1">
        <v>44013</v>
      </c>
      <c r="B550" t="s">
        <v>3</v>
      </c>
      <c r="C550" t="s">
        <v>67</v>
      </c>
      <c r="D550">
        <v>2431</v>
      </c>
      <c r="E550">
        <v>3286</v>
      </c>
      <c r="F550">
        <f t="shared" si="24"/>
        <v>5717</v>
      </c>
      <c r="G550">
        <v>47808</v>
      </c>
      <c r="H550">
        <v>165903</v>
      </c>
      <c r="I550">
        <v>8350</v>
      </c>
      <c r="J550">
        <v>342828</v>
      </c>
      <c r="K550">
        <v>454.7131253</v>
      </c>
      <c r="L550">
        <v>7469.6870196</v>
      </c>
      <c r="M550">
        <v>38278107</v>
      </c>
      <c r="N550">
        <v>15658428</v>
      </c>
      <c r="O550">
        <v>8852313</v>
      </c>
      <c r="P550">
        <v>605687.76502549998</v>
      </c>
      <c r="Q550">
        <v>110537.7758926</v>
      </c>
      <c r="R550">
        <f t="shared" si="25"/>
        <v>606142.47815079999</v>
      </c>
      <c r="S550">
        <f t="shared" si="26"/>
        <v>118007.46291219999</v>
      </c>
    </row>
    <row r="551" spans="1:19" x14ac:dyDescent="0.25">
      <c r="A551" s="1">
        <v>44013</v>
      </c>
      <c r="B551" t="s">
        <v>4</v>
      </c>
      <c r="C551" t="s">
        <v>67</v>
      </c>
      <c r="D551">
        <v>1382</v>
      </c>
      <c r="E551">
        <v>512</v>
      </c>
      <c r="F551">
        <f t="shared" si="24"/>
        <v>1894</v>
      </c>
      <c r="G551">
        <v>2390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7951990</v>
      </c>
      <c r="N551">
        <v>5456910</v>
      </c>
      <c r="O551">
        <v>3962467</v>
      </c>
      <c r="P551">
        <v>230705.45954000001</v>
      </c>
      <c r="Q551">
        <v>50319.801420000003</v>
      </c>
      <c r="R551">
        <f t="shared" si="25"/>
        <v>230705.45954000001</v>
      </c>
      <c r="S551">
        <f t="shared" si="26"/>
        <v>50319.801420000003</v>
      </c>
    </row>
    <row r="552" spans="1:19" x14ac:dyDescent="0.25">
      <c r="A552" s="1">
        <v>44013</v>
      </c>
      <c r="B552" t="s">
        <v>5</v>
      </c>
      <c r="C552" t="s">
        <v>67</v>
      </c>
      <c r="D552">
        <v>8961</v>
      </c>
      <c r="E552">
        <v>4439</v>
      </c>
      <c r="F552">
        <f t="shared" si="24"/>
        <v>13400</v>
      </c>
      <c r="G552">
        <v>37373</v>
      </c>
      <c r="H552">
        <v>596430</v>
      </c>
      <c r="I552">
        <v>39469</v>
      </c>
      <c r="J552">
        <v>779001</v>
      </c>
      <c r="K552">
        <v>1916.3304808</v>
      </c>
      <c r="L552">
        <v>18488.588213300001</v>
      </c>
      <c r="M552">
        <v>35751556</v>
      </c>
      <c r="N552">
        <v>27226049</v>
      </c>
      <c r="O552">
        <v>16575836</v>
      </c>
      <c r="P552">
        <v>1199468.4051149001</v>
      </c>
      <c r="Q552">
        <v>224474.63736960001</v>
      </c>
      <c r="R552">
        <f t="shared" si="25"/>
        <v>1201384.7355957001</v>
      </c>
      <c r="S552">
        <f t="shared" si="26"/>
        <v>242963.22558290002</v>
      </c>
    </row>
    <row r="553" spans="1:19" x14ac:dyDescent="0.25">
      <c r="A553" s="1">
        <v>44013</v>
      </c>
      <c r="B553" t="s">
        <v>6</v>
      </c>
      <c r="C553" t="s">
        <v>67</v>
      </c>
      <c r="D553">
        <v>2744</v>
      </c>
      <c r="E553">
        <v>889</v>
      </c>
      <c r="F553">
        <f t="shared" si="24"/>
        <v>3633</v>
      </c>
      <c r="G553">
        <v>3599</v>
      </c>
      <c r="H553">
        <v>67162</v>
      </c>
      <c r="I553">
        <v>786</v>
      </c>
      <c r="J553">
        <v>86559</v>
      </c>
      <c r="K553">
        <v>37.743000000000002</v>
      </c>
      <c r="L553">
        <v>1886.2986991</v>
      </c>
      <c r="M553">
        <v>24902036</v>
      </c>
      <c r="N553">
        <v>9537174</v>
      </c>
      <c r="O553">
        <v>5533997</v>
      </c>
      <c r="P553">
        <v>426345.72551999998</v>
      </c>
      <c r="Q553">
        <v>83788.578590000005</v>
      </c>
      <c r="R553">
        <f t="shared" si="25"/>
        <v>426383.46851999999</v>
      </c>
      <c r="S553">
        <f t="shared" si="26"/>
        <v>85674.877289100012</v>
      </c>
    </row>
    <row r="554" spans="1:19" x14ac:dyDescent="0.25">
      <c r="A554" s="1">
        <v>44013</v>
      </c>
      <c r="B554" t="s">
        <v>8</v>
      </c>
      <c r="C554" t="s">
        <v>67</v>
      </c>
      <c r="D554">
        <v>4457</v>
      </c>
      <c r="E554">
        <v>787</v>
      </c>
      <c r="F554">
        <f t="shared" si="24"/>
        <v>5244</v>
      </c>
      <c r="G554">
        <v>13548</v>
      </c>
      <c r="H554">
        <v>103539</v>
      </c>
      <c r="I554">
        <v>2477</v>
      </c>
      <c r="J554">
        <v>134959</v>
      </c>
      <c r="K554">
        <v>154.61331999999999</v>
      </c>
      <c r="L554">
        <v>3231.1995404999998</v>
      </c>
      <c r="M554">
        <v>22047262</v>
      </c>
      <c r="N554">
        <v>18075141</v>
      </c>
      <c r="O554">
        <v>9853032</v>
      </c>
      <c r="P554">
        <v>810828.74850999995</v>
      </c>
      <c r="Q554">
        <v>125774.95811000001</v>
      </c>
      <c r="R554">
        <f t="shared" si="25"/>
        <v>810983.36182999995</v>
      </c>
      <c r="S554">
        <f t="shared" si="26"/>
        <v>129006.15765050001</v>
      </c>
    </row>
    <row r="555" spans="1:19" x14ac:dyDescent="0.25">
      <c r="A555" s="1">
        <v>44013</v>
      </c>
      <c r="B555" t="s">
        <v>9</v>
      </c>
      <c r="C555" t="s">
        <v>67</v>
      </c>
      <c r="D555">
        <v>2700</v>
      </c>
      <c r="E555">
        <v>370</v>
      </c>
      <c r="F555">
        <f t="shared" si="24"/>
        <v>3070</v>
      </c>
      <c r="G555">
        <v>9506</v>
      </c>
      <c r="H555">
        <v>60334</v>
      </c>
      <c r="I555">
        <v>436</v>
      </c>
      <c r="J555">
        <v>63099</v>
      </c>
      <c r="K555">
        <v>17.468689999999999</v>
      </c>
      <c r="L555">
        <v>1140.6785</v>
      </c>
      <c r="M555">
        <v>18222135</v>
      </c>
      <c r="N555">
        <v>12068767</v>
      </c>
      <c r="O555">
        <v>4625351</v>
      </c>
      <c r="P555">
        <v>557924.91500000004</v>
      </c>
      <c r="Q555">
        <v>63444.95839</v>
      </c>
      <c r="R555">
        <f t="shared" si="25"/>
        <v>557942.38369000005</v>
      </c>
      <c r="S555">
        <f t="shared" si="26"/>
        <v>64585.636890000002</v>
      </c>
    </row>
    <row r="556" spans="1:19" x14ac:dyDescent="0.25">
      <c r="A556" s="1">
        <v>44013</v>
      </c>
      <c r="B556" t="s">
        <v>11</v>
      </c>
      <c r="C556" t="s">
        <v>67</v>
      </c>
      <c r="D556">
        <v>1036</v>
      </c>
      <c r="E556">
        <v>29</v>
      </c>
      <c r="F556">
        <f t="shared" si="24"/>
        <v>1065</v>
      </c>
      <c r="G556">
        <v>888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2821352</v>
      </c>
      <c r="N556">
        <v>1306588</v>
      </c>
      <c r="O556">
        <v>775633</v>
      </c>
      <c r="P556">
        <v>56157.268429999996</v>
      </c>
      <c r="Q556">
        <v>12236.2761455</v>
      </c>
      <c r="R556">
        <f t="shared" si="25"/>
        <v>56157.268429999996</v>
      </c>
      <c r="S556">
        <f t="shared" si="26"/>
        <v>12236.2761455</v>
      </c>
    </row>
    <row r="557" spans="1:19" x14ac:dyDescent="0.25">
      <c r="A557" s="1">
        <v>44013</v>
      </c>
      <c r="B557" t="s">
        <v>12</v>
      </c>
      <c r="C557" t="s">
        <v>67</v>
      </c>
      <c r="D557">
        <v>8606</v>
      </c>
      <c r="E557">
        <v>4963</v>
      </c>
      <c r="F557">
        <f t="shared" si="24"/>
        <v>13569</v>
      </c>
      <c r="G557">
        <v>99367</v>
      </c>
      <c r="H557">
        <v>357303</v>
      </c>
      <c r="I557">
        <v>3018</v>
      </c>
      <c r="J557">
        <v>511499</v>
      </c>
      <c r="K557">
        <v>85.544105999999999</v>
      </c>
      <c r="L557">
        <v>11845.094188999999</v>
      </c>
      <c r="M557">
        <v>42550210</v>
      </c>
      <c r="N557">
        <v>28702171</v>
      </c>
      <c r="O557">
        <v>16593072</v>
      </c>
      <c r="P557">
        <v>1397408.2808818</v>
      </c>
      <c r="Q557">
        <v>261429.65856099999</v>
      </c>
      <c r="R557">
        <f t="shared" si="25"/>
        <v>1397493.8249878001</v>
      </c>
      <c r="S557">
        <f t="shared" si="26"/>
        <v>273274.75274999999</v>
      </c>
    </row>
    <row r="558" spans="1:19" x14ac:dyDescent="0.25">
      <c r="A558" s="1">
        <v>44013</v>
      </c>
      <c r="B558" t="s">
        <v>14</v>
      </c>
      <c r="C558" t="s">
        <v>67</v>
      </c>
      <c r="D558">
        <v>2071</v>
      </c>
      <c r="E558">
        <v>192</v>
      </c>
      <c r="F558">
        <f t="shared" si="24"/>
        <v>2263</v>
      </c>
      <c r="G558">
        <v>8250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8954342</v>
      </c>
      <c r="N558">
        <v>5305419</v>
      </c>
      <c r="O558">
        <v>3325715</v>
      </c>
      <c r="P558">
        <v>227686.95108999999</v>
      </c>
      <c r="Q558">
        <v>45228.606500000002</v>
      </c>
      <c r="R558">
        <f t="shared" si="25"/>
        <v>227686.95108999999</v>
      </c>
      <c r="S558">
        <f t="shared" si="26"/>
        <v>45228.606500000002</v>
      </c>
    </row>
    <row r="559" spans="1:19" x14ac:dyDescent="0.25">
      <c r="A559" s="1">
        <v>44013</v>
      </c>
      <c r="B559" t="s">
        <v>15</v>
      </c>
      <c r="C559" t="s">
        <v>67</v>
      </c>
      <c r="D559">
        <v>9272</v>
      </c>
      <c r="E559">
        <v>3965</v>
      </c>
      <c r="F559">
        <f t="shared" si="24"/>
        <v>13237</v>
      </c>
      <c r="G559">
        <v>356214</v>
      </c>
      <c r="H559">
        <v>457073</v>
      </c>
      <c r="I559">
        <v>10041</v>
      </c>
      <c r="J559">
        <v>702335</v>
      </c>
      <c r="K559">
        <v>487.64407560000001</v>
      </c>
      <c r="L559">
        <v>17905.329104600001</v>
      </c>
      <c r="M559">
        <v>42871401</v>
      </c>
      <c r="N559">
        <v>34887210</v>
      </c>
      <c r="O559">
        <v>17763054</v>
      </c>
      <c r="P559">
        <v>1222890.4267537999</v>
      </c>
      <c r="Q559">
        <v>245599.63809590001</v>
      </c>
      <c r="R559">
        <f t="shared" si="25"/>
        <v>1223378.0708293999</v>
      </c>
      <c r="S559">
        <f t="shared" si="26"/>
        <v>263504.96720050002</v>
      </c>
    </row>
    <row r="560" spans="1:19" x14ac:dyDescent="0.25">
      <c r="A560" s="1">
        <v>44013</v>
      </c>
      <c r="B560" t="s">
        <v>17</v>
      </c>
      <c r="C560" t="s">
        <v>64</v>
      </c>
      <c r="D560">
        <v>2208</v>
      </c>
      <c r="E560">
        <v>1364</v>
      </c>
      <c r="F560">
        <f t="shared" si="24"/>
        <v>3572</v>
      </c>
      <c r="G560">
        <v>31203</v>
      </c>
      <c r="H560">
        <v>36048</v>
      </c>
      <c r="I560">
        <v>367</v>
      </c>
      <c r="J560">
        <v>86755</v>
      </c>
      <c r="K560">
        <v>20.536999999999999</v>
      </c>
      <c r="L560">
        <v>2198.7128877</v>
      </c>
      <c r="M560">
        <v>12770010</v>
      </c>
      <c r="N560">
        <v>6501709</v>
      </c>
      <c r="O560">
        <v>4229631</v>
      </c>
      <c r="P560">
        <v>320999.25873559999</v>
      </c>
      <c r="Q560">
        <v>67170.013726499994</v>
      </c>
      <c r="R560">
        <f t="shared" si="25"/>
        <v>321019.7957356</v>
      </c>
      <c r="S560">
        <f t="shared" si="26"/>
        <v>69368.726614200001</v>
      </c>
    </row>
    <row r="561" spans="1:19" x14ac:dyDescent="0.25">
      <c r="A561" s="1">
        <v>44013</v>
      </c>
      <c r="B561" t="s">
        <v>18</v>
      </c>
      <c r="C561" t="s">
        <v>67</v>
      </c>
      <c r="D561">
        <v>25641</v>
      </c>
      <c r="E561">
        <v>32910</v>
      </c>
      <c r="F561">
        <f t="shared" si="24"/>
        <v>58551</v>
      </c>
      <c r="G561">
        <v>674781</v>
      </c>
      <c r="H561">
        <v>10708235</v>
      </c>
      <c r="I561">
        <v>72002</v>
      </c>
      <c r="J561">
        <v>26197289</v>
      </c>
      <c r="K561">
        <v>2783.7144199999998</v>
      </c>
      <c r="L561">
        <v>928823.28839999996</v>
      </c>
      <c r="M561">
        <v>284587786</v>
      </c>
      <c r="N561">
        <v>161561265</v>
      </c>
      <c r="O561">
        <v>95575488</v>
      </c>
      <c r="P561">
        <v>9401523.6358599998</v>
      </c>
      <c r="Q561">
        <v>1464508.69811</v>
      </c>
      <c r="R561">
        <f t="shared" si="25"/>
        <v>9404307.3502799999</v>
      </c>
      <c r="S561">
        <f t="shared" si="26"/>
        <v>2393331.9865100002</v>
      </c>
    </row>
    <row r="562" spans="1:19" x14ac:dyDescent="0.25">
      <c r="A562" s="1">
        <v>44013</v>
      </c>
      <c r="B562" t="s">
        <v>19</v>
      </c>
      <c r="C562" t="s">
        <v>64</v>
      </c>
      <c r="D562">
        <v>5515</v>
      </c>
      <c r="E562">
        <v>11982</v>
      </c>
      <c r="F562">
        <f t="shared" si="24"/>
        <v>17497</v>
      </c>
      <c r="G562">
        <v>503377</v>
      </c>
      <c r="H562">
        <v>6835217</v>
      </c>
      <c r="I562">
        <v>24350</v>
      </c>
      <c r="J562">
        <v>11244948</v>
      </c>
      <c r="K562">
        <v>1214.9527283</v>
      </c>
      <c r="L562">
        <v>375497.62297000003</v>
      </c>
      <c r="M562">
        <v>25801820</v>
      </c>
      <c r="N562">
        <v>20349302</v>
      </c>
      <c r="O562">
        <v>18755712</v>
      </c>
      <c r="P562">
        <v>1339448.3055034</v>
      </c>
      <c r="Q562">
        <v>348399.54680519999</v>
      </c>
      <c r="R562">
        <f t="shared" si="25"/>
        <v>1340663.2582316999</v>
      </c>
      <c r="S562">
        <f t="shared" si="26"/>
        <v>723897.16977520008</v>
      </c>
    </row>
    <row r="563" spans="1:19" x14ac:dyDescent="0.25">
      <c r="A563" s="1">
        <v>44013</v>
      </c>
      <c r="B563" t="s">
        <v>20</v>
      </c>
      <c r="C563" t="s">
        <v>64</v>
      </c>
      <c r="D563">
        <v>485</v>
      </c>
      <c r="E563">
        <v>0</v>
      </c>
      <c r="F563">
        <f t="shared" si="24"/>
        <v>485</v>
      </c>
      <c r="G563">
        <v>31701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3834947</v>
      </c>
      <c r="N563">
        <v>2038719</v>
      </c>
      <c r="O563">
        <v>959287</v>
      </c>
      <c r="P563">
        <v>83164.447899999999</v>
      </c>
      <c r="Q563">
        <v>16121.5384595</v>
      </c>
      <c r="R563">
        <f t="shared" si="25"/>
        <v>83164.447899999999</v>
      </c>
      <c r="S563">
        <f t="shared" si="26"/>
        <v>16121.5384595</v>
      </c>
    </row>
    <row r="564" spans="1:19" x14ac:dyDescent="0.25">
      <c r="A564" s="1">
        <v>44013</v>
      </c>
      <c r="B564" t="s">
        <v>21</v>
      </c>
      <c r="C564" t="s">
        <v>64</v>
      </c>
      <c r="D564">
        <v>252</v>
      </c>
      <c r="E564">
        <v>54</v>
      </c>
      <c r="F564">
        <f t="shared" si="24"/>
        <v>306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708822</v>
      </c>
      <c r="N564">
        <v>371851</v>
      </c>
      <c r="O564">
        <v>225437</v>
      </c>
      <c r="P564">
        <v>16015.11385</v>
      </c>
      <c r="Q564">
        <v>3259.0891799999999</v>
      </c>
      <c r="R564">
        <f t="shared" si="25"/>
        <v>16015.11385</v>
      </c>
      <c r="S564">
        <f t="shared" si="26"/>
        <v>3259.0891799999999</v>
      </c>
    </row>
    <row r="565" spans="1:19" x14ac:dyDescent="0.25">
      <c r="A565" s="1">
        <v>44013</v>
      </c>
      <c r="B565" t="s">
        <v>22</v>
      </c>
      <c r="C565" t="s">
        <v>64</v>
      </c>
      <c r="D565">
        <v>1102</v>
      </c>
      <c r="E565">
        <v>678</v>
      </c>
      <c r="F565">
        <f t="shared" si="24"/>
        <v>1780</v>
      </c>
      <c r="G565">
        <v>9338</v>
      </c>
      <c r="H565">
        <v>5144</v>
      </c>
      <c r="I565">
        <v>71</v>
      </c>
      <c r="J565">
        <v>11041</v>
      </c>
      <c r="K565">
        <v>3.1092768999999998</v>
      </c>
      <c r="L565">
        <v>353.54390790000002</v>
      </c>
      <c r="M565">
        <v>2054883</v>
      </c>
      <c r="N565">
        <v>1989006</v>
      </c>
      <c r="O565">
        <v>1109988</v>
      </c>
      <c r="P565">
        <v>95251.865850400005</v>
      </c>
      <c r="Q565">
        <v>15232.2642089</v>
      </c>
      <c r="R565">
        <f t="shared" si="25"/>
        <v>95254.9751273</v>
      </c>
      <c r="S565">
        <f t="shared" si="26"/>
        <v>15585.808116800001</v>
      </c>
    </row>
    <row r="566" spans="1:19" x14ac:dyDescent="0.25">
      <c r="A566" s="1">
        <v>44013</v>
      </c>
      <c r="B566" t="s">
        <v>23</v>
      </c>
      <c r="C566" t="s">
        <v>64</v>
      </c>
      <c r="D566">
        <v>299</v>
      </c>
      <c r="E566">
        <v>204</v>
      </c>
      <c r="F566">
        <f t="shared" si="24"/>
        <v>503</v>
      </c>
      <c r="G566">
        <v>8121</v>
      </c>
      <c r="H566">
        <v>8433</v>
      </c>
      <c r="I566">
        <v>478</v>
      </c>
      <c r="J566">
        <v>16612</v>
      </c>
      <c r="K566">
        <v>29.542300000000001</v>
      </c>
      <c r="L566">
        <v>408.45260999999999</v>
      </c>
      <c r="M566">
        <v>1123828</v>
      </c>
      <c r="N566">
        <v>345402</v>
      </c>
      <c r="O566">
        <v>354015</v>
      </c>
      <c r="P566">
        <v>19376.441989999999</v>
      </c>
      <c r="Q566">
        <v>8413.2402399999992</v>
      </c>
      <c r="R566">
        <f t="shared" si="25"/>
        <v>19405.98429</v>
      </c>
      <c r="S566">
        <f t="shared" si="26"/>
        <v>8821.6928499999995</v>
      </c>
    </row>
    <row r="567" spans="1:19" x14ac:dyDescent="0.25">
      <c r="A567" s="1">
        <v>44013</v>
      </c>
      <c r="B567" t="s">
        <v>24</v>
      </c>
      <c r="C567" t="s">
        <v>64</v>
      </c>
      <c r="D567">
        <v>203</v>
      </c>
      <c r="E567">
        <v>53</v>
      </c>
      <c r="F567">
        <f t="shared" si="24"/>
        <v>256</v>
      </c>
      <c r="G567">
        <v>1390</v>
      </c>
      <c r="H567">
        <v>6036</v>
      </c>
      <c r="I567">
        <v>498</v>
      </c>
      <c r="J567">
        <v>16615</v>
      </c>
      <c r="K567">
        <v>5.6542899999999996</v>
      </c>
      <c r="L567">
        <v>329.23916639999999</v>
      </c>
      <c r="M567">
        <v>496062</v>
      </c>
      <c r="N567">
        <v>453805</v>
      </c>
      <c r="O567">
        <v>248338</v>
      </c>
      <c r="P567">
        <v>15020.167511899999</v>
      </c>
      <c r="Q567">
        <v>3469.3263803</v>
      </c>
      <c r="R567">
        <f t="shared" si="25"/>
        <v>15025.8218019</v>
      </c>
      <c r="S567">
        <f t="shared" si="26"/>
        <v>3798.5655467000001</v>
      </c>
    </row>
    <row r="568" spans="1:19" x14ac:dyDescent="0.25">
      <c r="A568" s="1">
        <v>44013</v>
      </c>
      <c r="B568" t="s">
        <v>25</v>
      </c>
      <c r="C568" t="s">
        <v>64</v>
      </c>
      <c r="D568">
        <v>1479</v>
      </c>
      <c r="E568">
        <v>475</v>
      </c>
      <c r="F568">
        <f t="shared" si="24"/>
        <v>1954</v>
      </c>
      <c r="G568">
        <v>14873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7872775</v>
      </c>
      <c r="N568">
        <v>6840291</v>
      </c>
      <c r="O568">
        <v>4497094</v>
      </c>
      <c r="P568">
        <v>345604.80216000002</v>
      </c>
      <c r="Q568">
        <v>68044.623389999993</v>
      </c>
      <c r="R568">
        <f t="shared" si="25"/>
        <v>345604.80216000002</v>
      </c>
      <c r="S568">
        <f t="shared" si="26"/>
        <v>68044.623389999993</v>
      </c>
    </row>
    <row r="569" spans="1:19" x14ac:dyDescent="0.25">
      <c r="A569" s="1">
        <v>44013</v>
      </c>
      <c r="B569" t="s">
        <v>26</v>
      </c>
      <c r="C569" t="s">
        <v>64</v>
      </c>
      <c r="D569">
        <v>6352</v>
      </c>
      <c r="E569">
        <v>7833</v>
      </c>
      <c r="F569">
        <f t="shared" si="24"/>
        <v>14185</v>
      </c>
      <c r="G569">
        <v>916709</v>
      </c>
      <c r="H569">
        <v>14696665</v>
      </c>
      <c r="I569">
        <v>99340</v>
      </c>
      <c r="J569">
        <v>37506870</v>
      </c>
      <c r="K569">
        <v>6073.9875099999999</v>
      </c>
      <c r="L569">
        <v>1397886.65555</v>
      </c>
      <c r="M569">
        <v>33031549</v>
      </c>
      <c r="N569">
        <v>28701127</v>
      </c>
      <c r="O569">
        <v>33278158</v>
      </c>
      <c r="P569">
        <v>1627725.76403</v>
      </c>
      <c r="Q569">
        <v>631519.21247999999</v>
      </c>
      <c r="R569">
        <f t="shared" si="25"/>
        <v>1633799.7515399999</v>
      </c>
      <c r="S569">
        <f t="shared" si="26"/>
        <v>2029405.86803</v>
      </c>
    </row>
    <row r="570" spans="1:19" x14ac:dyDescent="0.25">
      <c r="A570" s="1">
        <v>44013</v>
      </c>
      <c r="B570" t="s">
        <v>27</v>
      </c>
      <c r="C570" t="s">
        <v>64</v>
      </c>
      <c r="D570">
        <v>7319</v>
      </c>
      <c r="E570">
        <v>9751</v>
      </c>
      <c r="F570">
        <f t="shared" si="24"/>
        <v>17070</v>
      </c>
      <c r="G570">
        <v>456628</v>
      </c>
      <c r="H570">
        <v>9119964</v>
      </c>
      <c r="I570">
        <v>23797</v>
      </c>
      <c r="J570">
        <v>21008000</v>
      </c>
      <c r="K570">
        <v>1118.97912</v>
      </c>
      <c r="L570">
        <v>642718.12575000001</v>
      </c>
      <c r="M570">
        <v>46874746</v>
      </c>
      <c r="N570">
        <v>24152809</v>
      </c>
      <c r="O570">
        <v>24043203</v>
      </c>
      <c r="P570">
        <v>1860217.6785500001</v>
      </c>
      <c r="Q570">
        <v>447405.28896999999</v>
      </c>
      <c r="R570">
        <f t="shared" si="25"/>
        <v>1861336.6576700001</v>
      </c>
      <c r="S570">
        <f t="shared" si="26"/>
        <v>1090123.41472</v>
      </c>
    </row>
    <row r="571" spans="1:19" x14ac:dyDescent="0.25">
      <c r="A571" s="1">
        <v>44013</v>
      </c>
      <c r="B571" t="s">
        <v>28</v>
      </c>
      <c r="C571" t="s">
        <v>64</v>
      </c>
      <c r="D571">
        <v>382</v>
      </c>
      <c r="E571">
        <v>81</v>
      </c>
      <c r="F571">
        <f t="shared" si="24"/>
        <v>463</v>
      </c>
      <c r="G571">
        <v>6350</v>
      </c>
      <c r="H571">
        <v>3168</v>
      </c>
      <c r="I571">
        <v>0</v>
      </c>
      <c r="J571">
        <v>11844</v>
      </c>
      <c r="K571">
        <v>0</v>
      </c>
      <c r="L571">
        <v>278.63305000000003</v>
      </c>
      <c r="M571">
        <v>2266946</v>
      </c>
      <c r="N571">
        <v>1736690</v>
      </c>
      <c r="O571">
        <v>1226589</v>
      </c>
      <c r="P571">
        <v>71034.491070000004</v>
      </c>
      <c r="Q571">
        <v>14739.712439999999</v>
      </c>
      <c r="R571">
        <f t="shared" si="25"/>
        <v>71034.491070000004</v>
      </c>
      <c r="S571">
        <f t="shared" si="26"/>
        <v>15018.34549</v>
      </c>
    </row>
    <row r="572" spans="1:19" x14ac:dyDescent="0.25">
      <c r="A572" s="1">
        <v>44013</v>
      </c>
      <c r="B572" t="s">
        <v>29</v>
      </c>
      <c r="C572" t="s">
        <v>64</v>
      </c>
      <c r="D572">
        <v>1293</v>
      </c>
      <c r="E572">
        <v>1453</v>
      </c>
      <c r="F572">
        <f t="shared" si="24"/>
        <v>2746</v>
      </c>
      <c r="G572">
        <v>98950</v>
      </c>
      <c r="H572">
        <v>1368022</v>
      </c>
      <c r="I572">
        <v>8697</v>
      </c>
      <c r="J572">
        <v>2542222</v>
      </c>
      <c r="K572">
        <v>466.01227</v>
      </c>
      <c r="L572">
        <v>140812.75852</v>
      </c>
      <c r="M572">
        <v>5783908</v>
      </c>
      <c r="N572">
        <v>3242745</v>
      </c>
      <c r="O572">
        <v>2328714</v>
      </c>
      <c r="P572">
        <v>145612.8793464</v>
      </c>
      <c r="Q572">
        <v>42921.921439999998</v>
      </c>
      <c r="R572">
        <f t="shared" si="25"/>
        <v>146078.89161640001</v>
      </c>
      <c r="S572">
        <f t="shared" si="26"/>
        <v>183734.67996000001</v>
      </c>
    </row>
    <row r="573" spans="1:19" x14ac:dyDescent="0.25">
      <c r="A573" s="1">
        <v>44013</v>
      </c>
      <c r="B573" t="s">
        <v>30</v>
      </c>
      <c r="C573" t="s">
        <v>64</v>
      </c>
      <c r="D573">
        <v>766</v>
      </c>
      <c r="E573">
        <v>597</v>
      </c>
      <c r="F573">
        <f t="shared" si="24"/>
        <v>1363</v>
      </c>
      <c r="G573">
        <v>14953</v>
      </c>
      <c r="H573">
        <v>80604</v>
      </c>
      <c r="I573">
        <v>4371</v>
      </c>
      <c r="J573">
        <v>258400</v>
      </c>
      <c r="K573">
        <v>184.73400000000001</v>
      </c>
      <c r="L573">
        <v>8567.0094000000008</v>
      </c>
      <c r="M573">
        <v>4615234</v>
      </c>
      <c r="N573">
        <v>5720196</v>
      </c>
      <c r="O573">
        <v>2809340</v>
      </c>
      <c r="P573">
        <v>336623.23885000002</v>
      </c>
      <c r="Q573">
        <v>27978.341765000001</v>
      </c>
      <c r="R573">
        <f t="shared" si="25"/>
        <v>336807.97285000002</v>
      </c>
      <c r="S573">
        <f t="shared" si="26"/>
        <v>36545.351165</v>
      </c>
    </row>
    <row r="574" spans="1:19" x14ac:dyDescent="0.25">
      <c r="A574" s="1">
        <v>44013</v>
      </c>
      <c r="B574" t="s">
        <v>31</v>
      </c>
      <c r="C574" t="s">
        <v>64</v>
      </c>
      <c r="D574">
        <v>349</v>
      </c>
      <c r="E574">
        <v>668</v>
      </c>
      <c r="F574">
        <f t="shared" si="24"/>
        <v>1017</v>
      </c>
      <c r="G574">
        <v>12113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4828231</v>
      </c>
      <c r="N574">
        <v>3739399</v>
      </c>
      <c r="O574">
        <v>2602366</v>
      </c>
      <c r="P574">
        <v>154073.66777</v>
      </c>
      <c r="Q574">
        <v>31296.501540000001</v>
      </c>
      <c r="R574">
        <f t="shared" si="25"/>
        <v>154073.66777</v>
      </c>
      <c r="S574">
        <f t="shared" si="26"/>
        <v>31296.501540000001</v>
      </c>
    </row>
    <row r="575" spans="1:19" x14ac:dyDescent="0.25">
      <c r="A575" s="1">
        <v>44013</v>
      </c>
      <c r="B575" t="s">
        <v>32</v>
      </c>
      <c r="C575" t="s">
        <v>64</v>
      </c>
      <c r="D575">
        <v>746</v>
      </c>
      <c r="E575">
        <v>916</v>
      </c>
      <c r="F575">
        <f t="shared" si="24"/>
        <v>1662</v>
      </c>
      <c r="G575">
        <v>14780</v>
      </c>
      <c r="H575">
        <v>2823</v>
      </c>
      <c r="I575">
        <v>121</v>
      </c>
      <c r="J575">
        <v>7293</v>
      </c>
      <c r="K575">
        <v>4.9427000000000003</v>
      </c>
      <c r="L575">
        <v>506.9828</v>
      </c>
      <c r="M575">
        <v>4051002</v>
      </c>
      <c r="N575">
        <v>4379901</v>
      </c>
      <c r="O575">
        <v>2316381</v>
      </c>
      <c r="P575">
        <v>209817.66630000001</v>
      </c>
      <c r="Q575">
        <v>38597.381849999998</v>
      </c>
      <c r="R575">
        <f t="shared" si="25"/>
        <v>209822.60900000003</v>
      </c>
      <c r="S575">
        <f t="shared" si="26"/>
        <v>39104.364649999996</v>
      </c>
    </row>
    <row r="576" spans="1:19" x14ac:dyDescent="0.25">
      <c r="A576" s="1">
        <v>44013</v>
      </c>
      <c r="B576" t="s">
        <v>33</v>
      </c>
      <c r="C576" t="s">
        <v>64</v>
      </c>
      <c r="D576">
        <v>1283</v>
      </c>
      <c r="E576">
        <v>1237</v>
      </c>
      <c r="F576">
        <f t="shared" si="24"/>
        <v>2520</v>
      </c>
      <c r="G576">
        <v>33080</v>
      </c>
      <c r="H576">
        <v>2303722</v>
      </c>
      <c r="I576">
        <v>1198</v>
      </c>
      <c r="J576">
        <v>3839465</v>
      </c>
      <c r="K576">
        <v>65.579006699999994</v>
      </c>
      <c r="L576">
        <v>126886.30921399999</v>
      </c>
      <c r="M576">
        <v>15455424</v>
      </c>
      <c r="N576">
        <v>6110842</v>
      </c>
      <c r="O576">
        <v>7738519</v>
      </c>
      <c r="P576">
        <v>267198.98993410001</v>
      </c>
      <c r="Q576">
        <v>120286.70183580001</v>
      </c>
      <c r="R576">
        <f t="shared" si="25"/>
        <v>267264.56894080003</v>
      </c>
      <c r="S576">
        <f t="shared" si="26"/>
        <v>247173.0110498</v>
      </c>
    </row>
    <row r="577" spans="1:19" x14ac:dyDescent="0.25">
      <c r="A577" s="1">
        <v>44013</v>
      </c>
      <c r="B577" t="s">
        <v>34</v>
      </c>
      <c r="C577" t="s">
        <v>64</v>
      </c>
      <c r="D577">
        <v>307</v>
      </c>
      <c r="E577">
        <v>93</v>
      </c>
      <c r="F577">
        <f t="shared" si="24"/>
        <v>400</v>
      </c>
      <c r="G577">
        <v>1315557</v>
      </c>
      <c r="H577">
        <v>2622743</v>
      </c>
      <c r="I577">
        <v>41</v>
      </c>
      <c r="J577">
        <v>5880553</v>
      </c>
      <c r="K577">
        <v>5.3955200000000003</v>
      </c>
      <c r="L577">
        <v>221413.388882</v>
      </c>
      <c r="M577">
        <v>1013069</v>
      </c>
      <c r="N577">
        <v>485930</v>
      </c>
      <c r="O577">
        <v>448112</v>
      </c>
      <c r="P577">
        <v>20836.538302000001</v>
      </c>
      <c r="Q577">
        <v>6549.5486190000001</v>
      </c>
      <c r="R577">
        <f t="shared" si="25"/>
        <v>20841.933821999999</v>
      </c>
      <c r="S577">
        <f t="shared" si="26"/>
        <v>227962.93750100001</v>
      </c>
    </row>
    <row r="578" spans="1:19" x14ac:dyDescent="0.25">
      <c r="A578" s="1">
        <v>44013</v>
      </c>
      <c r="B578" t="s">
        <v>35</v>
      </c>
      <c r="C578" t="s">
        <v>64</v>
      </c>
      <c r="D578">
        <v>820</v>
      </c>
      <c r="E578">
        <v>608</v>
      </c>
      <c r="F578">
        <f t="shared" si="24"/>
        <v>1428</v>
      </c>
      <c r="G578">
        <v>11152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3253449</v>
      </c>
      <c r="N578">
        <v>2526699</v>
      </c>
      <c r="O578">
        <v>1836463</v>
      </c>
      <c r="P578">
        <v>113302.30686</v>
      </c>
      <c r="Q578">
        <v>28545.628000000001</v>
      </c>
      <c r="R578">
        <f t="shared" si="25"/>
        <v>113302.30686</v>
      </c>
      <c r="S578">
        <f t="shared" si="26"/>
        <v>28545.628000000001</v>
      </c>
    </row>
    <row r="579" spans="1:19" x14ac:dyDescent="0.25">
      <c r="A579" s="1">
        <v>44013</v>
      </c>
      <c r="B579" t="s">
        <v>36</v>
      </c>
      <c r="C579" t="s">
        <v>64</v>
      </c>
      <c r="D579">
        <v>589</v>
      </c>
      <c r="E579">
        <v>734</v>
      </c>
      <c r="F579">
        <f t="shared" ref="F579:F642" si="27">SUM(D579:E579)</f>
        <v>1323</v>
      </c>
      <c r="G579">
        <v>4323</v>
      </c>
      <c r="H579">
        <v>31764</v>
      </c>
      <c r="I579">
        <v>1998</v>
      </c>
      <c r="J579">
        <v>45754</v>
      </c>
      <c r="K579">
        <v>76.200999999999993</v>
      </c>
      <c r="L579">
        <v>1791.1888300000001</v>
      </c>
      <c r="M579">
        <v>1830529</v>
      </c>
      <c r="N579">
        <v>4827348</v>
      </c>
      <c r="O579">
        <v>718595</v>
      </c>
      <c r="P579">
        <v>207981.24171</v>
      </c>
      <c r="Q579">
        <v>10171.280497399999</v>
      </c>
      <c r="R579">
        <f t="shared" ref="R579:R642" si="28">SUM(K579,P579)</f>
        <v>208057.44271</v>
      </c>
      <c r="S579">
        <f t="shared" ref="S579:S642" si="29">SUM(L579,Q579)</f>
        <v>11962.469327399998</v>
      </c>
    </row>
    <row r="580" spans="1:19" x14ac:dyDescent="0.25">
      <c r="A580" s="1">
        <v>44013</v>
      </c>
      <c r="B580" t="s">
        <v>37</v>
      </c>
      <c r="C580" t="s">
        <v>64</v>
      </c>
      <c r="D580">
        <v>444</v>
      </c>
      <c r="E580">
        <v>523</v>
      </c>
      <c r="F580">
        <f t="shared" si="27"/>
        <v>967</v>
      </c>
      <c r="G580">
        <v>3017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1425471</v>
      </c>
      <c r="N580">
        <v>714140</v>
      </c>
      <c r="O580">
        <v>300666</v>
      </c>
      <c r="P580">
        <v>33251.808472899997</v>
      </c>
      <c r="Q580">
        <v>4476.3537909999995</v>
      </c>
      <c r="R580">
        <f t="shared" si="28"/>
        <v>33251.808472899997</v>
      </c>
      <c r="S580">
        <f t="shared" si="29"/>
        <v>4476.3537909999995</v>
      </c>
    </row>
    <row r="581" spans="1:19" x14ac:dyDescent="0.25">
      <c r="A581" s="1">
        <v>44013</v>
      </c>
      <c r="B581" t="s">
        <v>38</v>
      </c>
      <c r="C581" t="s">
        <v>64</v>
      </c>
      <c r="D581">
        <v>1007</v>
      </c>
      <c r="E581">
        <v>342</v>
      </c>
      <c r="F581">
        <f t="shared" si="27"/>
        <v>1349</v>
      </c>
      <c r="G581">
        <v>67375</v>
      </c>
      <c r="H581">
        <v>866562</v>
      </c>
      <c r="I581">
        <v>5865</v>
      </c>
      <c r="J581">
        <v>1264891</v>
      </c>
      <c r="K581">
        <v>249.5115552</v>
      </c>
      <c r="L581">
        <v>42036.3776889</v>
      </c>
      <c r="M581">
        <v>2945303</v>
      </c>
      <c r="N581">
        <v>1683450</v>
      </c>
      <c r="O581">
        <v>1652285</v>
      </c>
      <c r="P581">
        <v>112155.68845</v>
      </c>
      <c r="Q581">
        <v>28564.27204</v>
      </c>
      <c r="R581">
        <f t="shared" si="28"/>
        <v>112405.20000520001</v>
      </c>
      <c r="S581">
        <f t="shared" si="29"/>
        <v>70600.649728899996</v>
      </c>
    </row>
    <row r="582" spans="1:19" x14ac:dyDescent="0.25">
      <c r="A582" s="1">
        <v>44013</v>
      </c>
      <c r="B582" t="s">
        <v>39</v>
      </c>
      <c r="C582" t="s">
        <v>65</v>
      </c>
      <c r="D582">
        <v>0</v>
      </c>
      <c r="E582">
        <v>0</v>
      </c>
      <c r="F582">
        <f t="shared" si="27"/>
        <v>0</v>
      </c>
      <c r="G582">
        <v>46911</v>
      </c>
      <c r="H582">
        <v>1632171</v>
      </c>
      <c r="I582">
        <v>1419</v>
      </c>
      <c r="J582">
        <v>4258071</v>
      </c>
      <c r="K582">
        <v>106.496</v>
      </c>
      <c r="L582">
        <v>175990.43492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28"/>
        <v>106.496</v>
      </c>
      <c r="S582">
        <f t="shared" si="29"/>
        <v>175990.43492</v>
      </c>
    </row>
    <row r="583" spans="1:19" x14ac:dyDescent="0.25">
      <c r="A583" s="1">
        <v>44013</v>
      </c>
      <c r="B583" t="s">
        <v>40</v>
      </c>
      <c r="C583" t="s">
        <v>65</v>
      </c>
      <c r="D583">
        <v>0</v>
      </c>
      <c r="E583">
        <v>0</v>
      </c>
      <c r="F583">
        <f t="shared" si="27"/>
        <v>0</v>
      </c>
      <c r="G583">
        <v>0</v>
      </c>
      <c r="H583">
        <v>27225</v>
      </c>
      <c r="I583">
        <v>0</v>
      </c>
      <c r="J583">
        <v>8255</v>
      </c>
      <c r="K583">
        <v>0</v>
      </c>
      <c r="L583">
        <v>482.75696149999999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28"/>
        <v>0</v>
      </c>
      <c r="S583">
        <f t="shared" si="29"/>
        <v>482.75696149999999</v>
      </c>
    </row>
    <row r="584" spans="1:19" x14ac:dyDescent="0.25">
      <c r="A584" s="1">
        <v>44013</v>
      </c>
      <c r="B584" t="s">
        <v>41</v>
      </c>
      <c r="C584" t="s">
        <v>65</v>
      </c>
      <c r="D584">
        <v>0</v>
      </c>
      <c r="E584">
        <v>0</v>
      </c>
      <c r="F584">
        <f t="shared" si="27"/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2211</v>
      </c>
      <c r="N584">
        <v>50</v>
      </c>
      <c r="O584">
        <v>141</v>
      </c>
      <c r="P584">
        <v>2.4543257000000001</v>
      </c>
      <c r="Q584">
        <v>4.3225258000000002</v>
      </c>
      <c r="R584">
        <f t="shared" si="28"/>
        <v>2.4543257000000001</v>
      </c>
      <c r="S584">
        <f t="shared" si="29"/>
        <v>4.3225258000000002</v>
      </c>
    </row>
    <row r="585" spans="1:19" x14ac:dyDescent="0.25">
      <c r="A585" s="1">
        <v>44013</v>
      </c>
      <c r="B585" t="s">
        <v>42</v>
      </c>
      <c r="C585" t="s">
        <v>65</v>
      </c>
      <c r="D585">
        <v>47</v>
      </c>
      <c r="E585">
        <v>476</v>
      </c>
      <c r="F585">
        <f t="shared" si="27"/>
        <v>523</v>
      </c>
      <c r="G585">
        <v>0</v>
      </c>
      <c r="H585">
        <v>2736661</v>
      </c>
      <c r="I585">
        <v>10941</v>
      </c>
      <c r="J585">
        <v>10845029</v>
      </c>
      <c r="K585">
        <v>633.61400000000003</v>
      </c>
      <c r="L585">
        <v>294528.00839049998</v>
      </c>
      <c r="M585">
        <v>1678373</v>
      </c>
      <c r="N585">
        <v>954388</v>
      </c>
      <c r="O585">
        <v>2491438</v>
      </c>
      <c r="P585">
        <v>47630.659585000001</v>
      </c>
      <c r="Q585">
        <v>43194.016909099999</v>
      </c>
      <c r="R585">
        <f t="shared" si="28"/>
        <v>48264.273585000003</v>
      </c>
      <c r="S585">
        <f t="shared" si="29"/>
        <v>337722.02529959998</v>
      </c>
    </row>
    <row r="586" spans="1:19" x14ac:dyDescent="0.25">
      <c r="A586" s="1">
        <v>44013</v>
      </c>
      <c r="B586" t="s">
        <v>43</v>
      </c>
      <c r="C586" t="s">
        <v>65</v>
      </c>
      <c r="D586">
        <v>20</v>
      </c>
      <c r="E586">
        <v>34</v>
      </c>
      <c r="F586">
        <f t="shared" si="27"/>
        <v>54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1430884</v>
      </c>
      <c r="N586">
        <v>639928</v>
      </c>
      <c r="O586">
        <v>860197</v>
      </c>
      <c r="P586">
        <v>20044.18763</v>
      </c>
      <c r="Q586">
        <v>8569.0970600000001</v>
      </c>
      <c r="R586">
        <f t="shared" si="28"/>
        <v>20044.18763</v>
      </c>
      <c r="S586">
        <f t="shared" si="29"/>
        <v>8569.0970600000001</v>
      </c>
    </row>
    <row r="587" spans="1:19" x14ac:dyDescent="0.25">
      <c r="A587" s="1">
        <v>44013</v>
      </c>
      <c r="B587" t="s">
        <v>44</v>
      </c>
      <c r="C587" t="s">
        <v>65</v>
      </c>
      <c r="D587">
        <v>13</v>
      </c>
      <c r="E587">
        <v>19</v>
      </c>
      <c r="F587">
        <f t="shared" si="27"/>
        <v>32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129908</v>
      </c>
      <c r="N587">
        <v>42766</v>
      </c>
      <c r="O587">
        <v>101113</v>
      </c>
      <c r="P587">
        <v>2439.6492800000001</v>
      </c>
      <c r="Q587">
        <v>1916.0706399999999</v>
      </c>
      <c r="R587">
        <f t="shared" si="28"/>
        <v>2439.6492800000001</v>
      </c>
      <c r="S587">
        <f t="shared" si="29"/>
        <v>1916.0706399999999</v>
      </c>
    </row>
    <row r="588" spans="1:19" x14ac:dyDescent="0.25">
      <c r="A588" s="1">
        <v>44013</v>
      </c>
      <c r="B588" t="s">
        <v>45</v>
      </c>
      <c r="C588" t="s">
        <v>65</v>
      </c>
      <c r="D588">
        <v>46</v>
      </c>
      <c r="E588">
        <v>36</v>
      </c>
      <c r="F588">
        <f t="shared" si="27"/>
        <v>82</v>
      </c>
      <c r="G588">
        <v>0</v>
      </c>
      <c r="H588">
        <v>870856</v>
      </c>
      <c r="I588">
        <v>1465</v>
      </c>
      <c r="J588">
        <v>1239587</v>
      </c>
      <c r="K588">
        <v>95.165766599999998</v>
      </c>
      <c r="L588">
        <v>41150.739251200197</v>
      </c>
      <c r="M588">
        <v>481696</v>
      </c>
      <c r="N588">
        <v>215744</v>
      </c>
      <c r="O588">
        <v>246544</v>
      </c>
      <c r="P588">
        <v>12176.7571298</v>
      </c>
      <c r="Q588">
        <v>6698.3306904000001</v>
      </c>
      <c r="R588">
        <f t="shared" si="28"/>
        <v>12271.922896399999</v>
      </c>
      <c r="S588">
        <f t="shared" si="29"/>
        <v>47849.069941600195</v>
      </c>
    </row>
    <row r="589" spans="1:19" x14ac:dyDescent="0.25">
      <c r="A589" s="1">
        <v>44013</v>
      </c>
      <c r="B589" t="s">
        <v>46</v>
      </c>
      <c r="C589" t="s">
        <v>65</v>
      </c>
      <c r="D589">
        <v>98</v>
      </c>
      <c r="E589">
        <v>109</v>
      </c>
      <c r="F589">
        <f t="shared" si="27"/>
        <v>207</v>
      </c>
      <c r="G589">
        <v>0</v>
      </c>
      <c r="H589">
        <v>1409559</v>
      </c>
      <c r="I589">
        <v>2314</v>
      </c>
      <c r="J589">
        <v>2583871</v>
      </c>
      <c r="K589">
        <v>141.68064000000001</v>
      </c>
      <c r="L589">
        <v>71418.144870000004</v>
      </c>
      <c r="M589">
        <v>985602</v>
      </c>
      <c r="N589">
        <v>871614</v>
      </c>
      <c r="O589">
        <v>1499582</v>
      </c>
      <c r="P589">
        <v>38117.940390000003</v>
      </c>
      <c r="Q589">
        <v>25268.5766</v>
      </c>
      <c r="R589">
        <f t="shared" si="28"/>
        <v>38259.621030000002</v>
      </c>
      <c r="S589">
        <f t="shared" si="29"/>
        <v>96686.721470000004</v>
      </c>
    </row>
    <row r="590" spans="1:19" x14ac:dyDescent="0.25">
      <c r="A590" s="1">
        <v>44013</v>
      </c>
      <c r="B590" t="s">
        <v>47</v>
      </c>
      <c r="C590" t="s">
        <v>68</v>
      </c>
      <c r="D590">
        <v>0</v>
      </c>
      <c r="E590">
        <v>0</v>
      </c>
      <c r="F590">
        <f t="shared" si="27"/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1541109</v>
      </c>
      <c r="N590">
        <v>0</v>
      </c>
      <c r="O590">
        <v>360802</v>
      </c>
      <c r="P590">
        <v>0</v>
      </c>
      <c r="Q590">
        <v>2258.3090000000002</v>
      </c>
      <c r="R590">
        <f t="shared" si="28"/>
        <v>0</v>
      </c>
      <c r="S590">
        <f t="shared" si="29"/>
        <v>2258.3090000000002</v>
      </c>
    </row>
    <row r="591" spans="1:19" x14ac:dyDescent="0.25">
      <c r="A591" s="1">
        <v>44013</v>
      </c>
      <c r="B591" t="s">
        <v>48</v>
      </c>
      <c r="C591" t="s">
        <v>68</v>
      </c>
      <c r="D591">
        <v>0</v>
      </c>
      <c r="E591">
        <v>0</v>
      </c>
      <c r="F591">
        <f t="shared" si="27"/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1439682</v>
      </c>
      <c r="N591">
        <v>269457</v>
      </c>
      <c r="O591">
        <v>132661</v>
      </c>
      <c r="P591">
        <v>7826.1870099999996</v>
      </c>
      <c r="Q591">
        <v>1414.7879468000001</v>
      </c>
      <c r="R591">
        <f t="shared" si="28"/>
        <v>7826.1870099999996</v>
      </c>
      <c r="S591">
        <f t="shared" si="29"/>
        <v>1414.7879468000001</v>
      </c>
    </row>
    <row r="592" spans="1:19" x14ac:dyDescent="0.25">
      <c r="A592" s="1">
        <v>44013</v>
      </c>
      <c r="B592" t="s">
        <v>49</v>
      </c>
      <c r="C592" t="s">
        <v>68</v>
      </c>
      <c r="D592">
        <v>0</v>
      </c>
      <c r="E592">
        <v>0</v>
      </c>
      <c r="F592">
        <f t="shared" si="27"/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30</v>
      </c>
      <c r="N592">
        <v>0</v>
      </c>
      <c r="O592">
        <v>0</v>
      </c>
      <c r="P592">
        <v>0</v>
      </c>
      <c r="Q592">
        <v>0</v>
      </c>
      <c r="R592">
        <f t="shared" si="28"/>
        <v>0</v>
      </c>
      <c r="S592">
        <f t="shared" si="29"/>
        <v>0</v>
      </c>
    </row>
    <row r="593" spans="1:19" x14ac:dyDescent="0.25">
      <c r="A593" s="1">
        <v>44013</v>
      </c>
      <c r="B593" t="s">
        <v>51</v>
      </c>
      <c r="C593" t="s">
        <v>68</v>
      </c>
      <c r="D593">
        <v>0</v>
      </c>
      <c r="E593">
        <v>0</v>
      </c>
      <c r="F593">
        <f t="shared" si="27"/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52695</v>
      </c>
      <c r="N593">
        <v>1</v>
      </c>
      <c r="O593">
        <v>8647</v>
      </c>
      <c r="P593">
        <v>0.02</v>
      </c>
      <c r="Q593">
        <v>39.225090000000002</v>
      </c>
      <c r="R593">
        <f t="shared" si="28"/>
        <v>0.02</v>
      </c>
      <c r="S593">
        <f t="shared" si="29"/>
        <v>39.225090000000002</v>
      </c>
    </row>
    <row r="594" spans="1:19" x14ac:dyDescent="0.25">
      <c r="A594" s="1">
        <v>44013</v>
      </c>
      <c r="B594" t="s">
        <v>52</v>
      </c>
      <c r="C594" t="s">
        <v>68</v>
      </c>
      <c r="D594">
        <v>1</v>
      </c>
      <c r="E594">
        <v>22</v>
      </c>
      <c r="F594">
        <f t="shared" si="27"/>
        <v>23</v>
      </c>
      <c r="G594">
        <v>168109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59450951</v>
      </c>
      <c r="N594">
        <v>1433622</v>
      </c>
      <c r="O594">
        <v>2365135</v>
      </c>
      <c r="P594">
        <v>47282.427259999997</v>
      </c>
      <c r="Q594">
        <v>21118.089499999998</v>
      </c>
      <c r="R594">
        <f t="shared" si="28"/>
        <v>47282.427259999997</v>
      </c>
      <c r="S594">
        <f t="shared" si="29"/>
        <v>21118.089499999998</v>
      </c>
    </row>
    <row r="595" spans="1:19" x14ac:dyDescent="0.25">
      <c r="A595" s="1">
        <v>44013</v>
      </c>
      <c r="B595" t="s">
        <v>53</v>
      </c>
      <c r="C595" t="s">
        <v>66</v>
      </c>
      <c r="D595">
        <v>317</v>
      </c>
      <c r="E595">
        <v>2</v>
      </c>
      <c r="F595">
        <f t="shared" si="27"/>
        <v>319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1366309</v>
      </c>
      <c r="N595">
        <v>556678</v>
      </c>
      <c r="O595">
        <v>303163</v>
      </c>
      <c r="P595">
        <v>36011.0696054</v>
      </c>
      <c r="Q595">
        <v>6287.7406100000599</v>
      </c>
      <c r="R595">
        <f t="shared" si="28"/>
        <v>36011.0696054</v>
      </c>
      <c r="S595">
        <f t="shared" si="29"/>
        <v>6287.7406100000599</v>
      </c>
    </row>
    <row r="596" spans="1:19" x14ac:dyDescent="0.25">
      <c r="A596" s="1">
        <v>44013</v>
      </c>
      <c r="B596" t="s">
        <v>54</v>
      </c>
      <c r="C596" t="s">
        <v>66</v>
      </c>
      <c r="D596">
        <v>149</v>
      </c>
      <c r="E596">
        <v>1</v>
      </c>
      <c r="F596">
        <f t="shared" si="27"/>
        <v>150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132527</v>
      </c>
      <c r="N596">
        <v>83845</v>
      </c>
      <c r="O596">
        <v>67941</v>
      </c>
      <c r="P596">
        <v>4119.4097499999998</v>
      </c>
      <c r="Q596">
        <v>1066.142507</v>
      </c>
      <c r="R596">
        <f t="shared" si="28"/>
        <v>4119.4097499999998</v>
      </c>
      <c r="S596">
        <f t="shared" si="29"/>
        <v>1066.142507</v>
      </c>
    </row>
    <row r="597" spans="1:19" x14ac:dyDescent="0.25">
      <c r="A597" s="1">
        <v>44013</v>
      </c>
      <c r="B597" t="s">
        <v>55</v>
      </c>
      <c r="C597" t="s">
        <v>66</v>
      </c>
      <c r="D597">
        <v>104</v>
      </c>
      <c r="E597">
        <v>6</v>
      </c>
      <c r="F597">
        <f t="shared" si="27"/>
        <v>110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2332434</v>
      </c>
      <c r="N597">
        <v>467373</v>
      </c>
      <c r="O597">
        <v>56589</v>
      </c>
      <c r="P597">
        <v>16634.168740000001</v>
      </c>
      <c r="Q597">
        <v>529.86839450000002</v>
      </c>
      <c r="R597">
        <f t="shared" si="28"/>
        <v>16634.168740000001</v>
      </c>
      <c r="S597">
        <f t="shared" si="29"/>
        <v>529.86839450000002</v>
      </c>
    </row>
    <row r="598" spans="1:19" x14ac:dyDescent="0.25">
      <c r="A598" s="1">
        <v>44013</v>
      </c>
      <c r="B598" t="s">
        <v>56</v>
      </c>
      <c r="C598" t="s">
        <v>66</v>
      </c>
      <c r="D598">
        <v>320</v>
      </c>
      <c r="E598">
        <v>2</v>
      </c>
      <c r="F598">
        <f t="shared" si="27"/>
        <v>322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778202</v>
      </c>
      <c r="N598">
        <v>718922</v>
      </c>
      <c r="O598">
        <v>125790</v>
      </c>
      <c r="P598">
        <v>19009</v>
      </c>
      <c r="Q598">
        <v>2315.80897</v>
      </c>
      <c r="R598">
        <f t="shared" si="28"/>
        <v>19009</v>
      </c>
      <c r="S598">
        <f t="shared" si="29"/>
        <v>2315.80897</v>
      </c>
    </row>
    <row r="599" spans="1:19" x14ac:dyDescent="0.25">
      <c r="A599" s="1">
        <v>44013</v>
      </c>
      <c r="B599" t="s">
        <v>57</v>
      </c>
      <c r="C599" t="s">
        <v>66</v>
      </c>
      <c r="D599">
        <v>225</v>
      </c>
      <c r="E599">
        <v>2</v>
      </c>
      <c r="F599">
        <f t="shared" si="27"/>
        <v>227</v>
      </c>
      <c r="G599">
        <v>338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3161455</v>
      </c>
      <c r="N599">
        <v>448474</v>
      </c>
      <c r="O599">
        <v>155395</v>
      </c>
      <c r="P599">
        <v>18899.574720000001</v>
      </c>
      <c r="Q599">
        <v>1344.2401924999999</v>
      </c>
      <c r="R599">
        <f t="shared" si="28"/>
        <v>18899.574720000001</v>
      </c>
      <c r="S599">
        <f t="shared" si="29"/>
        <v>1344.2401924999999</v>
      </c>
    </row>
    <row r="600" spans="1:19" x14ac:dyDescent="0.25">
      <c r="A600" s="1">
        <v>44013</v>
      </c>
      <c r="B600" t="s">
        <v>58</v>
      </c>
      <c r="C600" t="s">
        <v>66</v>
      </c>
      <c r="D600">
        <v>129</v>
      </c>
      <c r="E600">
        <v>3</v>
      </c>
      <c r="F600">
        <f t="shared" si="27"/>
        <v>132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1402868</v>
      </c>
      <c r="N600">
        <v>109911</v>
      </c>
      <c r="O600">
        <v>60218</v>
      </c>
      <c r="P600">
        <v>3846.8235</v>
      </c>
      <c r="Q600">
        <v>634.72321350000004</v>
      </c>
      <c r="R600">
        <f t="shared" si="28"/>
        <v>3846.8235</v>
      </c>
      <c r="S600">
        <f t="shared" si="29"/>
        <v>634.72321350000004</v>
      </c>
    </row>
    <row r="601" spans="1:19" x14ac:dyDescent="0.25">
      <c r="A601" s="1">
        <v>44013</v>
      </c>
      <c r="B601" t="s">
        <v>59</v>
      </c>
      <c r="C601" t="s">
        <v>66</v>
      </c>
      <c r="D601">
        <v>0</v>
      </c>
      <c r="E601">
        <v>0</v>
      </c>
      <c r="F601">
        <f t="shared" si="27"/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186714</v>
      </c>
      <c r="N601">
        <v>19564</v>
      </c>
      <c r="O601">
        <v>16142</v>
      </c>
      <c r="P601">
        <v>711.62572</v>
      </c>
      <c r="Q601">
        <v>129.69200280000001</v>
      </c>
      <c r="R601">
        <f t="shared" si="28"/>
        <v>711.62572</v>
      </c>
      <c r="S601">
        <f t="shared" si="29"/>
        <v>129.69200280000001</v>
      </c>
    </row>
    <row r="602" spans="1:19" x14ac:dyDescent="0.25">
      <c r="A602" s="1">
        <v>44013</v>
      </c>
      <c r="B602" t="s">
        <v>60</v>
      </c>
      <c r="C602" t="s">
        <v>66</v>
      </c>
      <c r="D602">
        <v>25</v>
      </c>
      <c r="E602">
        <v>1</v>
      </c>
      <c r="F602">
        <f t="shared" si="27"/>
        <v>26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64573</v>
      </c>
      <c r="N602">
        <v>31025</v>
      </c>
      <c r="O602">
        <v>23508</v>
      </c>
      <c r="P602">
        <v>1114.0659000000001</v>
      </c>
      <c r="Q602">
        <v>308.13269389999999</v>
      </c>
      <c r="R602">
        <f t="shared" si="28"/>
        <v>1114.0659000000001</v>
      </c>
      <c r="S602">
        <f t="shared" si="29"/>
        <v>308.13269389999999</v>
      </c>
    </row>
    <row r="603" spans="1:19" x14ac:dyDescent="0.25">
      <c r="A603" s="1">
        <v>44013</v>
      </c>
      <c r="B603" t="s">
        <v>61</v>
      </c>
      <c r="C603" t="s">
        <v>66</v>
      </c>
      <c r="D603">
        <v>472</v>
      </c>
      <c r="E603">
        <v>3</v>
      </c>
      <c r="F603">
        <f t="shared" si="27"/>
        <v>475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5500094</v>
      </c>
      <c r="N603">
        <v>1437688</v>
      </c>
      <c r="O603">
        <v>397333</v>
      </c>
      <c r="P603">
        <v>55166.112829999998</v>
      </c>
      <c r="Q603">
        <v>5101.2651384000001</v>
      </c>
      <c r="R603">
        <f t="shared" si="28"/>
        <v>55166.112829999998</v>
      </c>
      <c r="S603">
        <f t="shared" si="29"/>
        <v>5101.2651384000001</v>
      </c>
    </row>
    <row r="604" spans="1:19" x14ac:dyDescent="0.25">
      <c r="A604" s="1">
        <v>44013</v>
      </c>
      <c r="B604" t="s">
        <v>62</v>
      </c>
      <c r="C604" t="s">
        <v>66</v>
      </c>
      <c r="D604">
        <v>146</v>
      </c>
      <c r="E604">
        <v>36</v>
      </c>
      <c r="F604">
        <f t="shared" si="27"/>
        <v>182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434841</v>
      </c>
      <c r="N604">
        <v>113247</v>
      </c>
      <c r="O604">
        <v>41996</v>
      </c>
      <c r="P604">
        <v>3583.6875020000002</v>
      </c>
      <c r="Q604">
        <v>445.04555129999898</v>
      </c>
      <c r="R604">
        <f t="shared" si="28"/>
        <v>3583.6875020000002</v>
      </c>
      <c r="S604">
        <f t="shared" si="29"/>
        <v>445.04555129999898</v>
      </c>
    </row>
    <row r="605" spans="1:19" x14ac:dyDescent="0.25">
      <c r="A605" s="1">
        <v>44044</v>
      </c>
      <c r="B605" t="s">
        <v>2</v>
      </c>
      <c r="C605" t="s">
        <v>67</v>
      </c>
      <c r="D605">
        <v>8756</v>
      </c>
      <c r="E605">
        <v>3331</v>
      </c>
      <c r="F605">
        <f t="shared" si="27"/>
        <v>12087</v>
      </c>
      <c r="G605">
        <v>54674</v>
      </c>
      <c r="H605">
        <v>466160</v>
      </c>
      <c r="I605">
        <v>6780</v>
      </c>
      <c r="J605">
        <v>902836</v>
      </c>
      <c r="K605">
        <v>284.31599999999997</v>
      </c>
      <c r="L605">
        <v>22895.371833099998</v>
      </c>
      <c r="M605">
        <v>59705565</v>
      </c>
      <c r="N605">
        <v>25753573</v>
      </c>
      <c r="O605">
        <v>15569338</v>
      </c>
      <c r="P605">
        <v>1195003.3813100001</v>
      </c>
      <c r="Q605">
        <v>227702.231096</v>
      </c>
      <c r="R605">
        <f t="shared" si="28"/>
        <v>1195287.6973100002</v>
      </c>
      <c r="S605">
        <f t="shared" si="29"/>
        <v>250597.60292909999</v>
      </c>
    </row>
    <row r="606" spans="1:19" x14ac:dyDescent="0.25">
      <c r="A606" s="1">
        <v>44044</v>
      </c>
      <c r="B606" t="s">
        <v>3</v>
      </c>
      <c r="C606" t="s">
        <v>67</v>
      </c>
      <c r="D606">
        <v>2434</v>
      </c>
      <c r="E606">
        <v>3283</v>
      </c>
      <c r="F606">
        <f t="shared" si="27"/>
        <v>5717</v>
      </c>
      <c r="G606">
        <v>47890</v>
      </c>
      <c r="H606">
        <v>166878</v>
      </c>
      <c r="I606">
        <v>8598</v>
      </c>
      <c r="J606">
        <v>344746</v>
      </c>
      <c r="K606">
        <v>477.79994340000002</v>
      </c>
      <c r="L606">
        <v>7709.2635381999999</v>
      </c>
      <c r="M606">
        <v>38816807</v>
      </c>
      <c r="N606">
        <v>16318694</v>
      </c>
      <c r="O606">
        <v>9436219</v>
      </c>
      <c r="P606">
        <v>616307.74552260002</v>
      </c>
      <c r="Q606">
        <v>119762.9002207</v>
      </c>
      <c r="R606">
        <f t="shared" si="28"/>
        <v>616785.54546599998</v>
      </c>
      <c r="S606">
        <f t="shared" si="29"/>
        <v>127472.1637589</v>
      </c>
    </row>
    <row r="607" spans="1:19" x14ac:dyDescent="0.25">
      <c r="A607" s="1">
        <v>44044</v>
      </c>
      <c r="B607" t="s">
        <v>4</v>
      </c>
      <c r="C607" t="s">
        <v>67</v>
      </c>
      <c r="D607">
        <v>1376</v>
      </c>
      <c r="E607">
        <v>506</v>
      </c>
      <c r="F607">
        <f t="shared" si="27"/>
        <v>1882</v>
      </c>
      <c r="G607">
        <v>2554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8106700</v>
      </c>
      <c r="N607">
        <v>5948599</v>
      </c>
      <c r="O607">
        <v>4357270</v>
      </c>
      <c r="P607">
        <v>244128.2677426</v>
      </c>
      <c r="Q607">
        <v>52538.895891799999</v>
      </c>
      <c r="R607">
        <f t="shared" si="28"/>
        <v>244128.2677426</v>
      </c>
      <c r="S607">
        <f t="shared" si="29"/>
        <v>52538.895891799999</v>
      </c>
    </row>
    <row r="608" spans="1:19" x14ac:dyDescent="0.25">
      <c r="A608" s="1">
        <v>44044</v>
      </c>
      <c r="B608" t="s">
        <v>5</v>
      </c>
      <c r="C608" t="s">
        <v>67</v>
      </c>
      <c r="D608">
        <v>8818</v>
      </c>
      <c r="E608">
        <v>4418</v>
      </c>
      <c r="F608">
        <f t="shared" si="27"/>
        <v>13236</v>
      </c>
      <c r="G608">
        <v>37461</v>
      </c>
      <c r="H608">
        <v>615839</v>
      </c>
      <c r="I608">
        <v>40276</v>
      </c>
      <c r="J608">
        <v>822465</v>
      </c>
      <c r="K608">
        <v>1943.6628493999999</v>
      </c>
      <c r="L608">
        <v>19723.7347811</v>
      </c>
      <c r="M608">
        <v>36378380</v>
      </c>
      <c r="N608">
        <v>28621545</v>
      </c>
      <c r="O608">
        <v>17624455</v>
      </c>
      <c r="P608">
        <v>1250036.9163516001</v>
      </c>
      <c r="Q608">
        <v>246517.5859216</v>
      </c>
      <c r="R608">
        <f t="shared" si="28"/>
        <v>1251980.579201</v>
      </c>
      <c r="S608">
        <f t="shared" si="29"/>
        <v>266241.3207027</v>
      </c>
    </row>
    <row r="609" spans="1:19" x14ac:dyDescent="0.25">
      <c r="A609" s="1">
        <v>44044</v>
      </c>
      <c r="B609" t="s">
        <v>6</v>
      </c>
      <c r="C609" t="s">
        <v>67</v>
      </c>
      <c r="D609">
        <v>2743</v>
      </c>
      <c r="E609">
        <v>890</v>
      </c>
      <c r="F609">
        <f t="shared" si="27"/>
        <v>3633</v>
      </c>
      <c r="G609">
        <v>3613</v>
      </c>
      <c r="H609">
        <v>61002</v>
      </c>
      <c r="I609">
        <v>709</v>
      </c>
      <c r="J609">
        <v>69885</v>
      </c>
      <c r="K609">
        <v>31.2081327</v>
      </c>
      <c r="L609">
        <v>1603.2749487000001</v>
      </c>
      <c r="M609">
        <v>25114942</v>
      </c>
      <c r="N609">
        <v>9878884</v>
      </c>
      <c r="O609">
        <v>5767943</v>
      </c>
      <c r="P609">
        <v>430103.41454000003</v>
      </c>
      <c r="Q609">
        <v>87752.879319999993</v>
      </c>
      <c r="R609">
        <f t="shared" si="28"/>
        <v>430134.62267270003</v>
      </c>
      <c r="S609">
        <f t="shared" si="29"/>
        <v>89356.154268699989</v>
      </c>
    </row>
    <row r="610" spans="1:19" x14ac:dyDescent="0.25">
      <c r="A610" s="1">
        <v>44044</v>
      </c>
      <c r="B610" t="s">
        <v>8</v>
      </c>
      <c r="C610" t="s">
        <v>67</v>
      </c>
      <c r="D610">
        <v>4513</v>
      </c>
      <c r="E610">
        <v>787</v>
      </c>
      <c r="F610">
        <f t="shared" si="27"/>
        <v>5300</v>
      </c>
      <c r="G610">
        <v>13473</v>
      </c>
      <c r="H610">
        <v>103428</v>
      </c>
      <c r="I610">
        <v>2539</v>
      </c>
      <c r="J610">
        <v>144975</v>
      </c>
      <c r="K610">
        <v>159.47886</v>
      </c>
      <c r="L610">
        <v>3641.50657</v>
      </c>
      <c r="M610">
        <v>22266209</v>
      </c>
      <c r="N610">
        <v>18809880</v>
      </c>
      <c r="O610">
        <v>10571610</v>
      </c>
      <c r="P610">
        <v>850702.4254683</v>
      </c>
      <c r="Q610">
        <v>144582.23401039999</v>
      </c>
      <c r="R610">
        <f t="shared" si="28"/>
        <v>850861.90432830004</v>
      </c>
      <c r="S610">
        <f t="shared" si="29"/>
        <v>148223.74058039999</v>
      </c>
    </row>
    <row r="611" spans="1:19" x14ac:dyDescent="0.25">
      <c r="A611" s="1">
        <v>44044</v>
      </c>
      <c r="B611" t="s">
        <v>9</v>
      </c>
      <c r="C611" t="s">
        <v>67</v>
      </c>
      <c r="D611">
        <v>2700</v>
      </c>
      <c r="E611">
        <v>401</v>
      </c>
      <c r="F611">
        <f t="shared" si="27"/>
        <v>3101</v>
      </c>
      <c r="G611">
        <v>9387</v>
      </c>
      <c r="H611">
        <v>60451</v>
      </c>
      <c r="I611">
        <v>449</v>
      </c>
      <c r="J611">
        <v>68211</v>
      </c>
      <c r="K611">
        <v>16.86</v>
      </c>
      <c r="L611">
        <v>1294.56627</v>
      </c>
      <c r="M611">
        <v>18334548</v>
      </c>
      <c r="N611">
        <v>12471708</v>
      </c>
      <c r="O611">
        <v>4845236</v>
      </c>
      <c r="P611">
        <v>585287.41799999995</v>
      </c>
      <c r="Q611">
        <v>71434.44399</v>
      </c>
      <c r="R611">
        <f t="shared" si="28"/>
        <v>585304.27799999993</v>
      </c>
      <c r="S611">
        <f t="shared" si="29"/>
        <v>72729.010259999995</v>
      </c>
    </row>
    <row r="612" spans="1:19" x14ac:dyDescent="0.25">
      <c r="A612" s="1">
        <v>44044</v>
      </c>
      <c r="B612" t="s">
        <v>11</v>
      </c>
      <c r="C612" t="s">
        <v>67</v>
      </c>
      <c r="D612">
        <v>1037</v>
      </c>
      <c r="E612">
        <v>30</v>
      </c>
      <c r="F612">
        <f t="shared" si="27"/>
        <v>1067</v>
      </c>
      <c r="G612">
        <v>907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2857846</v>
      </c>
      <c r="N612">
        <v>1334615</v>
      </c>
      <c r="O612">
        <v>838777</v>
      </c>
      <c r="P612">
        <v>56392.652999999998</v>
      </c>
      <c r="Q612">
        <v>13029.327672400001</v>
      </c>
      <c r="R612">
        <f t="shared" si="28"/>
        <v>56392.652999999998</v>
      </c>
      <c r="S612">
        <f t="shared" si="29"/>
        <v>13029.327672400001</v>
      </c>
    </row>
    <row r="613" spans="1:19" x14ac:dyDescent="0.25">
      <c r="A613" s="1">
        <v>44044</v>
      </c>
      <c r="B613" t="s">
        <v>12</v>
      </c>
      <c r="C613" t="s">
        <v>67</v>
      </c>
      <c r="D613">
        <v>8272</v>
      </c>
      <c r="E613">
        <v>4930</v>
      </c>
      <c r="F613">
        <f t="shared" si="27"/>
        <v>13202</v>
      </c>
      <c r="G613">
        <v>100197</v>
      </c>
      <c r="H613">
        <v>358968</v>
      </c>
      <c r="I613">
        <v>2920</v>
      </c>
      <c r="J613">
        <v>534370</v>
      </c>
      <c r="K613">
        <v>84.961004000000003</v>
      </c>
      <c r="L613">
        <v>12340.5703672</v>
      </c>
      <c r="M613">
        <v>41963694</v>
      </c>
      <c r="N613">
        <v>29230906</v>
      </c>
      <c r="O613">
        <v>17067808</v>
      </c>
      <c r="P613">
        <v>1388394.0352425</v>
      </c>
      <c r="Q613">
        <v>267066.20989659999</v>
      </c>
      <c r="R613">
        <f t="shared" si="28"/>
        <v>1388478.9962464999</v>
      </c>
      <c r="S613">
        <f t="shared" si="29"/>
        <v>279406.7802638</v>
      </c>
    </row>
    <row r="614" spans="1:19" x14ac:dyDescent="0.25">
      <c r="A614" s="1">
        <v>44044</v>
      </c>
      <c r="B614" t="s">
        <v>14</v>
      </c>
      <c r="C614" t="s">
        <v>67</v>
      </c>
      <c r="D614">
        <v>2081</v>
      </c>
      <c r="E614">
        <v>191</v>
      </c>
      <c r="F614">
        <f t="shared" si="27"/>
        <v>2272</v>
      </c>
      <c r="G614">
        <v>8524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9120726</v>
      </c>
      <c r="N614">
        <v>5396450</v>
      </c>
      <c r="O614">
        <v>3425792</v>
      </c>
      <c r="P614">
        <v>225634.39460999999</v>
      </c>
      <c r="Q614">
        <v>46737.171750000001</v>
      </c>
      <c r="R614">
        <f t="shared" si="28"/>
        <v>225634.39460999999</v>
      </c>
      <c r="S614">
        <f t="shared" si="29"/>
        <v>46737.171750000001</v>
      </c>
    </row>
    <row r="615" spans="1:19" x14ac:dyDescent="0.25">
      <c r="A615" s="1">
        <v>44044</v>
      </c>
      <c r="B615" t="s">
        <v>15</v>
      </c>
      <c r="C615" t="s">
        <v>67</v>
      </c>
      <c r="D615">
        <v>9267</v>
      </c>
      <c r="E615">
        <v>4010</v>
      </c>
      <c r="F615">
        <f t="shared" si="27"/>
        <v>13277</v>
      </c>
      <c r="G615">
        <v>352188</v>
      </c>
      <c r="H615">
        <v>457232</v>
      </c>
      <c r="I615">
        <v>9974</v>
      </c>
      <c r="J615">
        <v>710771</v>
      </c>
      <c r="K615">
        <v>490.70534020000002</v>
      </c>
      <c r="L615">
        <v>18244.751720200002</v>
      </c>
      <c r="M615">
        <v>43195844</v>
      </c>
      <c r="N615">
        <v>35760829</v>
      </c>
      <c r="O615">
        <v>18857512</v>
      </c>
      <c r="P615">
        <v>1234998.8431752999</v>
      </c>
      <c r="Q615">
        <v>262590.81564030901</v>
      </c>
      <c r="R615">
        <f t="shared" si="28"/>
        <v>1235489.5485155</v>
      </c>
      <c r="S615">
        <f t="shared" si="29"/>
        <v>280835.56736050901</v>
      </c>
    </row>
    <row r="616" spans="1:19" x14ac:dyDescent="0.25">
      <c r="A616" s="1">
        <v>44044</v>
      </c>
      <c r="B616" t="s">
        <v>17</v>
      </c>
      <c r="C616" t="s">
        <v>64</v>
      </c>
      <c r="D616">
        <v>2209</v>
      </c>
      <c r="E616">
        <v>1282</v>
      </c>
      <c r="F616">
        <f t="shared" si="27"/>
        <v>3491</v>
      </c>
      <c r="G616">
        <v>30955</v>
      </c>
      <c r="H616">
        <v>36197</v>
      </c>
      <c r="I616">
        <v>380</v>
      </c>
      <c r="J616">
        <v>91379</v>
      </c>
      <c r="K616">
        <v>19.649000000000001</v>
      </c>
      <c r="L616">
        <v>2353.4063394999998</v>
      </c>
      <c r="M616">
        <v>12835198</v>
      </c>
      <c r="N616">
        <v>6552192</v>
      </c>
      <c r="O616">
        <v>4316756</v>
      </c>
      <c r="P616">
        <v>316952.04134489998</v>
      </c>
      <c r="Q616">
        <v>69916.235127599997</v>
      </c>
      <c r="R616">
        <f t="shared" si="28"/>
        <v>316971.69034489995</v>
      </c>
      <c r="S616">
        <f t="shared" si="29"/>
        <v>72269.641467099995</v>
      </c>
    </row>
    <row r="617" spans="1:19" x14ac:dyDescent="0.25">
      <c r="A617" s="1">
        <v>44044</v>
      </c>
      <c r="B617" t="s">
        <v>18</v>
      </c>
      <c r="C617" t="s">
        <v>67</v>
      </c>
      <c r="D617">
        <v>25531</v>
      </c>
      <c r="E617">
        <v>33120</v>
      </c>
      <c r="F617">
        <f t="shared" si="27"/>
        <v>58651</v>
      </c>
      <c r="G617">
        <v>684228</v>
      </c>
      <c r="H617">
        <v>10823143</v>
      </c>
      <c r="I617">
        <v>78442</v>
      </c>
      <c r="J617">
        <v>28568486</v>
      </c>
      <c r="K617">
        <v>3021.1872222000002</v>
      </c>
      <c r="L617">
        <v>1038679.4978808</v>
      </c>
      <c r="M617">
        <v>286349373</v>
      </c>
      <c r="N617">
        <v>167668158</v>
      </c>
      <c r="O617">
        <v>102434515</v>
      </c>
      <c r="P617">
        <v>9578249.9797900002</v>
      </c>
      <c r="Q617">
        <v>1571670.5854799999</v>
      </c>
      <c r="R617">
        <f t="shared" si="28"/>
        <v>9581271.1670121998</v>
      </c>
      <c r="S617">
        <f t="shared" si="29"/>
        <v>2610350.0833608001</v>
      </c>
    </row>
    <row r="618" spans="1:19" x14ac:dyDescent="0.25">
      <c r="A618" s="1">
        <v>44044</v>
      </c>
      <c r="B618" t="s">
        <v>19</v>
      </c>
      <c r="C618" t="s">
        <v>64</v>
      </c>
      <c r="D618">
        <v>5539</v>
      </c>
      <c r="E618">
        <v>11939</v>
      </c>
      <c r="F618">
        <f t="shared" si="27"/>
        <v>17478</v>
      </c>
      <c r="G618">
        <v>490927</v>
      </c>
      <c r="H618">
        <v>6665340</v>
      </c>
      <c r="I618">
        <v>24534</v>
      </c>
      <c r="J618">
        <v>12061721</v>
      </c>
      <c r="K618">
        <v>1243.8088077</v>
      </c>
      <c r="L618">
        <v>405205.46019999997</v>
      </c>
      <c r="M618">
        <v>25801820</v>
      </c>
      <c r="N618">
        <v>20748823</v>
      </c>
      <c r="O618">
        <v>19887420</v>
      </c>
      <c r="P618">
        <v>1391086.7584627999</v>
      </c>
      <c r="Q618">
        <v>373799.61919579998</v>
      </c>
      <c r="R618">
        <f t="shared" si="28"/>
        <v>1392330.5672704999</v>
      </c>
      <c r="S618">
        <f t="shared" si="29"/>
        <v>779005.0793957999</v>
      </c>
    </row>
    <row r="619" spans="1:19" x14ac:dyDescent="0.25">
      <c r="A619" s="1">
        <v>44044</v>
      </c>
      <c r="B619" t="s">
        <v>20</v>
      </c>
      <c r="C619" t="s">
        <v>64</v>
      </c>
      <c r="D619">
        <v>485</v>
      </c>
      <c r="E619">
        <v>0</v>
      </c>
      <c r="F619">
        <f t="shared" si="27"/>
        <v>485</v>
      </c>
      <c r="G619">
        <v>31934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3916709</v>
      </c>
      <c r="N619">
        <v>2029026</v>
      </c>
      <c r="O619">
        <v>1002826</v>
      </c>
      <c r="P619">
        <v>82192.757110000006</v>
      </c>
      <c r="Q619">
        <v>16781.884815699999</v>
      </c>
      <c r="R619">
        <f t="shared" si="28"/>
        <v>82192.757110000006</v>
      </c>
      <c r="S619">
        <f t="shared" si="29"/>
        <v>16781.884815699999</v>
      </c>
    </row>
    <row r="620" spans="1:19" x14ac:dyDescent="0.25">
      <c r="A620" s="1">
        <v>44044</v>
      </c>
      <c r="B620" t="s">
        <v>21</v>
      </c>
      <c r="C620" t="s">
        <v>64</v>
      </c>
      <c r="D620">
        <v>253</v>
      </c>
      <c r="E620">
        <v>54</v>
      </c>
      <c r="F620">
        <f t="shared" si="27"/>
        <v>307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717664</v>
      </c>
      <c r="N620">
        <v>406924</v>
      </c>
      <c r="O620">
        <v>256875</v>
      </c>
      <c r="P620">
        <v>17795.031405199999</v>
      </c>
      <c r="Q620">
        <v>4007.4438575999998</v>
      </c>
      <c r="R620">
        <f t="shared" si="28"/>
        <v>17795.031405199999</v>
      </c>
      <c r="S620">
        <f t="shared" si="29"/>
        <v>4007.4438575999998</v>
      </c>
    </row>
    <row r="621" spans="1:19" x14ac:dyDescent="0.25">
      <c r="A621" s="1">
        <v>44044</v>
      </c>
      <c r="B621" t="s">
        <v>22</v>
      </c>
      <c r="C621" t="s">
        <v>64</v>
      </c>
      <c r="D621">
        <v>1100</v>
      </c>
      <c r="E621">
        <v>678</v>
      </c>
      <c r="F621">
        <f t="shared" si="27"/>
        <v>1778</v>
      </c>
      <c r="G621">
        <v>8887</v>
      </c>
      <c r="H621">
        <v>5087</v>
      </c>
      <c r="I621">
        <v>65</v>
      </c>
      <c r="J621">
        <v>9867</v>
      </c>
      <c r="K621">
        <v>2.9476016999999999</v>
      </c>
      <c r="L621">
        <v>310.04535170000003</v>
      </c>
      <c r="M621">
        <v>2069895</v>
      </c>
      <c r="N621">
        <v>2114460</v>
      </c>
      <c r="O621">
        <v>1161107</v>
      </c>
      <c r="P621">
        <v>103889.58657</v>
      </c>
      <c r="Q621">
        <v>17541.6837834</v>
      </c>
      <c r="R621">
        <f t="shared" si="28"/>
        <v>103892.5341717</v>
      </c>
      <c r="S621">
        <f t="shared" si="29"/>
        <v>17851.729135099999</v>
      </c>
    </row>
    <row r="622" spans="1:19" x14ac:dyDescent="0.25">
      <c r="A622" s="1">
        <v>44044</v>
      </c>
      <c r="B622" t="s">
        <v>23</v>
      </c>
      <c r="C622" t="s">
        <v>64</v>
      </c>
      <c r="D622">
        <v>298</v>
      </c>
      <c r="E622">
        <v>202</v>
      </c>
      <c r="F622">
        <f t="shared" si="27"/>
        <v>500</v>
      </c>
      <c r="G622">
        <v>8090</v>
      </c>
      <c r="H622">
        <v>6554</v>
      </c>
      <c r="I622">
        <v>424</v>
      </c>
      <c r="J622">
        <v>17263</v>
      </c>
      <c r="K622">
        <v>26.774000000000001</v>
      </c>
      <c r="L622">
        <v>428.83040999999997</v>
      </c>
      <c r="M622">
        <v>771856</v>
      </c>
      <c r="N622">
        <v>407593</v>
      </c>
      <c r="O622">
        <v>404638</v>
      </c>
      <c r="P622">
        <v>19167.653539999999</v>
      </c>
      <c r="Q622">
        <v>9734.0014100000008</v>
      </c>
      <c r="R622">
        <f t="shared" si="28"/>
        <v>19194.427540000001</v>
      </c>
      <c r="S622">
        <f t="shared" si="29"/>
        <v>10162.831820000001</v>
      </c>
    </row>
    <row r="623" spans="1:19" x14ac:dyDescent="0.25">
      <c r="A623" s="1">
        <v>44044</v>
      </c>
      <c r="B623" t="s">
        <v>24</v>
      </c>
      <c r="C623" t="s">
        <v>64</v>
      </c>
      <c r="D623">
        <v>203</v>
      </c>
      <c r="E623">
        <v>53</v>
      </c>
      <c r="F623">
        <f t="shared" si="27"/>
        <v>256</v>
      </c>
      <c r="G623">
        <v>1391</v>
      </c>
      <c r="H623">
        <v>6014</v>
      </c>
      <c r="I623">
        <v>566</v>
      </c>
      <c r="J623">
        <v>17604</v>
      </c>
      <c r="K623">
        <v>8.0762704000000003</v>
      </c>
      <c r="L623">
        <v>370.50880760000001</v>
      </c>
      <c r="M623">
        <v>503111</v>
      </c>
      <c r="N623">
        <v>496341</v>
      </c>
      <c r="O623">
        <v>273814</v>
      </c>
      <c r="P623">
        <v>17423.011442399998</v>
      </c>
      <c r="Q623">
        <v>4251.9234296000004</v>
      </c>
      <c r="R623">
        <f t="shared" si="28"/>
        <v>17431.087712799999</v>
      </c>
      <c r="S623">
        <f t="shared" si="29"/>
        <v>4622.4322372000006</v>
      </c>
    </row>
    <row r="624" spans="1:19" x14ac:dyDescent="0.25">
      <c r="A624" s="1">
        <v>44044</v>
      </c>
      <c r="B624" t="s">
        <v>25</v>
      </c>
      <c r="C624" t="s">
        <v>64</v>
      </c>
      <c r="D624">
        <v>1481</v>
      </c>
      <c r="E624">
        <v>476</v>
      </c>
      <c r="F624">
        <f t="shared" si="27"/>
        <v>1957</v>
      </c>
      <c r="G624">
        <v>15030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7973964</v>
      </c>
      <c r="N624">
        <v>7117619</v>
      </c>
      <c r="O624">
        <v>4952873</v>
      </c>
      <c r="P624">
        <v>362852.14499</v>
      </c>
      <c r="Q624">
        <v>81668.926359999998</v>
      </c>
      <c r="R624">
        <f t="shared" si="28"/>
        <v>362852.14499</v>
      </c>
      <c r="S624">
        <f t="shared" si="29"/>
        <v>81668.926359999998</v>
      </c>
    </row>
    <row r="625" spans="1:19" x14ac:dyDescent="0.25">
      <c r="A625" s="1">
        <v>44044</v>
      </c>
      <c r="B625" t="s">
        <v>26</v>
      </c>
      <c r="C625" t="s">
        <v>64</v>
      </c>
      <c r="D625">
        <v>6273</v>
      </c>
      <c r="E625">
        <v>7890</v>
      </c>
      <c r="F625">
        <f t="shared" si="27"/>
        <v>14163</v>
      </c>
      <c r="G625">
        <v>913393</v>
      </c>
      <c r="H625">
        <v>14804724</v>
      </c>
      <c r="I625">
        <v>109955</v>
      </c>
      <c r="J625">
        <v>41016960</v>
      </c>
      <c r="K625">
        <v>6642.1708501000003</v>
      </c>
      <c r="L625">
        <v>1610205.2357369</v>
      </c>
      <c r="M625">
        <v>33248464</v>
      </c>
      <c r="N625">
        <v>29862240</v>
      </c>
      <c r="O625">
        <v>36279862</v>
      </c>
      <c r="P625">
        <v>1657443.2175067</v>
      </c>
      <c r="Q625">
        <v>707087.15376230003</v>
      </c>
      <c r="R625">
        <f t="shared" si="28"/>
        <v>1664085.3883568</v>
      </c>
      <c r="S625">
        <f t="shared" si="29"/>
        <v>2317292.3894992</v>
      </c>
    </row>
    <row r="626" spans="1:19" x14ac:dyDescent="0.25">
      <c r="A626" s="1">
        <v>44044</v>
      </c>
      <c r="B626" t="s">
        <v>27</v>
      </c>
      <c r="C626" t="s">
        <v>64</v>
      </c>
      <c r="D626">
        <v>7436</v>
      </c>
      <c r="E626">
        <v>9648</v>
      </c>
      <c r="F626">
        <f t="shared" si="27"/>
        <v>17084</v>
      </c>
      <c r="G626">
        <v>474293</v>
      </c>
      <c r="H626">
        <v>9181160</v>
      </c>
      <c r="I626">
        <v>24990</v>
      </c>
      <c r="J626">
        <v>22551688</v>
      </c>
      <c r="K626">
        <v>1311.53511</v>
      </c>
      <c r="L626">
        <v>672774.75973000005</v>
      </c>
      <c r="M626">
        <v>47114814</v>
      </c>
      <c r="N626">
        <v>24891705</v>
      </c>
      <c r="O626">
        <v>25707272</v>
      </c>
      <c r="P626">
        <v>1888995.7712999999</v>
      </c>
      <c r="Q626">
        <v>496079.2678496</v>
      </c>
      <c r="R626">
        <f t="shared" si="28"/>
        <v>1890307.30641</v>
      </c>
      <c r="S626">
        <f t="shared" si="29"/>
        <v>1168854.0275796</v>
      </c>
    </row>
    <row r="627" spans="1:19" x14ac:dyDescent="0.25">
      <c r="A627" s="1">
        <v>44044</v>
      </c>
      <c r="B627" t="s">
        <v>28</v>
      </c>
      <c r="C627" t="s">
        <v>64</v>
      </c>
      <c r="D627">
        <v>407</v>
      </c>
      <c r="E627">
        <v>87</v>
      </c>
      <c r="F627">
        <f t="shared" si="27"/>
        <v>494</v>
      </c>
      <c r="G627">
        <v>8039</v>
      </c>
      <c r="H627">
        <v>6941</v>
      </c>
      <c r="I627">
        <v>0</v>
      </c>
      <c r="J627">
        <v>29572</v>
      </c>
      <c r="K627">
        <v>0</v>
      </c>
      <c r="L627">
        <v>702.38330399999995</v>
      </c>
      <c r="M627">
        <v>2332356</v>
      </c>
      <c r="N627">
        <v>1869135</v>
      </c>
      <c r="O627">
        <v>1369249</v>
      </c>
      <c r="P627">
        <v>75875.66777</v>
      </c>
      <c r="Q627">
        <v>17043.421478699998</v>
      </c>
      <c r="R627">
        <f t="shared" si="28"/>
        <v>75875.66777</v>
      </c>
      <c r="S627">
        <f t="shared" si="29"/>
        <v>17745.804782699997</v>
      </c>
    </row>
    <row r="628" spans="1:19" x14ac:dyDescent="0.25">
      <c r="A628" s="1">
        <v>44044</v>
      </c>
      <c r="B628" t="s">
        <v>29</v>
      </c>
      <c r="C628" t="s">
        <v>64</v>
      </c>
      <c r="D628">
        <v>1299</v>
      </c>
      <c r="E628">
        <v>1466</v>
      </c>
      <c r="F628">
        <f t="shared" si="27"/>
        <v>2765</v>
      </c>
      <c r="G628">
        <v>92948</v>
      </c>
      <c r="H628">
        <v>1403101</v>
      </c>
      <c r="I628">
        <v>11868</v>
      </c>
      <c r="J628">
        <v>2863291</v>
      </c>
      <c r="K628">
        <v>606.11627999999996</v>
      </c>
      <c r="L628">
        <v>160656.86837000001</v>
      </c>
      <c r="M628">
        <v>5881888</v>
      </c>
      <c r="N628">
        <v>3383681</v>
      </c>
      <c r="O628">
        <v>2438416</v>
      </c>
      <c r="P628">
        <v>148077.05016119999</v>
      </c>
      <c r="Q628">
        <v>45112.79451</v>
      </c>
      <c r="R628">
        <f t="shared" si="28"/>
        <v>148683.16644119998</v>
      </c>
      <c r="S628">
        <f t="shared" si="29"/>
        <v>205769.66288000002</v>
      </c>
    </row>
    <row r="629" spans="1:19" x14ac:dyDescent="0.25">
      <c r="A629" s="1">
        <v>44044</v>
      </c>
      <c r="B629" t="s">
        <v>30</v>
      </c>
      <c r="C629" t="s">
        <v>64</v>
      </c>
      <c r="D629">
        <v>769</v>
      </c>
      <c r="E629">
        <v>601</v>
      </c>
      <c r="F629">
        <f t="shared" si="27"/>
        <v>1370</v>
      </c>
      <c r="G629">
        <v>14870</v>
      </c>
      <c r="H629">
        <v>78004</v>
      </c>
      <c r="I629">
        <v>4157</v>
      </c>
      <c r="J629">
        <v>254008</v>
      </c>
      <c r="K629">
        <v>167.73599999999999</v>
      </c>
      <c r="L629">
        <v>8358.8027934999991</v>
      </c>
      <c r="M629">
        <v>4341812</v>
      </c>
      <c r="N629">
        <v>4896545</v>
      </c>
      <c r="O629">
        <v>2932229</v>
      </c>
      <c r="P629">
        <v>254867.21559000001</v>
      </c>
      <c r="Q629">
        <v>31899.510432700001</v>
      </c>
      <c r="R629">
        <f t="shared" si="28"/>
        <v>255034.95159000001</v>
      </c>
      <c r="S629">
        <f t="shared" si="29"/>
        <v>40258.3132262</v>
      </c>
    </row>
    <row r="630" spans="1:19" x14ac:dyDescent="0.25">
      <c r="A630" s="1">
        <v>44044</v>
      </c>
      <c r="B630" t="s">
        <v>31</v>
      </c>
      <c r="C630" t="s">
        <v>64</v>
      </c>
      <c r="D630">
        <v>347</v>
      </c>
      <c r="E630">
        <v>672</v>
      </c>
      <c r="F630">
        <f t="shared" si="27"/>
        <v>1019</v>
      </c>
      <c r="G630">
        <v>11503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4875464</v>
      </c>
      <c r="N630">
        <v>4066963</v>
      </c>
      <c r="O630">
        <v>2856529</v>
      </c>
      <c r="P630">
        <v>165000.84299999999</v>
      </c>
      <c r="Q630">
        <v>34781.044719999998</v>
      </c>
      <c r="R630">
        <f t="shared" si="28"/>
        <v>165000.84299999999</v>
      </c>
      <c r="S630">
        <f t="shared" si="29"/>
        <v>34781.044719999998</v>
      </c>
    </row>
    <row r="631" spans="1:19" x14ac:dyDescent="0.25">
      <c r="A631" s="1">
        <v>44044</v>
      </c>
      <c r="B631" t="s">
        <v>32</v>
      </c>
      <c r="C631" t="s">
        <v>64</v>
      </c>
      <c r="D631">
        <v>746</v>
      </c>
      <c r="E631">
        <v>915</v>
      </c>
      <c r="F631">
        <f t="shared" si="27"/>
        <v>1661</v>
      </c>
      <c r="G631">
        <v>14497</v>
      </c>
      <c r="H631">
        <v>2823</v>
      </c>
      <c r="I631">
        <v>167</v>
      </c>
      <c r="J631">
        <v>7630</v>
      </c>
      <c r="K631">
        <v>5.5093899999999998</v>
      </c>
      <c r="L631">
        <v>572.75890570000001</v>
      </c>
      <c r="M631">
        <v>4085077</v>
      </c>
      <c r="N631">
        <v>4579092</v>
      </c>
      <c r="O631">
        <v>2433854</v>
      </c>
      <c r="P631">
        <v>222061.48709710001</v>
      </c>
      <c r="Q631">
        <v>42489.877213200001</v>
      </c>
      <c r="R631">
        <f t="shared" si="28"/>
        <v>222066.9964871</v>
      </c>
      <c r="S631">
        <f t="shared" si="29"/>
        <v>43062.636118900002</v>
      </c>
    </row>
    <row r="632" spans="1:19" x14ac:dyDescent="0.25">
      <c r="A632" s="1">
        <v>44044</v>
      </c>
      <c r="B632" t="s">
        <v>33</v>
      </c>
      <c r="C632" t="s">
        <v>64</v>
      </c>
      <c r="D632">
        <v>1296</v>
      </c>
      <c r="E632">
        <v>1238</v>
      </c>
      <c r="F632">
        <f t="shared" si="27"/>
        <v>2534</v>
      </c>
      <c r="G632">
        <v>33909</v>
      </c>
      <c r="H632">
        <v>2309322</v>
      </c>
      <c r="I632">
        <v>2766</v>
      </c>
      <c r="J632">
        <v>4102454</v>
      </c>
      <c r="K632">
        <v>139.5853907</v>
      </c>
      <c r="L632">
        <v>137696.188066</v>
      </c>
      <c r="M632">
        <v>15708499</v>
      </c>
      <c r="N632">
        <v>6490271</v>
      </c>
      <c r="O632">
        <v>8354921</v>
      </c>
      <c r="P632">
        <v>279568.8176066</v>
      </c>
      <c r="Q632">
        <v>132065.30735069999</v>
      </c>
      <c r="R632">
        <f t="shared" si="28"/>
        <v>279708.40299730003</v>
      </c>
      <c r="S632">
        <f t="shared" si="29"/>
        <v>269761.49541670003</v>
      </c>
    </row>
    <row r="633" spans="1:19" x14ac:dyDescent="0.25">
      <c r="A633" s="1">
        <v>44044</v>
      </c>
      <c r="B633" t="s">
        <v>34</v>
      </c>
      <c r="C633" t="s">
        <v>64</v>
      </c>
      <c r="D633">
        <v>305</v>
      </c>
      <c r="E633">
        <v>92</v>
      </c>
      <c r="F633">
        <f t="shared" si="27"/>
        <v>397</v>
      </c>
      <c r="G633">
        <v>1338913</v>
      </c>
      <c r="H633">
        <v>2653709</v>
      </c>
      <c r="I633">
        <v>10234</v>
      </c>
      <c r="J633">
        <v>6348341</v>
      </c>
      <c r="K633">
        <v>304.50832589999999</v>
      </c>
      <c r="L633">
        <v>231329.0895836</v>
      </c>
      <c r="M633">
        <v>1077709</v>
      </c>
      <c r="N633">
        <v>512611</v>
      </c>
      <c r="O633">
        <v>479004</v>
      </c>
      <c r="P633">
        <v>21853.750661999999</v>
      </c>
      <c r="Q633">
        <v>7220.4834010000004</v>
      </c>
      <c r="R633">
        <f t="shared" si="28"/>
        <v>22158.258987899997</v>
      </c>
      <c r="S633">
        <f t="shared" si="29"/>
        <v>238549.5729846</v>
      </c>
    </row>
    <row r="634" spans="1:19" x14ac:dyDescent="0.25">
      <c r="A634" s="1">
        <v>44044</v>
      </c>
      <c r="B634" t="s">
        <v>35</v>
      </c>
      <c r="C634" t="s">
        <v>64</v>
      </c>
      <c r="D634">
        <v>820</v>
      </c>
      <c r="E634">
        <v>608</v>
      </c>
      <c r="F634">
        <f t="shared" si="27"/>
        <v>1428</v>
      </c>
      <c r="G634">
        <v>10075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3288175</v>
      </c>
      <c r="N634">
        <v>2641434</v>
      </c>
      <c r="O634">
        <v>2011656</v>
      </c>
      <c r="P634">
        <v>119820.6310652</v>
      </c>
      <c r="Q634">
        <v>33157.237969100002</v>
      </c>
      <c r="R634">
        <f t="shared" si="28"/>
        <v>119820.6310652</v>
      </c>
      <c r="S634">
        <f t="shared" si="29"/>
        <v>33157.237969100002</v>
      </c>
    </row>
    <row r="635" spans="1:19" x14ac:dyDescent="0.25">
      <c r="A635" s="1">
        <v>44044</v>
      </c>
      <c r="B635" t="s">
        <v>36</v>
      </c>
      <c r="C635" t="s">
        <v>64</v>
      </c>
      <c r="D635">
        <v>589</v>
      </c>
      <c r="E635">
        <v>735</v>
      </c>
      <c r="F635">
        <f t="shared" si="27"/>
        <v>1324</v>
      </c>
      <c r="G635">
        <v>4297</v>
      </c>
      <c r="H635">
        <v>32511</v>
      </c>
      <c r="I635">
        <v>1880</v>
      </c>
      <c r="J635">
        <v>52342</v>
      </c>
      <c r="K635">
        <v>76.262</v>
      </c>
      <c r="L635">
        <v>2083.8206409999998</v>
      </c>
      <c r="M635">
        <v>1851008</v>
      </c>
      <c r="N635">
        <v>5050167</v>
      </c>
      <c r="O635">
        <v>749650</v>
      </c>
      <c r="P635">
        <v>223798.29221000001</v>
      </c>
      <c r="Q635">
        <v>12266.086660000001</v>
      </c>
      <c r="R635">
        <f t="shared" si="28"/>
        <v>223874.55421</v>
      </c>
      <c r="S635">
        <f t="shared" si="29"/>
        <v>14349.907301000001</v>
      </c>
    </row>
    <row r="636" spans="1:19" x14ac:dyDescent="0.25">
      <c r="A636" s="1">
        <v>44044</v>
      </c>
      <c r="B636" t="s">
        <v>37</v>
      </c>
      <c r="C636" t="s">
        <v>64</v>
      </c>
      <c r="D636">
        <v>445</v>
      </c>
      <c r="E636">
        <v>523</v>
      </c>
      <c r="F636">
        <f t="shared" si="27"/>
        <v>968</v>
      </c>
      <c r="G636">
        <v>2867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1443171</v>
      </c>
      <c r="N636">
        <v>752800</v>
      </c>
      <c r="O636">
        <v>328180</v>
      </c>
      <c r="P636">
        <v>35545.915027000003</v>
      </c>
      <c r="Q636">
        <v>5267.2920942000001</v>
      </c>
      <c r="R636">
        <f t="shared" si="28"/>
        <v>35545.915027000003</v>
      </c>
      <c r="S636">
        <f t="shared" si="29"/>
        <v>5267.2920942000001</v>
      </c>
    </row>
    <row r="637" spans="1:19" x14ac:dyDescent="0.25">
      <c r="A637" s="1">
        <v>44044</v>
      </c>
      <c r="B637" t="s">
        <v>38</v>
      </c>
      <c r="C637" t="s">
        <v>64</v>
      </c>
      <c r="D637">
        <v>1012</v>
      </c>
      <c r="E637">
        <v>339</v>
      </c>
      <c r="F637">
        <f t="shared" si="27"/>
        <v>1351</v>
      </c>
      <c r="G637">
        <v>63583</v>
      </c>
      <c r="H637">
        <v>873991</v>
      </c>
      <c r="I637">
        <v>6386</v>
      </c>
      <c r="J637">
        <v>1371729</v>
      </c>
      <c r="K637">
        <v>272.5499398</v>
      </c>
      <c r="L637">
        <v>41911.3937401</v>
      </c>
      <c r="M637">
        <v>2980026</v>
      </c>
      <c r="N637">
        <v>1767279</v>
      </c>
      <c r="O637">
        <v>1734025</v>
      </c>
      <c r="P637">
        <v>116652.2205411</v>
      </c>
      <c r="Q637">
        <v>30080.1030278</v>
      </c>
      <c r="R637">
        <f t="shared" si="28"/>
        <v>116924.7704809</v>
      </c>
      <c r="S637">
        <f t="shared" si="29"/>
        <v>71991.496767899996</v>
      </c>
    </row>
    <row r="638" spans="1:19" x14ac:dyDescent="0.25">
      <c r="A638" s="1">
        <v>44044</v>
      </c>
      <c r="B638" t="s">
        <v>39</v>
      </c>
      <c r="C638" t="s">
        <v>65</v>
      </c>
      <c r="D638">
        <v>0</v>
      </c>
      <c r="E638">
        <v>0</v>
      </c>
      <c r="F638">
        <f t="shared" si="27"/>
        <v>0</v>
      </c>
      <c r="G638">
        <v>47046</v>
      </c>
      <c r="H638">
        <v>1623460</v>
      </c>
      <c r="I638">
        <v>1419</v>
      </c>
      <c r="J638">
        <v>4519110</v>
      </c>
      <c r="K638">
        <v>110.318</v>
      </c>
      <c r="L638">
        <v>188265.84911000001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28"/>
        <v>110.318</v>
      </c>
      <c r="S638">
        <f t="shared" si="29"/>
        <v>188265.84911000001</v>
      </c>
    </row>
    <row r="639" spans="1:19" x14ac:dyDescent="0.25">
      <c r="A639" s="1">
        <v>44044</v>
      </c>
      <c r="B639" t="s">
        <v>40</v>
      </c>
      <c r="C639" t="s">
        <v>65</v>
      </c>
      <c r="D639">
        <v>0</v>
      </c>
      <c r="E639">
        <v>0</v>
      </c>
      <c r="F639">
        <f t="shared" si="27"/>
        <v>0</v>
      </c>
      <c r="G639">
        <v>0</v>
      </c>
      <c r="H639">
        <v>27040</v>
      </c>
      <c r="I639">
        <v>1</v>
      </c>
      <c r="J639">
        <v>9827</v>
      </c>
      <c r="K639">
        <v>5.0000000000000001E-3</v>
      </c>
      <c r="L639">
        <v>502.39150719999998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28"/>
        <v>5.0000000000000001E-3</v>
      </c>
      <c r="S639">
        <f t="shared" si="29"/>
        <v>502.39150719999998</v>
      </c>
    </row>
    <row r="640" spans="1:19" x14ac:dyDescent="0.25">
      <c r="A640" s="1">
        <v>44044</v>
      </c>
      <c r="B640" t="s">
        <v>41</v>
      </c>
      <c r="C640" t="s">
        <v>65</v>
      </c>
      <c r="D640">
        <v>0</v>
      </c>
      <c r="E640">
        <v>0</v>
      </c>
      <c r="F640">
        <f t="shared" si="27"/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2191</v>
      </c>
      <c r="N640">
        <v>65</v>
      </c>
      <c r="O640">
        <v>111</v>
      </c>
      <c r="P640">
        <v>3.3490000000000002</v>
      </c>
      <c r="Q640">
        <v>4.3563634000000002</v>
      </c>
      <c r="R640">
        <f t="shared" si="28"/>
        <v>3.3490000000000002</v>
      </c>
      <c r="S640">
        <f t="shared" si="29"/>
        <v>4.3563634000000002</v>
      </c>
    </row>
    <row r="641" spans="1:19" x14ac:dyDescent="0.25">
      <c r="A641" s="1">
        <v>44044</v>
      </c>
      <c r="B641" t="s">
        <v>42</v>
      </c>
      <c r="C641" t="s">
        <v>65</v>
      </c>
      <c r="D641">
        <v>47</v>
      </c>
      <c r="E641">
        <v>471</v>
      </c>
      <c r="F641">
        <f t="shared" si="27"/>
        <v>518</v>
      </c>
      <c r="G641">
        <v>0</v>
      </c>
      <c r="H641">
        <v>2739475</v>
      </c>
      <c r="I641">
        <v>11963</v>
      </c>
      <c r="J641">
        <v>11214716</v>
      </c>
      <c r="K641">
        <v>665.83900000000006</v>
      </c>
      <c r="L641">
        <v>315669.00811540103</v>
      </c>
      <c r="M641">
        <v>1674247</v>
      </c>
      <c r="N641">
        <v>1068755</v>
      </c>
      <c r="O641">
        <v>2643172</v>
      </c>
      <c r="P641">
        <v>53242.973460000001</v>
      </c>
      <c r="Q641">
        <v>50102.763989400002</v>
      </c>
      <c r="R641">
        <f t="shared" si="28"/>
        <v>53908.812460000001</v>
      </c>
      <c r="S641">
        <f t="shared" si="29"/>
        <v>365771.77210480103</v>
      </c>
    </row>
    <row r="642" spans="1:19" x14ac:dyDescent="0.25">
      <c r="A642" s="1">
        <v>44044</v>
      </c>
      <c r="B642" t="s">
        <v>43</v>
      </c>
      <c r="C642" t="s">
        <v>65</v>
      </c>
      <c r="D642">
        <v>20</v>
      </c>
      <c r="E642">
        <v>33</v>
      </c>
      <c r="F642">
        <f t="shared" si="27"/>
        <v>53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1429597</v>
      </c>
      <c r="N642">
        <v>696594</v>
      </c>
      <c r="O642">
        <v>976677</v>
      </c>
      <c r="P642">
        <v>21710.915000000001</v>
      </c>
      <c r="Q642">
        <v>9761.28989</v>
      </c>
      <c r="R642">
        <f t="shared" si="28"/>
        <v>21710.915000000001</v>
      </c>
      <c r="S642">
        <f t="shared" si="29"/>
        <v>9761.28989</v>
      </c>
    </row>
    <row r="643" spans="1:19" x14ac:dyDescent="0.25">
      <c r="A643" s="1">
        <v>44044</v>
      </c>
      <c r="B643" t="s">
        <v>44</v>
      </c>
      <c r="C643" t="s">
        <v>65</v>
      </c>
      <c r="D643">
        <v>13</v>
      </c>
      <c r="E643">
        <v>19</v>
      </c>
      <c r="F643">
        <f t="shared" ref="F643:F706" si="30">SUM(D643:E643)</f>
        <v>32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131499</v>
      </c>
      <c r="N643">
        <v>47548</v>
      </c>
      <c r="O643">
        <v>109007</v>
      </c>
      <c r="P643">
        <v>2612.1251999999999</v>
      </c>
      <c r="Q643">
        <v>2101.4078300000001</v>
      </c>
      <c r="R643">
        <f t="shared" ref="R643:R706" si="31">SUM(K643,P643)</f>
        <v>2612.1251999999999</v>
      </c>
      <c r="S643">
        <f t="shared" ref="S643:S706" si="32">SUM(L643,Q643)</f>
        <v>2101.4078300000001</v>
      </c>
    </row>
    <row r="644" spans="1:19" x14ac:dyDescent="0.25">
      <c r="A644" s="1">
        <v>44044</v>
      </c>
      <c r="B644" t="s">
        <v>45</v>
      </c>
      <c r="C644" t="s">
        <v>65</v>
      </c>
      <c r="D644">
        <v>46</v>
      </c>
      <c r="E644">
        <v>36</v>
      </c>
      <c r="F644">
        <f t="shared" si="30"/>
        <v>82</v>
      </c>
      <c r="G644">
        <v>0</v>
      </c>
      <c r="H644">
        <v>853452</v>
      </c>
      <c r="I644">
        <v>1561</v>
      </c>
      <c r="J644">
        <v>1437961</v>
      </c>
      <c r="K644">
        <v>111.3811511</v>
      </c>
      <c r="L644">
        <v>50271.714698400203</v>
      </c>
      <c r="M644">
        <v>482990</v>
      </c>
      <c r="N644">
        <v>242921</v>
      </c>
      <c r="O644">
        <v>401146</v>
      </c>
      <c r="P644">
        <v>13615.3544521</v>
      </c>
      <c r="Q644">
        <v>8546.8334083999998</v>
      </c>
      <c r="R644">
        <f t="shared" si="31"/>
        <v>13726.735603200001</v>
      </c>
      <c r="S644">
        <f t="shared" si="32"/>
        <v>58818.548106800205</v>
      </c>
    </row>
    <row r="645" spans="1:19" x14ac:dyDescent="0.25">
      <c r="A645" s="1">
        <v>44044</v>
      </c>
      <c r="B645" t="s">
        <v>46</v>
      </c>
      <c r="C645" t="s">
        <v>65</v>
      </c>
      <c r="D645">
        <v>98</v>
      </c>
      <c r="E645">
        <v>109</v>
      </c>
      <c r="F645">
        <f t="shared" si="30"/>
        <v>207</v>
      </c>
      <c r="G645">
        <v>0</v>
      </c>
      <c r="H645">
        <v>1408591</v>
      </c>
      <c r="I645">
        <v>2549</v>
      </c>
      <c r="J645">
        <v>2754514</v>
      </c>
      <c r="K645">
        <v>155.24035000000001</v>
      </c>
      <c r="L645">
        <v>76105.231029999995</v>
      </c>
      <c r="M645">
        <v>995985</v>
      </c>
      <c r="N645">
        <v>951034</v>
      </c>
      <c r="O645">
        <v>1627373</v>
      </c>
      <c r="P645">
        <v>40828.542589999997</v>
      </c>
      <c r="Q645">
        <v>28333.821779999998</v>
      </c>
      <c r="R645">
        <f t="shared" si="31"/>
        <v>40983.782939999997</v>
      </c>
      <c r="S645">
        <f t="shared" si="32"/>
        <v>104439.05280999999</v>
      </c>
    </row>
    <row r="646" spans="1:19" x14ac:dyDescent="0.25">
      <c r="A646" s="1">
        <v>44044</v>
      </c>
      <c r="B646" t="s">
        <v>47</v>
      </c>
      <c r="C646" t="s">
        <v>68</v>
      </c>
      <c r="D646">
        <v>0</v>
      </c>
      <c r="E646">
        <v>0</v>
      </c>
      <c r="F646">
        <f t="shared" si="30"/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1749278</v>
      </c>
      <c r="N646">
        <v>0</v>
      </c>
      <c r="O646">
        <v>385886</v>
      </c>
      <c r="P646">
        <v>0</v>
      </c>
      <c r="Q646">
        <v>2288.5964524999999</v>
      </c>
      <c r="R646">
        <f t="shared" si="31"/>
        <v>0</v>
      </c>
      <c r="S646">
        <f t="shared" si="32"/>
        <v>2288.5964524999999</v>
      </c>
    </row>
    <row r="647" spans="1:19" x14ac:dyDescent="0.25">
      <c r="A647" s="1">
        <v>44044</v>
      </c>
      <c r="B647" t="s">
        <v>48</v>
      </c>
      <c r="C647" t="s">
        <v>68</v>
      </c>
      <c r="D647">
        <v>0</v>
      </c>
      <c r="E647">
        <v>0</v>
      </c>
      <c r="F647">
        <f t="shared" si="30"/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1532460</v>
      </c>
      <c r="N647">
        <v>337862</v>
      </c>
      <c r="O647">
        <v>143098</v>
      </c>
      <c r="P647">
        <v>9749.5202100000006</v>
      </c>
      <c r="Q647">
        <v>1490.3961666</v>
      </c>
      <c r="R647">
        <f t="shared" si="31"/>
        <v>9749.5202100000006</v>
      </c>
      <c r="S647">
        <f t="shared" si="32"/>
        <v>1490.3961666</v>
      </c>
    </row>
    <row r="648" spans="1:19" x14ac:dyDescent="0.25">
      <c r="A648" s="1">
        <v>44044</v>
      </c>
      <c r="B648" t="s">
        <v>49</v>
      </c>
      <c r="C648" t="s">
        <v>68</v>
      </c>
      <c r="D648">
        <v>0</v>
      </c>
      <c r="E648">
        <v>0</v>
      </c>
      <c r="F648">
        <f t="shared" si="30"/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30</v>
      </c>
      <c r="N648">
        <v>0</v>
      </c>
      <c r="O648">
        <v>0</v>
      </c>
      <c r="P648">
        <v>0</v>
      </c>
      <c r="Q648">
        <v>0</v>
      </c>
      <c r="R648">
        <f t="shared" si="31"/>
        <v>0</v>
      </c>
      <c r="S648">
        <f t="shared" si="32"/>
        <v>0</v>
      </c>
    </row>
    <row r="649" spans="1:19" x14ac:dyDescent="0.25">
      <c r="A649" s="1">
        <v>44044</v>
      </c>
      <c r="B649" t="s">
        <v>50</v>
      </c>
      <c r="C649" t="s">
        <v>68</v>
      </c>
      <c r="D649">
        <v>0</v>
      </c>
      <c r="E649">
        <v>0</v>
      </c>
      <c r="F649">
        <f t="shared" si="30"/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31"/>
        <v>0</v>
      </c>
      <c r="S649">
        <f t="shared" si="32"/>
        <v>0</v>
      </c>
    </row>
    <row r="650" spans="1:19" x14ac:dyDescent="0.25">
      <c r="A650" s="1">
        <v>44044</v>
      </c>
      <c r="B650" t="s">
        <v>51</v>
      </c>
      <c r="C650" t="s">
        <v>68</v>
      </c>
      <c r="D650">
        <v>0</v>
      </c>
      <c r="E650">
        <v>0</v>
      </c>
      <c r="F650">
        <f t="shared" si="30"/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65676</v>
      </c>
      <c r="N650">
        <v>137</v>
      </c>
      <c r="O650">
        <v>11417</v>
      </c>
      <c r="P650">
        <v>2.8952499999999999</v>
      </c>
      <c r="Q650">
        <v>69.749110200000004</v>
      </c>
      <c r="R650">
        <f t="shared" si="31"/>
        <v>2.8952499999999999</v>
      </c>
      <c r="S650">
        <f t="shared" si="32"/>
        <v>69.749110200000004</v>
      </c>
    </row>
    <row r="651" spans="1:19" x14ac:dyDescent="0.25">
      <c r="A651" s="1">
        <v>44044</v>
      </c>
      <c r="B651" t="s">
        <v>52</v>
      </c>
      <c r="C651" t="s">
        <v>68</v>
      </c>
      <c r="D651">
        <v>1</v>
      </c>
      <c r="E651">
        <v>23</v>
      </c>
      <c r="F651">
        <f t="shared" si="30"/>
        <v>24</v>
      </c>
      <c r="G651">
        <v>173381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60025345</v>
      </c>
      <c r="N651">
        <v>1426896</v>
      </c>
      <c r="O651">
        <v>2543478</v>
      </c>
      <c r="P651">
        <v>46915.03989</v>
      </c>
      <c r="Q651">
        <v>22322.1893064</v>
      </c>
      <c r="R651">
        <f t="shared" si="31"/>
        <v>46915.03989</v>
      </c>
      <c r="S651">
        <f t="shared" si="32"/>
        <v>22322.1893064</v>
      </c>
    </row>
    <row r="652" spans="1:19" x14ac:dyDescent="0.25">
      <c r="A652" s="1">
        <v>44044</v>
      </c>
      <c r="B652" t="s">
        <v>53</v>
      </c>
      <c r="C652" t="s">
        <v>66</v>
      </c>
      <c r="D652">
        <v>325</v>
      </c>
      <c r="E652">
        <v>2</v>
      </c>
      <c r="F652">
        <f t="shared" si="30"/>
        <v>327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1356954</v>
      </c>
      <c r="N652">
        <v>550960</v>
      </c>
      <c r="O652">
        <v>306787</v>
      </c>
      <c r="P652">
        <v>35792.544669399998</v>
      </c>
      <c r="Q652">
        <v>6265.6920173000099</v>
      </c>
      <c r="R652">
        <f t="shared" si="31"/>
        <v>35792.544669399998</v>
      </c>
      <c r="S652">
        <f t="shared" si="32"/>
        <v>6265.6920173000099</v>
      </c>
    </row>
    <row r="653" spans="1:19" x14ac:dyDescent="0.25">
      <c r="A653" s="1">
        <v>44044</v>
      </c>
      <c r="B653" t="s">
        <v>54</v>
      </c>
      <c r="C653" t="s">
        <v>66</v>
      </c>
      <c r="D653">
        <v>151</v>
      </c>
      <c r="E653">
        <v>1</v>
      </c>
      <c r="F653">
        <f t="shared" si="30"/>
        <v>152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135101</v>
      </c>
      <c r="N653">
        <v>82095</v>
      </c>
      <c r="O653">
        <v>68596</v>
      </c>
      <c r="P653">
        <v>3975.1849499999998</v>
      </c>
      <c r="Q653">
        <v>1062.747312</v>
      </c>
      <c r="R653">
        <f t="shared" si="31"/>
        <v>3975.1849499999998</v>
      </c>
      <c r="S653">
        <f t="shared" si="32"/>
        <v>1062.747312</v>
      </c>
    </row>
    <row r="654" spans="1:19" x14ac:dyDescent="0.25">
      <c r="A654" s="1">
        <v>44044</v>
      </c>
      <c r="B654" t="s">
        <v>55</v>
      </c>
      <c r="C654" t="s">
        <v>66</v>
      </c>
      <c r="D654">
        <v>106</v>
      </c>
      <c r="E654">
        <v>6</v>
      </c>
      <c r="F654">
        <f t="shared" si="30"/>
        <v>112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2358491</v>
      </c>
      <c r="N654">
        <v>543651</v>
      </c>
      <c r="O654">
        <v>61210</v>
      </c>
      <c r="P654">
        <v>22504.273959999999</v>
      </c>
      <c r="Q654">
        <v>584.73886909999999</v>
      </c>
      <c r="R654">
        <f t="shared" si="31"/>
        <v>22504.273959999999</v>
      </c>
      <c r="S654">
        <f t="shared" si="32"/>
        <v>584.73886909999999</v>
      </c>
    </row>
    <row r="655" spans="1:19" x14ac:dyDescent="0.25">
      <c r="A655" s="1">
        <v>44044</v>
      </c>
      <c r="B655" t="s">
        <v>56</v>
      </c>
      <c r="C655" t="s">
        <v>66</v>
      </c>
      <c r="D655">
        <v>320</v>
      </c>
      <c r="E655">
        <v>2</v>
      </c>
      <c r="F655">
        <f t="shared" si="30"/>
        <v>322</v>
      </c>
      <c r="G655">
        <v>208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830675</v>
      </c>
      <c r="N655">
        <v>794396</v>
      </c>
      <c r="O655">
        <v>134608</v>
      </c>
      <c r="P655">
        <v>21307</v>
      </c>
      <c r="Q655">
        <v>2529.9486723999999</v>
      </c>
      <c r="R655">
        <f t="shared" si="31"/>
        <v>21307</v>
      </c>
      <c r="S655">
        <f t="shared" si="32"/>
        <v>2529.9486723999999</v>
      </c>
    </row>
    <row r="656" spans="1:19" x14ac:dyDescent="0.25">
      <c r="A656" s="1">
        <v>44044</v>
      </c>
      <c r="B656" t="s">
        <v>57</v>
      </c>
      <c r="C656" t="s">
        <v>66</v>
      </c>
      <c r="D656">
        <v>227</v>
      </c>
      <c r="E656">
        <v>2</v>
      </c>
      <c r="F656">
        <f t="shared" si="30"/>
        <v>229</v>
      </c>
      <c r="G656">
        <v>390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3187688</v>
      </c>
      <c r="N656">
        <v>422515</v>
      </c>
      <c r="O656">
        <v>160281</v>
      </c>
      <c r="P656">
        <v>18302.75403</v>
      </c>
      <c r="Q656">
        <v>1510.0676183999999</v>
      </c>
      <c r="R656">
        <f t="shared" si="31"/>
        <v>18302.75403</v>
      </c>
      <c r="S656">
        <f t="shared" si="32"/>
        <v>1510.0676183999999</v>
      </c>
    </row>
    <row r="657" spans="1:19" x14ac:dyDescent="0.25">
      <c r="A657" s="1">
        <v>44044</v>
      </c>
      <c r="B657" t="s">
        <v>58</v>
      </c>
      <c r="C657" t="s">
        <v>66</v>
      </c>
      <c r="D657">
        <v>122</v>
      </c>
      <c r="E657">
        <v>3</v>
      </c>
      <c r="F657">
        <f t="shared" si="30"/>
        <v>125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1460652</v>
      </c>
      <c r="N657">
        <v>239455</v>
      </c>
      <c r="O657">
        <v>67802</v>
      </c>
      <c r="P657">
        <v>12233.7675</v>
      </c>
      <c r="Q657">
        <v>800.85698850000006</v>
      </c>
      <c r="R657">
        <f t="shared" si="31"/>
        <v>12233.7675</v>
      </c>
      <c r="S657">
        <f t="shared" si="32"/>
        <v>800.85698850000006</v>
      </c>
    </row>
    <row r="658" spans="1:19" x14ac:dyDescent="0.25">
      <c r="A658" s="1">
        <v>44044</v>
      </c>
      <c r="B658" t="s">
        <v>59</v>
      </c>
      <c r="C658" t="s">
        <v>66</v>
      </c>
      <c r="D658">
        <v>0</v>
      </c>
      <c r="E658">
        <v>0</v>
      </c>
      <c r="F658">
        <f t="shared" si="30"/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194133</v>
      </c>
      <c r="N658">
        <v>19945</v>
      </c>
      <c r="O658">
        <v>17233</v>
      </c>
      <c r="P658">
        <v>738.82467999999994</v>
      </c>
      <c r="Q658">
        <v>149.08634850000001</v>
      </c>
      <c r="R658">
        <f t="shared" si="31"/>
        <v>738.82467999999994</v>
      </c>
      <c r="S658">
        <f t="shared" si="32"/>
        <v>149.08634850000001</v>
      </c>
    </row>
    <row r="659" spans="1:19" x14ac:dyDescent="0.25">
      <c r="A659" s="1">
        <v>44044</v>
      </c>
      <c r="B659" t="s">
        <v>60</v>
      </c>
      <c r="C659" t="s">
        <v>66</v>
      </c>
      <c r="D659">
        <v>25</v>
      </c>
      <c r="E659">
        <v>1</v>
      </c>
      <c r="F659">
        <f t="shared" si="30"/>
        <v>26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70636</v>
      </c>
      <c r="N659">
        <v>33505</v>
      </c>
      <c r="O659">
        <v>26310</v>
      </c>
      <c r="P659">
        <v>1202.3285000000001</v>
      </c>
      <c r="Q659">
        <v>354.24420120000002</v>
      </c>
      <c r="R659">
        <f t="shared" si="31"/>
        <v>1202.3285000000001</v>
      </c>
      <c r="S659">
        <f t="shared" si="32"/>
        <v>354.24420120000002</v>
      </c>
    </row>
    <row r="660" spans="1:19" x14ac:dyDescent="0.25">
      <c r="A660" s="1">
        <v>44044</v>
      </c>
      <c r="B660" t="s">
        <v>61</v>
      </c>
      <c r="C660" t="s">
        <v>66</v>
      </c>
      <c r="D660">
        <v>473</v>
      </c>
      <c r="E660">
        <v>3</v>
      </c>
      <c r="F660">
        <f t="shared" si="30"/>
        <v>476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5539690</v>
      </c>
      <c r="N660">
        <v>1473384</v>
      </c>
      <c r="O660">
        <v>413313</v>
      </c>
      <c r="P660">
        <v>56215.805919999999</v>
      </c>
      <c r="Q660">
        <v>5316.3790738999996</v>
      </c>
      <c r="R660">
        <f t="shared" si="31"/>
        <v>56215.805919999999</v>
      </c>
      <c r="S660">
        <f t="shared" si="32"/>
        <v>5316.3790738999996</v>
      </c>
    </row>
    <row r="661" spans="1:19" x14ac:dyDescent="0.25">
      <c r="A661" s="1">
        <v>44044</v>
      </c>
      <c r="B661" t="s">
        <v>62</v>
      </c>
      <c r="C661" t="s">
        <v>66</v>
      </c>
      <c r="D661">
        <v>154</v>
      </c>
      <c r="E661">
        <v>36</v>
      </c>
      <c r="F661">
        <f t="shared" si="30"/>
        <v>190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457819</v>
      </c>
      <c r="N661">
        <v>123757</v>
      </c>
      <c r="O661">
        <v>44596</v>
      </c>
      <c r="P661">
        <v>3674.6983697999999</v>
      </c>
      <c r="Q661">
        <v>482.03058240000001</v>
      </c>
      <c r="R661">
        <f t="shared" si="31"/>
        <v>3674.6983697999999</v>
      </c>
      <c r="S661">
        <f t="shared" si="32"/>
        <v>482.03058240000001</v>
      </c>
    </row>
    <row r="662" spans="1:19" x14ac:dyDescent="0.25">
      <c r="A662" s="1">
        <v>44075</v>
      </c>
      <c r="B662" t="s">
        <v>2</v>
      </c>
      <c r="C662" t="s">
        <v>67</v>
      </c>
      <c r="D662">
        <v>8756</v>
      </c>
      <c r="E662">
        <v>3331</v>
      </c>
      <c r="F662">
        <f t="shared" si="30"/>
        <v>12087</v>
      </c>
      <c r="G662">
        <v>53693</v>
      </c>
      <c r="H662">
        <v>489879</v>
      </c>
      <c r="I662">
        <v>7593</v>
      </c>
      <c r="J662">
        <v>1014150</v>
      </c>
      <c r="K662">
        <v>335.48700000000002</v>
      </c>
      <c r="L662">
        <v>26353.5097006</v>
      </c>
      <c r="M662">
        <v>60872108</v>
      </c>
      <c r="N662">
        <v>26973627</v>
      </c>
      <c r="O662">
        <v>16384183</v>
      </c>
      <c r="P662">
        <v>1264613.9249400001</v>
      </c>
      <c r="Q662">
        <v>232842.2146951</v>
      </c>
      <c r="R662">
        <f t="shared" si="31"/>
        <v>1264949.41194</v>
      </c>
      <c r="S662">
        <f t="shared" si="32"/>
        <v>259195.7243957</v>
      </c>
    </row>
    <row r="663" spans="1:19" x14ac:dyDescent="0.25">
      <c r="A663" s="1">
        <v>44075</v>
      </c>
      <c r="B663" t="s">
        <v>3</v>
      </c>
      <c r="C663" t="s">
        <v>67</v>
      </c>
      <c r="D663">
        <v>2440</v>
      </c>
      <c r="E663">
        <v>3271</v>
      </c>
      <c r="F663">
        <f t="shared" si="30"/>
        <v>5711</v>
      </c>
      <c r="G663">
        <v>48224</v>
      </c>
      <c r="H663">
        <v>170058</v>
      </c>
      <c r="I663">
        <v>9831</v>
      </c>
      <c r="J663">
        <v>361611</v>
      </c>
      <c r="K663">
        <v>551.61495979999995</v>
      </c>
      <c r="L663">
        <v>8187.5465782000001</v>
      </c>
      <c r="M663">
        <v>39325494</v>
      </c>
      <c r="N663">
        <v>17265494</v>
      </c>
      <c r="O663">
        <v>10225186</v>
      </c>
      <c r="P663">
        <v>649105.10672020004</v>
      </c>
      <c r="Q663">
        <v>125730.2780189</v>
      </c>
      <c r="R663">
        <f t="shared" si="31"/>
        <v>649656.72168000008</v>
      </c>
      <c r="S663">
        <f t="shared" si="32"/>
        <v>133917.8245971</v>
      </c>
    </row>
    <row r="664" spans="1:19" x14ac:dyDescent="0.25">
      <c r="A664" s="1">
        <v>44075</v>
      </c>
      <c r="B664" t="s">
        <v>4</v>
      </c>
      <c r="C664" t="s">
        <v>67</v>
      </c>
      <c r="D664">
        <v>1376</v>
      </c>
      <c r="E664">
        <v>500</v>
      </c>
      <c r="F664">
        <f t="shared" si="30"/>
        <v>1876</v>
      </c>
      <c r="G664">
        <v>2608</v>
      </c>
      <c r="H664">
        <v>77</v>
      </c>
      <c r="I664">
        <v>0</v>
      </c>
      <c r="J664">
        <v>53</v>
      </c>
      <c r="K664">
        <v>0</v>
      </c>
      <c r="L664">
        <v>1.0519700000000001</v>
      </c>
      <c r="M664">
        <v>8351667</v>
      </c>
      <c r="N664">
        <v>6241610</v>
      </c>
      <c r="O664">
        <v>4519580</v>
      </c>
      <c r="P664">
        <v>254124.28493980001</v>
      </c>
      <c r="Q664">
        <v>52909.975796300001</v>
      </c>
      <c r="R664">
        <f t="shared" si="31"/>
        <v>254124.28493980001</v>
      </c>
      <c r="S664">
        <f t="shared" si="32"/>
        <v>52911.027766300002</v>
      </c>
    </row>
    <row r="665" spans="1:19" x14ac:dyDescent="0.25">
      <c r="A665" s="1">
        <v>44075</v>
      </c>
      <c r="B665" t="s">
        <v>5</v>
      </c>
      <c r="C665" t="s">
        <v>67</v>
      </c>
      <c r="D665">
        <v>8672</v>
      </c>
      <c r="E665">
        <v>4351</v>
      </c>
      <c r="F665">
        <f t="shared" si="30"/>
        <v>13023</v>
      </c>
      <c r="G665">
        <v>37615</v>
      </c>
      <c r="H665">
        <v>716309</v>
      </c>
      <c r="I665">
        <v>44345</v>
      </c>
      <c r="J665">
        <v>863347</v>
      </c>
      <c r="K665">
        <v>2107.1612031</v>
      </c>
      <c r="L665">
        <v>20970.057268500001</v>
      </c>
      <c r="M665">
        <v>37094961</v>
      </c>
      <c r="N665">
        <v>29528074</v>
      </c>
      <c r="O665">
        <v>18046403</v>
      </c>
      <c r="P665">
        <v>1272504.0738855</v>
      </c>
      <c r="Q665">
        <v>246590.2560892</v>
      </c>
      <c r="R665">
        <f t="shared" si="31"/>
        <v>1274611.2350886001</v>
      </c>
      <c r="S665">
        <f t="shared" si="32"/>
        <v>267560.31335770001</v>
      </c>
    </row>
    <row r="666" spans="1:19" x14ac:dyDescent="0.25">
      <c r="A666" s="1">
        <v>44075</v>
      </c>
      <c r="B666" t="s">
        <v>6</v>
      </c>
      <c r="C666" t="s">
        <v>67</v>
      </c>
      <c r="D666">
        <v>2749</v>
      </c>
      <c r="E666">
        <v>891</v>
      </c>
      <c r="F666">
        <f t="shared" si="30"/>
        <v>3640</v>
      </c>
      <c r="G666">
        <v>3690</v>
      </c>
      <c r="H666">
        <v>57555</v>
      </c>
      <c r="I666">
        <v>0</v>
      </c>
      <c r="J666">
        <v>82</v>
      </c>
      <c r="K666">
        <v>0</v>
      </c>
      <c r="L666">
        <v>2.0074819000000002</v>
      </c>
      <c r="M666">
        <v>25341130</v>
      </c>
      <c r="N666">
        <v>10418744</v>
      </c>
      <c r="O666">
        <v>6039522</v>
      </c>
      <c r="P666">
        <v>454906.69057999999</v>
      </c>
      <c r="Q666">
        <v>89516.599830000006</v>
      </c>
      <c r="R666">
        <f t="shared" si="31"/>
        <v>454906.69057999999</v>
      </c>
      <c r="S666">
        <f t="shared" si="32"/>
        <v>89518.607311900007</v>
      </c>
    </row>
    <row r="667" spans="1:19" x14ac:dyDescent="0.25">
      <c r="A667" s="1">
        <v>44075</v>
      </c>
      <c r="B667" t="s">
        <v>8</v>
      </c>
      <c r="C667" t="s">
        <v>67</v>
      </c>
      <c r="D667">
        <v>4557</v>
      </c>
      <c r="E667">
        <v>786</v>
      </c>
      <c r="F667">
        <f t="shared" si="30"/>
        <v>5343</v>
      </c>
      <c r="G667">
        <v>13438</v>
      </c>
      <c r="H667">
        <v>103354</v>
      </c>
      <c r="I667">
        <v>2674</v>
      </c>
      <c r="J667">
        <v>151125</v>
      </c>
      <c r="K667">
        <v>170.00622000000001</v>
      </c>
      <c r="L667">
        <v>3654.8608899999999</v>
      </c>
      <c r="M667">
        <v>22579439</v>
      </c>
      <c r="N667">
        <v>19578830</v>
      </c>
      <c r="O667">
        <v>10946018</v>
      </c>
      <c r="P667">
        <v>878662.64782750001</v>
      </c>
      <c r="Q667">
        <v>144529.51881559999</v>
      </c>
      <c r="R667">
        <f t="shared" si="31"/>
        <v>878832.65404749999</v>
      </c>
      <c r="S667">
        <f t="shared" si="32"/>
        <v>148184.3797056</v>
      </c>
    </row>
    <row r="668" spans="1:19" x14ac:dyDescent="0.25">
      <c r="A668" s="1">
        <v>44075</v>
      </c>
      <c r="B668" t="s">
        <v>9</v>
      </c>
      <c r="C668" t="s">
        <v>67</v>
      </c>
      <c r="D668">
        <v>2707</v>
      </c>
      <c r="E668">
        <v>407</v>
      </c>
      <c r="F668">
        <f t="shared" si="30"/>
        <v>3114</v>
      </c>
      <c r="G668">
        <v>9467</v>
      </c>
      <c r="H668">
        <v>60484</v>
      </c>
      <c r="I668">
        <v>481</v>
      </c>
      <c r="J668">
        <v>74054</v>
      </c>
      <c r="K668">
        <v>20.103000000000002</v>
      </c>
      <c r="L668">
        <v>1382.2860599999999</v>
      </c>
      <c r="M668">
        <v>18476318</v>
      </c>
      <c r="N668">
        <v>12751521</v>
      </c>
      <c r="O668">
        <v>5022420</v>
      </c>
      <c r="P668">
        <v>590564.62699999998</v>
      </c>
      <c r="Q668">
        <v>70969.200930000006</v>
      </c>
      <c r="R668">
        <f t="shared" si="31"/>
        <v>590584.73</v>
      </c>
      <c r="S668">
        <f t="shared" si="32"/>
        <v>72351.486990000005</v>
      </c>
    </row>
    <row r="669" spans="1:19" x14ac:dyDescent="0.25">
      <c r="A669" s="1">
        <v>44075</v>
      </c>
      <c r="B669" t="s">
        <v>11</v>
      </c>
      <c r="C669" t="s">
        <v>67</v>
      </c>
      <c r="D669">
        <v>1045</v>
      </c>
      <c r="E669">
        <v>30</v>
      </c>
      <c r="F669">
        <f t="shared" si="30"/>
        <v>1075</v>
      </c>
      <c r="G669">
        <v>931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2944410</v>
      </c>
      <c r="N669">
        <v>1412464</v>
      </c>
      <c r="O669">
        <v>912457</v>
      </c>
      <c r="P669">
        <v>60362.968000000001</v>
      </c>
      <c r="Q669">
        <v>13733.9134392</v>
      </c>
      <c r="R669">
        <f t="shared" si="31"/>
        <v>60362.968000000001</v>
      </c>
      <c r="S669">
        <f t="shared" si="32"/>
        <v>13733.9134392</v>
      </c>
    </row>
    <row r="670" spans="1:19" x14ac:dyDescent="0.25">
      <c r="A670" s="1">
        <v>44075</v>
      </c>
      <c r="B670" t="s">
        <v>12</v>
      </c>
      <c r="C670" t="s">
        <v>67</v>
      </c>
      <c r="D670">
        <v>8839</v>
      </c>
      <c r="E670">
        <v>5039</v>
      </c>
      <c r="F670">
        <f t="shared" si="30"/>
        <v>13878</v>
      </c>
      <c r="G670">
        <v>101291</v>
      </c>
      <c r="H670">
        <v>360889</v>
      </c>
      <c r="I670">
        <v>3231</v>
      </c>
      <c r="J670">
        <v>529411</v>
      </c>
      <c r="K670">
        <v>92.486067199999994</v>
      </c>
      <c r="L670">
        <v>12341.459463200001</v>
      </c>
      <c r="M670">
        <v>42057418</v>
      </c>
      <c r="N670">
        <v>29505152</v>
      </c>
      <c r="O670">
        <v>17182044</v>
      </c>
      <c r="P670">
        <v>1403059.0975858001</v>
      </c>
      <c r="Q670">
        <v>268130.48865249997</v>
      </c>
      <c r="R670">
        <f t="shared" si="31"/>
        <v>1403151.5836530002</v>
      </c>
      <c r="S670">
        <f t="shared" si="32"/>
        <v>280471.94811569998</v>
      </c>
    </row>
    <row r="671" spans="1:19" x14ac:dyDescent="0.25">
      <c r="A671" s="1">
        <v>44075</v>
      </c>
      <c r="B671" t="s">
        <v>14</v>
      </c>
      <c r="C671" t="s">
        <v>67</v>
      </c>
      <c r="D671">
        <v>2086</v>
      </c>
      <c r="E671">
        <v>195</v>
      </c>
      <c r="F671">
        <f t="shared" si="30"/>
        <v>2281</v>
      </c>
      <c r="G671">
        <v>8961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9274062</v>
      </c>
      <c r="N671">
        <v>5752025</v>
      </c>
      <c r="O671">
        <v>3583170</v>
      </c>
      <c r="P671">
        <v>241750.02636650001</v>
      </c>
      <c r="Q671">
        <v>49008.621330000002</v>
      </c>
      <c r="R671">
        <f t="shared" si="31"/>
        <v>241750.02636650001</v>
      </c>
      <c r="S671">
        <f t="shared" si="32"/>
        <v>49008.621330000002</v>
      </c>
    </row>
    <row r="672" spans="1:19" x14ac:dyDescent="0.25">
      <c r="A672" s="1">
        <v>44075</v>
      </c>
      <c r="B672" t="s">
        <v>15</v>
      </c>
      <c r="C672" t="s">
        <v>67</v>
      </c>
      <c r="D672">
        <v>9276</v>
      </c>
      <c r="E672">
        <v>4011</v>
      </c>
      <c r="F672">
        <f t="shared" si="30"/>
        <v>13287</v>
      </c>
      <c r="G672">
        <v>359152</v>
      </c>
      <c r="H672">
        <v>457281</v>
      </c>
      <c r="I672">
        <v>10060</v>
      </c>
      <c r="J672">
        <v>752949</v>
      </c>
      <c r="K672">
        <v>483.28211900000002</v>
      </c>
      <c r="L672">
        <v>19277.878687299999</v>
      </c>
      <c r="M672">
        <v>43647290</v>
      </c>
      <c r="N672">
        <v>37646593</v>
      </c>
      <c r="O672">
        <v>19812661</v>
      </c>
      <c r="P672">
        <v>1267284.5213154999</v>
      </c>
      <c r="Q672">
        <v>273440.10960151302</v>
      </c>
      <c r="R672">
        <f t="shared" si="31"/>
        <v>1267767.8034345</v>
      </c>
      <c r="S672">
        <f t="shared" si="32"/>
        <v>292717.98828881304</v>
      </c>
    </row>
    <row r="673" spans="1:19" x14ac:dyDescent="0.25">
      <c r="A673" s="1">
        <v>44075</v>
      </c>
      <c r="B673" t="s">
        <v>17</v>
      </c>
      <c r="C673" t="s">
        <v>64</v>
      </c>
      <c r="D673">
        <v>2208</v>
      </c>
      <c r="E673">
        <v>1259</v>
      </c>
      <c r="F673">
        <f t="shared" si="30"/>
        <v>3467</v>
      </c>
      <c r="G673">
        <v>30370</v>
      </c>
      <c r="H673">
        <v>36534</v>
      </c>
      <c r="I673">
        <v>426</v>
      </c>
      <c r="J673">
        <v>97178</v>
      </c>
      <c r="K673">
        <v>22.675000000000001</v>
      </c>
      <c r="L673">
        <v>2488.0646146000099</v>
      </c>
      <c r="M673">
        <v>12919227</v>
      </c>
      <c r="N673">
        <v>7045453</v>
      </c>
      <c r="O673">
        <v>4548757</v>
      </c>
      <c r="P673">
        <v>344075.37544550002</v>
      </c>
      <c r="Q673">
        <v>70882.910445399903</v>
      </c>
      <c r="R673">
        <f t="shared" si="31"/>
        <v>344098.0504455</v>
      </c>
      <c r="S673">
        <f t="shared" si="32"/>
        <v>73370.97505999991</v>
      </c>
    </row>
    <row r="674" spans="1:19" x14ac:dyDescent="0.25">
      <c r="A674" s="1">
        <v>44075</v>
      </c>
      <c r="B674" t="s">
        <v>18</v>
      </c>
      <c r="C674" t="s">
        <v>67</v>
      </c>
      <c r="D674">
        <v>25597</v>
      </c>
      <c r="E674">
        <v>33165</v>
      </c>
      <c r="F674">
        <f t="shared" si="30"/>
        <v>58762</v>
      </c>
      <c r="G674">
        <v>701523</v>
      </c>
      <c r="H674">
        <v>11008947</v>
      </c>
      <c r="I674">
        <v>84190</v>
      </c>
      <c r="J674">
        <v>29940318</v>
      </c>
      <c r="K674">
        <v>3249.7827318</v>
      </c>
      <c r="L674">
        <v>991544.55690680002</v>
      </c>
      <c r="M674">
        <v>288910959</v>
      </c>
      <c r="N674">
        <v>173756116</v>
      </c>
      <c r="O674">
        <v>103799486</v>
      </c>
      <c r="P674">
        <v>9490394.9473899994</v>
      </c>
      <c r="Q674">
        <v>1560268.7016799999</v>
      </c>
      <c r="R674">
        <f t="shared" si="31"/>
        <v>9493644.7301217988</v>
      </c>
      <c r="S674">
        <f t="shared" si="32"/>
        <v>2551813.2585867997</v>
      </c>
    </row>
    <row r="675" spans="1:19" x14ac:dyDescent="0.25">
      <c r="A675" s="1">
        <v>44075</v>
      </c>
      <c r="B675" t="s">
        <v>19</v>
      </c>
      <c r="C675" t="s">
        <v>64</v>
      </c>
      <c r="D675">
        <v>5606</v>
      </c>
      <c r="E675">
        <v>11821</v>
      </c>
      <c r="F675">
        <f t="shared" si="30"/>
        <v>17427</v>
      </c>
      <c r="G675">
        <v>504711</v>
      </c>
      <c r="H675">
        <v>6873311</v>
      </c>
      <c r="I675">
        <v>27568</v>
      </c>
      <c r="J675">
        <v>12975524</v>
      </c>
      <c r="K675">
        <v>1396.9481132999999</v>
      </c>
      <c r="L675">
        <v>426003.91597999999</v>
      </c>
      <c r="M675">
        <v>22609381</v>
      </c>
      <c r="N675">
        <v>22028474</v>
      </c>
      <c r="O675">
        <v>20851158</v>
      </c>
      <c r="P675">
        <v>1536883.8487656</v>
      </c>
      <c r="Q675">
        <v>384915.50201970001</v>
      </c>
      <c r="R675">
        <f t="shared" si="31"/>
        <v>1538280.7968788999</v>
      </c>
      <c r="S675">
        <f t="shared" si="32"/>
        <v>810919.41799969994</v>
      </c>
    </row>
    <row r="676" spans="1:19" x14ac:dyDescent="0.25">
      <c r="A676" s="1">
        <v>44075</v>
      </c>
      <c r="B676" t="s">
        <v>20</v>
      </c>
      <c r="C676" t="s">
        <v>64</v>
      </c>
      <c r="D676">
        <v>485</v>
      </c>
      <c r="E676">
        <v>2</v>
      </c>
      <c r="F676">
        <f t="shared" si="30"/>
        <v>487</v>
      </c>
      <c r="G676">
        <v>32233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4009744</v>
      </c>
      <c r="N676">
        <v>2314371</v>
      </c>
      <c r="O676">
        <v>1081295</v>
      </c>
      <c r="P676">
        <v>95575.78512</v>
      </c>
      <c r="Q676">
        <v>18654.024273399998</v>
      </c>
      <c r="R676">
        <f t="shared" si="31"/>
        <v>95575.78512</v>
      </c>
      <c r="S676">
        <f t="shared" si="32"/>
        <v>18654.024273399998</v>
      </c>
    </row>
    <row r="677" spans="1:19" x14ac:dyDescent="0.25">
      <c r="A677" s="1">
        <v>44075</v>
      </c>
      <c r="B677" t="s">
        <v>21</v>
      </c>
      <c r="C677" t="s">
        <v>64</v>
      </c>
      <c r="D677">
        <v>255</v>
      </c>
      <c r="E677">
        <v>54</v>
      </c>
      <c r="F677">
        <f t="shared" si="30"/>
        <v>309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729061</v>
      </c>
      <c r="N677">
        <v>410359</v>
      </c>
      <c r="O677">
        <v>260553</v>
      </c>
      <c r="P677">
        <v>17665.864321500001</v>
      </c>
      <c r="Q677">
        <v>3846.7593585999998</v>
      </c>
      <c r="R677">
        <f t="shared" si="31"/>
        <v>17665.864321500001</v>
      </c>
      <c r="S677">
        <f t="shared" si="32"/>
        <v>3846.7593585999998</v>
      </c>
    </row>
    <row r="678" spans="1:19" x14ac:dyDescent="0.25">
      <c r="A678" s="1">
        <v>44075</v>
      </c>
      <c r="B678" t="s">
        <v>22</v>
      </c>
      <c r="C678" t="s">
        <v>64</v>
      </c>
      <c r="D678">
        <v>1101</v>
      </c>
      <c r="E678">
        <v>679</v>
      </c>
      <c r="F678">
        <f t="shared" si="30"/>
        <v>1780</v>
      </c>
      <c r="G678">
        <v>8763</v>
      </c>
      <c r="H678">
        <v>4868</v>
      </c>
      <c r="I678">
        <v>35</v>
      </c>
      <c r="J678">
        <v>8831</v>
      </c>
      <c r="K678">
        <v>1.474</v>
      </c>
      <c r="L678">
        <v>263.88642279999999</v>
      </c>
      <c r="M678">
        <v>2089214</v>
      </c>
      <c r="N678">
        <v>2229396</v>
      </c>
      <c r="O678">
        <v>1231837</v>
      </c>
      <c r="P678">
        <v>107953.42893920001</v>
      </c>
      <c r="Q678">
        <v>18027.610671800001</v>
      </c>
      <c r="R678">
        <f t="shared" si="31"/>
        <v>107954.90293920001</v>
      </c>
      <c r="S678">
        <f t="shared" si="32"/>
        <v>18291.497094599999</v>
      </c>
    </row>
    <row r="679" spans="1:19" x14ac:dyDescent="0.25">
      <c r="A679" s="1">
        <v>44075</v>
      </c>
      <c r="B679" t="s">
        <v>23</v>
      </c>
      <c r="C679" t="s">
        <v>64</v>
      </c>
      <c r="D679">
        <v>278</v>
      </c>
      <c r="E679">
        <v>202</v>
      </c>
      <c r="F679">
        <f t="shared" si="30"/>
        <v>480</v>
      </c>
      <c r="G679">
        <v>8150</v>
      </c>
      <c r="H679">
        <v>6367</v>
      </c>
      <c r="I679">
        <v>426</v>
      </c>
      <c r="J679">
        <v>17078</v>
      </c>
      <c r="K679">
        <v>25.454499999999999</v>
      </c>
      <c r="L679">
        <v>432.52654999999999</v>
      </c>
      <c r="M679">
        <v>775895</v>
      </c>
      <c r="N679">
        <v>378170</v>
      </c>
      <c r="O679">
        <v>425330</v>
      </c>
      <c r="P679">
        <v>21125.365320000001</v>
      </c>
      <c r="Q679">
        <v>11163.036040000001</v>
      </c>
      <c r="R679">
        <f t="shared" si="31"/>
        <v>21150.819820000001</v>
      </c>
      <c r="S679">
        <f t="shared" si="32"/>
        <v>11595.562590000001</v>
      </c>
    </row>
    <row r="680" spans="1:19" x14ac:dyDescent="0.25">
      <c r="A680" s="1">
        <v>44075</v>
      </c>
      <c r="B680" t="s">
        <v>24</v>
      </c>
      <c r="C680" t="s">
        <v>64</v>
      </c>
      <c r="D680">
        <v>203</v>
      </c>
      <c r="E680">
        <v>53</v>
      </c>
      <c r="F680">
        <f t="shared" si="30"/>
        <v>256</v>
      </c>
      <c r="G680">
        <v>1395</v>
      </c>
      <c r="H680">
        <v>5982</v>
      </c>
      <c r="I680">
        <v>547</v>
      </c>
      <c r="J680">
        <v>17563</v>
      </c>
      <c r="K680">
        <v>7.2877045000000003</v>
      </c>
      <c r="L680">
        <v>359.71566460000003</v>
      </c>
      <c r="M680">
        <v>508571</v>
      </c>
      <c r="N680">
        <v>467109</v>
      </c>
      <c r="O680">
        <v>274906</v>
      </c>
      <c r="P680">
        <v>15593.2690434</v>
      </c>
      <c r="Q680">
        <v>4074.1895254000001</v>
      </c>
      <c r="R680">
        <f t="shared" si="31"/>
        <v>15600.5567479</v>
      </c>
      <c r="S680">
        <f t="shared" si="32"/>
        <v>4433.9051900000004</v>
      </c>
    </row>
    <row r="681" spans="1:19" x14ac:dyDescent="0.25">
      <c r="A681" s="1">
        <v>44075</v>
      </c>
      <c r="B681" t="s">
        <v>25</v>
      </c>
      <c r="C681" t="s">
        <v>64</v>
      </c>
      <c r="D681">
        <v>1483</v>
      </c>
      <c r="E681">
        <v>465</v>
      </c>
      <c r="F681">
        <f t="shared" si="30"/>
        <v>1948</v>
      </c>
      <c r="G681">
        <v>14970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8077136</v>
      </c>
      <c r="N681">
        <v>7267547</v>
      </c>
      <c r="O681">
        <v>5200920</v>
      </c>
      <c r="P681">
        <v>365822.21549999999</v>
      </c>
      <c r="Q681">
        <v>81066.566099999996</v>
      </c>
      <c r="R681">
        <f t="shared" si="31"/>
        <v>365822.21549999999</v>
      </c>
      <c r="S681">
        <f t="shared" si="32"/>
        <v>81066.566099999996</v>
      </c>
    </row>
    <row r="682" spans="1:19" x14ac:dyDescent="0.25">
      <c r="A682" s="1">
        <v>44075</v>
      </c>
      <c r="B682" t="s">
        <v>26</v>
      </c>
      <c r="C682" t="s">
        <v>64</v>
      </c>
      <c r="D682">
        <v>6410</v>
      </c>
      <c r="E682">
        <v>7877</v>
      </c>
      <c r="F682">
        <f t="shared" si="30"/>
        <v>14287</v>
      </c>
      <c r="G682">
        <v>903670</v>
      </c>
      <c r="H682">
        <v>14979028</v>
      </c>
      <c r="I682">
        <v>125575</v>
      </c>
      <c r="J682">
        <v>42309613</v>
      </c>
      <c r="K682">
        <v>7823.1095814999999</v>
      </c>
      <c r="L682">
        <v>1572299.5496053</v>
      </c>
      <c r="M682">
        <v>33824692</v>
      </c>
      <c r="N682">
        <v>31843379</v>
      </c>
      <c r="O682">
        <v>37901480</v>
      </c>
      <c r="P682">
        <v>1759111.2144971001</v>
      </c>
      <c r="Q682">
        <v>698985.41545670002</v>
      </c>
      <c r="R682">
        <f t="shared" si="31"/>
        <v>1766934.3240786002</v>
      </c>
      <c r="S682">
        <f t="shared" si="32"/>
        <v>2271284.9650619999</v>
      </c>
    </row>
    <row r="683" spans="1:19" x14ac:dyDescent="0.25">
      <c r="A683" s="1">
        <v>44075</v>
      </c>
      <c r="B683" t="s">
        <v>27</v>
      </c>
      <c r="C683" t="s">
        <v>64</v>
      </c>
      <c r="D683">
        <v>7604</v>
      </c>
      <c r="E683">
        <v>9641</v>
      </c>
      <c r="F683">
        <f t="shared" si="30"/>
        <v>17245</v>
      </c>
      <c r="G683">
        <v>491209</v>
      </c>
      <c r="H683">
        <v>9272833</v>
      </c>
      <c r="I683">
        <v>26578</v>
      </c>
      <c r="J683">
        <v>23345692</v>
      </c>
      <c r="K683">
        <v>1329.32512</v>
      </c>
      <c r="L683">
        <v>746679.61520999996</v>
      </c>
      <c r="M683">
        <v>47399007</v>
      </c>
      <c r="N683">
        <v>26366875</v>
      </c>
      <c r="O683">
        <v>26794622</v>
      </c>
      <c r="P683">
        <v>2043749.6625699999</v>
      </c>
      <c r="Q683">
        <v>514080.43641999998</v>
      </c>
      <c r="R683">
        <f t="shared" si="31"/>
        <v>2045078.9876899999</v>
      </c>
      <c r="S683">
        <f t="shared" si="32"/>
        <v>1260760.0516299999</v>
      </c>
    </row>
    <row r="684" spans="1:19" x14ac:dyDescent="0.25">
      <c r="A684" s="1">
        <v>44075</v>
      </c>
      <c r="B684" t="s">
        <v>28</v>
      </c>
      <c r="C684" t="s">
        <v>64</v>
      </c>
      <c r="D684">
        <v>420</v>
      </c>
      <c r="E684">
        <v>92</v>
      </c>
      <c r="F684">
        <f t="shared" si="30"/>
        <v>512</v>
      </c>
      <c r="G684">
        <v>9916</v>
      </c>
      <c r="H684">
        <v>14014</v>
      </c>
      <c r="I684">
        <v>0</v>
      </c>
      <c r="J684">
        <v>61225</v>
      </c>
      <c r="K684">
        <v>0</v>
      </c>
      <c r="L684">
        <v>1607.6858489000001</v>
      </c>
      <c r="M684">
        <v>2432013</v>
      </c>
      <c r="N684">
        <v>1974014</v>
      </c>
      <c r="O684">
        <v>1501902</v>
      </c>
      <c r="P684">
        <v>76630.553209999998</v>
      </c>
      <c r="Q684">
        <v>19109.5377615</v>
      </c>
      <c r="R684">
        <f t="shared" si="31"/>
        <v>76630.553209999998</v>
      </c>
      <c r="S684">
        <f t="shared" si="32"/>
        <v>20717.2236104</v>
      </c>
    </row>
    <row r="685" spans="1:19" x14ac:dyDescent="0.25">
      <c r="A685" s="1">
        <v>44075</v>
      </c>
      <c r="B685" t="s">
        <v>29</v>
      </c>
      <c r="C685" t="s">
        <v>64</v>
      </c>
      <c r="D685">
        <v>1311</v>
      </c>
      <c r="E685">
        <v>1474</v>
      </c>
      <c r="F685">
        <f t="shared" si="30"/>
        <v>2785</v>
      </c>
      <c r="G685">
        <v>93945</v>
      </c>
      <c r="H685">
        <v>1430766</v>
      </c>
      <c r="I685">
        <v>13104</v>
      </c>
      <c r="J685">
        <v>3155167</v>
      </c>
      <c r="K685">
        <v>668.84276999999997</v>
      </c>
      <c r="L685">
        <v>197777.06938999999</v>
      </c>
      <c r="M685">
        <v>6032048</v>
      </c>
      <c r="N685">
        <v>3663506</v>
      </c>
      <c r="O685">
        <v>2629807</v>
      </c>
      <c r="P685">
        <v>160450.4648094</v>
      </c>
      <c r="Q685">
        <v>48572.31697</v>
      </c>
      <c r="R685">
        <f t="shared" si="31"/>
        <v>161119.30757939999</v>
      </c>
      <c r="S685">
        <f t="shared" si="32"/>
        <v>246349.38636</v>
      </c>
    </row>
    <row r="686" spans="1:19" x14ac:dyDescent="0.25">
      <c r="A686" s="1">
        <v>44075</v>
      </c>
      <c r="B686" t="s">
        <v>30</v>
      </c>
      <c r="C686" t="s">
        <v>64</v>
      </c>
      <c r="D686">
        <v>768</v>
      </c>
      <c r="E686">
        <v>606</v>
      </c>
      <c r="F686">
        <f t="shared" si="30"/>
        <v>1374</v>
      </c>
      <c r="G686">
        <v>14808</v>
      </c>
      <c r="H686">
        <v>77914</v>
      </c>
      <c r="I686">
        <v>5106</v>
      </c>
      <c r="J686">
        <v>262891</v>
      </c>
      <c r="K686">
        <v>211.798</v>
      </c>
      <c r="L686">
        <v>9552.9980109999997</v>
      </c>
      <c r="M686">
        <v>4375805</v>
      </c>
      <c r="N686">
        <v>5520129</v>
      </c>
      <c r="O686">
        <v>3101554</v>
      </c>
      <c r="P686">
        <v>305340.78256000002</v>
      </c>
      <c r="Q686">
        <v>35619.440087000003</v>
      </c>
      <c r="R686">
        <f t="shared" si="31"/>
        <v>305552.58056000003</v>
      </c>
      <c r="S686">
        <f t="shared" si="32"/>
        <v>45172.438097999999</v>
      </c>
    </row>
    <row r="687" spans="1:19" x14ac:dyDescent="0.25">
      <c r="A687" s="1">
        <v>44075</v>
      </c>
      <c r="B687" t="s">
        <v>31</v>
      </c>
      <c r="C687" t="s">
        <v>64</v>
      </c>
      <c r="D687">
        <v>342</v>
      </c>
      <c r="E687">
        <v>674</v>
      </c>
      <c r="F687">
        <f t="shared" si="30"/>
        <v>1016</v>
      </c>
      <c r="G687">
        <v>11220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4930134</v>
      </c>
      <c r="N687">
        <v>4143155</v>
      </c>
      <c r="O687">
        <v>2985238</v>
      </c>
      <c r="P687">
        <v>166308.37208</v>
      </c>
      <c r="Q687">
        <v>35129.733310000003</v>
      </c>
      <c r="R687">
        <f t="shared" si="31"/>
        <v>166308.37208</v>
      </c>
      <c r="S687">
        <f t="shared" si="32"/>
        <v>35129.733310000003</v>
      </c>
    </row>
    <row r="688" spans="1:19" x14ac:dyDescent="0.25">
      <c r="A688" s="1">
        <v>44075</v>
      </c>
      <c r="B688" t="s">
        <v>32</v>
      </c>
      <c r="C688" t="s">
        <v>64</v>
      </c>
      <c r="D688">
        <v>747</v>
      </c>
      <c r="E688">
        <v>918</v>
      </c>
      <c r="F688">
        <f t="shared" si="30"/>
        <v>1665</v>
      </c>
      <c r="G688">
        <v>14288</v>
      </c>
      <c r="H688">
        <v>2745</v>
      </c>
      <c r="I688">
        <v>136</v>
      </c>
      <c r="J688">
        <v>8002</v>
      </c>
      <c r="K688">
        <v>5.51844</v>
      </c>
      <c r="L688">
        <v>629.51770839999995</v>
      </c>
      <c r="M688">
        <v>4127735</v>
      </c>
      <c r="N688">
        <v>4808258</v>
      </c>
      <c r="O688">
        <v>2596332</v>
      </c>
      <c r="P688">
        <v>227990.77377969999</v>
      </c>
      <c r="Q688">
        <v>43885.123566200098</v>
      </c>
      <c r="R688">
        <f t="shared" si="31"/>
        <v>227996.2922197</v>
      </c>
      <c r="S688">
        <f t="shared" si="32"/>
        <v>44514.641274600101</v>
      </c>
    </row>
    <row r="689" spans="1:19" x14ac:dyDescent="0.25">
      <c r="A689" s="1">
        <v>44075</v>
      </c>
      <c r="B689" t="s">
        <v>33</v>
      </c>
      <c r="C689" t="s">
        <v>64</v>
      </c>
      <c r="D689">
        <v>1309</v>
      </c>
      <c r="E689">
        <v>1241</v>
      </c>
      <c r="F689">
        <f t="shared" si="30"/>
        <v>2550</v>
      </c>
      <c r="G689">
        <v>34389</v>
      </c>
      <c r="H689">
        <v>2314940</v>
      </c>
      <c r="I689">
        <v>5634</v>
      </c>
      <c r="J689">
        <v>4270539</v>
      </c>
      <c r="K689">
        <v>279.50536790000001</v>
      </c>
      <c r="L689">
        <v>143714.73028280001</v>
      </c>
      <c r="M689">
        <v>15931912</v>
      </c>
      <c r="N689">
        <v>7080398</v>
      </c>
      <c r="O689">
        <v>8941249</v>
      </c>
      <c r="P689">
        <v>304306.9287544</v>
      </c>
      <c r="Q689">
        <v>138013.1305649</v>
      </c>
      <c r="R689">
        <f t="shared" si="31"/>
        <v>304586.43412230001</v>
      </c>
      <c r="S689">
        <f t="shared" si="32"/>
        <v>281727.86084770004</v>
      </c>
    </row>
    <row r="690" spans="1:19" x14ac:dyDescent="0.25">
      <c r="A690" s="1">
        <v>44075</v>
      </c>
      <c r="B690" t="s">
        <v>34</v>
      </c>
      <c r="C690" t="s">
        <v>64</v>
      </c>
      <c r="D690">
        <v>310</v>
      </c>
      <c r="E690">
        <v>92</v>
      </c>
      <c r="F690">
        <f t="shared" si="30"/>
        <v>402</v>
      </c>
      <c r="G690">
        <v>1364643</v>
      </c>
      <c r="H690">
        <v>2713931</v>
      </c>
      <c r="I690">
        <v>40783</v>
      </c>
      <c r="J690">
        <v>6815065</v>
      </c>
      <c r="K690">
        <v>1365.7741066999999</v>
      </c>
      <c r="L690">
        <v>248441.18182299999</v>
      </c>
      <c r="M690">
        <v>1099461</v>
      </c>
      <c r="N690">
        <v>558307</v>
      </c>
      <c r="O690">
        <v>516500</v>
      </c>
      <c r="P690">
        <v>24128.035190999999</v>
      </c>
      <c r="Q690">
        <v>7652.7423159999998</v>
      </c>
      <c r="R690">
        <f t="shared" si="31"/>
        <v>25493.809297699998</v>
      </c>
      <c r="S690">
        <f t="shared" si="32"/>
        <v>256093.92413899998</v>
      </c>
    </row>
    <row r="691" spans="1:19" x14ac:dyDescent="0.25">
      <c r="A691" s="1">
        <v>44075</v>
      </c>
      <c r="B691" t="s">
        <v>35</v>
      </c>
      <c r="C691" t="s">
        <v>64</v>
      </c>
      <c r="D691">
        <v>822</v>
      </c>
      <c r="E691">
        <v>613</v>
      </c>
      <c r="F691">
        <f t="shared" si="30"/>
        <v>1435</v>
      </c>
      <c r="G691">
        <v>9437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3322291</v>
      </c>
      <c r="N691">
        <v>2678976</v>
      </c>
      <c r="O691">
        <v>2071756</v>
      </c>
      <c r="P691">
        <v>119793.6394667</v>
      </c>
      <c r="Q691">
        <v>32806.551992100001</v>
      </c>
      <c r="R691">
        <f t="shared" si="31"/>
        <v>119793.6394667</v>
      </c>
      <c r="S691">
        <f t="shared" si="32"/>
        <v>32806.551992100001</v>
      </c>
    </row>
    <row r="692" spans="1:19" x14ac:dyDescent="0.25">
      <c r="A692" s="1">
        <v>44075</v>
      </c>
      <c r="B692" t="s">
        <v>36</v>
      </c>
      <c r="C692" t="s">
        <v>64</v>
      </c>
      <c r="D692">
        <v>601</v>
      </c>
      <c r="E692">
        <v>734</v>
      </c>
      <c r="F692">
        <f t="shared" si="30"/>
        <v>1335</v>
      </c>
      <c r="G692">
        <v>4182</v>
      </c>
      <c r="H692">
        <v>32649</v>
      </c>
      <c r="I692">
        <v>2065</v>
      </c>
      <c r="J692">
        <v>57134</v>
      </c>
      <c r="K692">
        <v>84.278000000000006</v>
      </c>
      <c r="L692">
        <v>2267.5439970000002</v>
      </c>
      <c r="M692">
        <v>1864822</v>
      </c>
      <c r="N692">
        <v>5217319</v>
      </c>
      <c r="O692">
        <v>794868</v>
      </c>
      <c r="P692">
        <v>227004.06625999999</v>
      </c>
      <c r="Q692">
        <v>12658.241211799999</v>
      </c>
      <c r="R692">
        <f t="shared" si="31"/>
        <v>227088.34425999998</v>
      </c>
      <c r="S692">
        <f t="shared" si="32"/>
        <v>14925.7852088</v>
      </c>
    </row>
    <row r="693" spans="1:19" x14ac:dyDescent="0.25">
      <c r="A693" s="1">
        <v>44075</v>
      </c>
      <c r="B693" t="s">
        <v>37</v>
      </c>
      <c r="C693" t="s">
        <v>64</v>
      </c>
      <c r="D693">
        <v>446</v>
      </c>
      <c r="E693">
        <v>525</v>
      </c>
      <c r="F693">
        <f t="shared" si="30"/>
        <v>971</v>
      </c>
      <c r="G693">
        <v>2796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1462076</v>
      </c>
      <c r="N693">
        <v>804327</v>
      </c>
      <c r="O693">
        <v>347472</v>
      </c>
      <c r="P693">
        <v>37931.414367500001</v>
      </c>
      <c r="Q693">
        <v>5413.1612954000002</v>
      </c>
      <c r="R693">
        <f t="shared" si="31"/>
        <v>37931.414367500001</v>
      </c>
      <c r="S693">
        <f t="shared" si="32"/>
        <v>5413.1612954000002</v>
      </c>
    </row>
    <row r="694" spans="1:19" x14ac:dyDescent="0.25">
      <c r="A694" s="1">
        <v>44075</v>
      </c>
      <c r="B694" t="s">
        <v>38</v>
      </c>
      <c r="C694" t="s">
        <v>64</v>
      </c>
      <c r="D694">
        <v>1011</v>
      </c>
      <c r="E694">
        <v>335</v>
      </c>
      <c r="F694">
        <f t="shared" si="30"/>
        <v>1346</v>
      </c>
      <c r="G694">
        <v>60862</v>
      </c>
      <c r="H694">
        <v>816208</v>
      </c>
      <c r="I694">
        <v>7152</v>
      </c>
      <c r="J694">
        <v>1512646</v>
      </c>
      <c r="K694">
        <v>303.13854170000002</v>
      </c>
      <c r="L694">
        <v>48773.159057999997</v>
      </c>
      <c r="M694">
        <v>3028279</v>
      </c>
      <c r="N694">
        <v>1912812</v>
      </c>
      <c r="O694">
        <v>1851631</v>
      </c>
      <c r="P694">
        <v>128432.59346</v>
      </c>
      <c r="Q694">
        <v>31841.58368</v>
      </c>
      <c r="R694">
        <f t="shared" si="31"/>
        <v>128735.7320017</v>
      </c>
      <c r="S694">
        <f t="shared" si="32"/>
        <v>80614.742738000001</v>
      </c>
    </row>
    <row r="695" spans="1:19" x14ac:dyDescent="0.25">
      <c r="A695" s="1">
        <v>44075</v>
      </c>
      <c r="B695" t="s">
        <v>39</v>
      </c>
      <c r="C695" t="s">
        <v>65</v>
      </c>
      <c r="D695">
        <v>0</v>
      </c>
      <c r="E695">
        <v>0</v>
      </c>
      <c r="F695">
        <f t="shared" si="30"/>
        <v>0</v>
      </c>
      <c r="G695">
        <v>47413</v>
      </c>
      <c r="H695">
        <v>1613316</v>
      </c>
      <c r="I695">
        <v>1505</v>
      </c>
      <c r="J695">
        <v>4606785</v>
      </c>
      <c r="K695">
        <v>115.42400000000001</v>
      </c>
      <c r="L695">
        <v>99391.846059999996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f t="shared" si="31"/>
        <v>115.42400000000001</v>
      </c>
      <c r="S695">
        <f t="shared" si="32"/>
        <v>99391.846059999996</v>
      </c>
    </row>
    <row r="696" spans="1:19" x14ac:dyDescent="0.25">
      <c r="A696" s="1">
        <v>44075</v>
      </c>
      <c r="B696" t="s">
        <v>40</v>
      </c>
      <c r="C696" t="s">
        <v>65</v>
      </c>
      <c r="D696">
        <v>0</v>
      </c>
      <c r="E696">
        <v>0</v>
      </c>
      <c r="F696">
        <f t="shared" si="30"/>
        <v>0</v>
      </c>
      <c r="G696">
        <v>0</v>
      </c>
      <c r="H696">
        <v>26739</v>
      </c>
      <c r="I696">
        <v>2</v>
      </c>
      <c r="J696">
        <v>13014</v>
      </c>
      <c r="K696">
        <v>0.01</v>
      </c>
      <c r="L696">
        <v>475.64815449999998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31"/>
        <v>0.01</v>
      </c>
      <c r="S696">
        <f t="shared" si="32"/>
        <v>475.64815449999998</v>
      </c>
    </row>
    <row r="697" spans="1:19" x14ac:dyDescent="0.25">
      <c r="A697" s="1">
        <v>44075</v>
      </c>
      <c r="B697" t="s">
        <v>41</v>
      </c>
      <c r="C697" t="s">
        <v>65</v>
      </c>
      <c r="D697">
        <v>0</v>
      </c>
      <c r="E697">
        <v>0</v>
      </c>
      <c r="F697">
        <f t="shared" si="30"/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2191</v>
      </c>
      <c r="N697">
        <v>65</v>
      </c>
      <c r="O697">
        <v>111</v>
      </c>
      <c r="P697">
        <v>3.3490000000000002</v>
      </c>
      <c r="Q697">
        <v>4.3563634000000002</v>
      </c>
      <c r="R697">
        <f t="shared" si="31"/>
        <v>3.3490000000000002</v>
      </c>
      <c r="S697">
        <f t="shared" si="32"/>
        <v>4.3563634000000002</v>
      </c>
    </row>
    <row r="698" spans="1:19" x14ac:dyDescent="0.25">
      <c r="A698" s="1">
        <v>44075</v>
      </c>
      <c r="B698" t="s">
        <v>42</v>
      </c>
      <c r="C698" t="s">
        <v>65</v>
      </c>
      <c r="D698">
        <v>47</v>
      </c>
      <c r="E698">
        <v>465</v>
      </c>
      <c r="F698">
        <f t="shared" si="30"/>
        <v>512</v>
      </c>
      <c r="G698">
        <v>0</v>
      </c>
      <c r="H698">
        <v>2739129</v>
      </c>
      <c r="I698">
        <v>13302</v>
      </c>
      <c r="J698">
        <v>11458950</v>
      </c>
      <c r="K698">
        <v>735.69600000000003</v>
      </c>
      <c r="L698">
        <v>294256.05254559999</v>
      </c>
      <c r="M698">
        <v>1672612</v>
      </c>
      <c r="N698">
        <v>1074879</v>
      </c>
      <c r="O698">
        <v>2399710</v>
      </c>
      <c r="P698">
        <v>52036.196040000003</v>
      </c>
      <c r="Q698">
        <v>43338.0077733</v>
      </c>
      <c r="R698">
        <f t="shared" si="31"/>
        <v>52771.892040000006</v>
      </c>
      <c r="S698">
        <f t="shared" si="32"/>
        <v>337594.06031889998</v>
      </c>
    </row>
    <row r="699" spans="1:19" x14ac:dyDescent="0.25">
      <c r="A699" s="1">
        <v>44075</v>
      </c>
      <c r="B699" t="s">
        <v>43</v>
      </c>
      <c r="C699" t="s">
        <v>65</v>
      </c>
      <c r="D699">
        <v>21</v>
      </c>
      <c r="E699">
        <v>30</v>
      </c>
      <c r="F699">
        <f t="shared" si="30"/>
        <v>51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1435265</v>
      </c>
      <c r="N699">
        <v>723357</v>
      </c>
      <c r="O699">
        <v>1020983</v>
      </c>
      <c r="P699">
        <v>22209.047340000001</v>
      </c>
      <c r="Q699">
        <v>9991.3909199999998</v>
      </c>
      <c r="R699">
        <f t="shared" si="31"/>
        <v>22209.047340000001</v>
      </c>
      <c r="S699">
        <f t="shared" si="32"/>
        <v>9991.3909199999998</v>
      </c>
    </row>
    <row r="700" spans="1:19" x14ac:dyDescent="0.25">
      <c r="A700" s="1">
        <v>44075</v>
      </c>
      <c r="B700" t="s">
        <v>44</v>
      </c>
      <c r="C700" t="s">
        <v>65</v>
      </c>
      <c r="D700">
        <v>13</v>
      </c>
      <c r="E700">
        <v>19</v>
      </c>
      <c r="F700">
        <f t="shared" si="30"/>
        <v>32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124470</v>
      </c>
      <c r="N700">
        <v>48799</v>
      </c>
      <c r="O700">
        <v>112369</v>
      </c>
      <c r="P700">
        <v>2618.6653500000002</v>
      </c>
      <c r="Q700">
        <v>2103.4918200000002</v>
      </c>
      <c r="R700">
        <f t="shared" si="31"/>
        <v>2618.6653500000002</v>
      </c>
      <c r="S700">
        <f t="shared" si="32"/>
        <v>2103.4918200000002</v>
      </c>
    </row>
    <row r="701" spans="1:19" x14ac:dyDescent="0.25">
      <c r="A701" s="1">
        <v>44075</v>
      </c>
      <c r="B701" t="s">
        <v>45</v>
      </c>
      <c r="C701" t="s">
        <v>65</v>
      </c>
      <c r="D701">
        <v>46</v>
      </c>
      <c r="E701">
        <v>36</v>
      </c>
      <c r="F701">
        <f t="shared" si="30"/>
        <v>82</v>
      </c>
      <c r="G701">
        <v>0</v>
      </c>
      <c r="H701">
        <v>872333</v>
      </c>
      <c r="I701">
        <v>1746</v>
      </c>
      <c r="J701">
        <v>1507891</v>
      </c>
      <c r="K701">
        <v>130.28616539999999</v>
      </c>
      <c r="L701">
        <v>57093.584905900003</v>
      </c>
      <c r="M701">
        <v>483403</v>
      </c>
      <c r="N701">
        <v>246268</v>
      </c>
      <c r="O701">
        <v>395167</v>
      </c>
      <c r="P701">
        <v>13759.128778300001</v>
      </c>
      <c r="Q701">
        <v>8215.7984020000004</v>
      </c>
      <c r="R701">
        <f t="shared" si="31"/>
        <v>13889.414943700001</v>
      </c>
      <c r="S701">
        <f t="shared" si="32"/>
        <v>65309.383307900003</v>
      </c>
    </row>
    <row r="702" spans="1:19" x14ac:dyDescent="0.25">
      <c r="A702" s="1">
        <v>44075</v>
      </c>
      <c r="B702" t="s">
        <v>46</v>
      </c>
      <c r="C702" t="s">
        <v>65</v>
      </c>
      <c r="D702">
        <v>99</v>
      </c>
      <c r="E702">
        <v>104</v>
      </c>
      <c r="F702">
        <f t="shared" si="30"/>
        <v>203</v>
      </c>
      <c r="G702">
        <v>0</v>
      </c>
      <c r="H702">
        <v>1435772</v>
      </c>
      <c r="I702">
        <v>2957</v>
      </c>
      <c r="J702">
        <v>2871327</v>
      </c>
      <c r="K702">
        <v>184.46238</v>
      </c>
      <c r="L702">
        <v>77743.373609999995</v>
      </c>
      <c r="M702">
        <v>1006194</v>
      </c>
      <c r="N702">
        <v>984127</v>
      </c>
      <c r="O702">
        <v>1687904</v>
      </c>
      <c r="P702">
        <v>41211.425360000001</v>
      </c>
      <c r="Q702">
        <v>28072.455129999998</v>
      </c>
      <c r="R702">
        <f t="shared" si="31"/>
        <v>41395.887739999998</v>
      </c>
      <c r="S702">
        <f t="shared" si="32"/>
        <v>105815.82874</v>
      </c>
    </row>
    <row r="703" spans="1:19" x14ac:dyDescent="0.25">
      <c r="A703" s="1">
        <v>44075</v>
      </c>
      <c r="B703" t="s">
        <v>47</v>
      </c>
      <c r="C703" t="s">
        <v>68</v>
      </c>
      <c r="D703">
        <v>0</v>
      </c>
      <c r="E703">
        <v>0</v>
      </c>
      <c r="F703">
        <f t="shared" si="30"/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2006282</v>
      </c>
      <c r="N703">
        <v>0</v>
      </c>
      <c r="O703">
        <v>460241</v>
      </c>
      <c r="P703">
        <v>0</v>
      </c>
      <c r="Q703">
        <v>2637.1690800000001</v>
      </c>
      <c r="R703">
        <f t="shared" si="31"/>
        <v>0</v>
      </c>
      <c r="S703">
        <f t="shared" si="32"/>
        <v>2637.1690800000001</v>
      </c>
    </row>
    <row r="704" spans="1:19" x14ac:dyDescent="0.25">
      <c r="A704" s="1">
        <v>44075</v>
      </c>
      <c r="B704" t="s">
        <v>48</v>
      </c>
      <c r="C704" t="s">
        <v>68</v>
      </c>
      <c r="D704">
        <v>0</v>
      </c>
      <c r="E704">
        <v>0</v>
      </c>
      <c r="F704">
        <f t="shared" si="30"/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1632940</v>
      </c>
      <c r="N704">
        <v>387680</v>
      </c>
      <c r="O704">
        <v>155234</v>
      </c>
      <c r="P704">
        <v>11117.002909999999</v>
      </c>
      <c r="Q704">
        <v>1587.6904503000001</v>
      </c>
      <c r="R704">
        <f t="shared" si="31"/>
        <v>11117.002909999999</v>
      </c>
      <c r="S704">
        <f t="shared" si="32"/>
        <v>1587.6904503000001</v>
      </c>
    </row>
    <row r="705" spans="1:19" x14ac:dyDescent="0.25">
      <c r="A705" s="1">
        <v>44075</v>
      </c>
      <c r="B705" t="s">
        <v>49</v>
      </c>
      <c r="C705" t="s">
        <v>68</v>
      </c>
      <c r="D705">
        <v>0</v>
      </c>
      <c r="E705">
        <v>0</v>
      </c>
      <c r="F705">
        <f t="shared" si="30"/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30</v>
      </c>
      <c r="N705">
        <v>0</v>
      </c>
      <c r="O705">
        <v>0</v>
      </c>
      <c r="P705">
        <v>0</v>
      </c>
      <c r="Q705">
        <v>0</v>
      </c>
      <c r="R705">
        <f t="shared" si="31"/>
        <v>0</v>
      </c>
      <c r="S705">
        <f t="shared" si="32"/>
        <v>0</v>
      </c>
    </row>
    <row r="706" spans="1:19" x14ac:dyDescent="0.25">
      <c r="A706" s="1">
        <v>44075</v>
      </c>
      <c r="B706" t="s">
        <v>50</v>
      </c>
      <c r="C706" t="s">
        <v>68</v>
      </c>
      <c r="D706">
        <v>0</v>
      </c>
      <c r="E706">
        <v>0</v>
      </c>
      <c r="F706">
        <f t="shared" si="30"/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31"/>
        <v>0</v>
      </c>
      <c r="S706">
        <f t="shared" si="32"/>
        <v>0</v>
      </c>
    </row>
    <row r="707" spans="1:19" x14ac:dyDescent="0.25">
      <c r="A707" s="1">
        <v>44075</v>
      </c>
      <c r="B707" t="s">
        <v>51</v>
      </c>
      <c r="C707" t="s">
        <v>68</v>
      </c>
      <c r="D707">
        <v>0</v>
      </c>
      <c r="E707">
        <v>0</v>
      </c>
      <c r="F707">
        <f t="shared" ref="F707:F718" si="33">SUM(D707:E707)</f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80170</v>
      </c>
      <c r="N707">
        <v>388</v>
      </c>
      <c r="O707">
        <v>22209</v>
      </c>
      <c r="P707">
        <v>13.19205</v>
      </c>
      <c r="Q707">
        <v>118.6193858</v>
      </c>
      <c r="R707">
        <f t="shared" ref="R707:R718" si="34">SUM(K707,P707)</f>
        <v>13.19205</v>
      </c>
      <c r="S707">
        <f t="shared" ref="S707:S718" si="35">SUM(L707,Q707)</f>
        <v>118.6193858</v>
      </c>
    </row>
    <row r="708" spans="1:19" x14ac:dyDescent="0.25">
      <c r="A708" s="1">
        <v>44075</v>
      </c>
      <c r="B708" t="s">
        <v>52</v>
      </c>
      <c r="C708" t="s">
        <v>68</v>
      </c>
      <c r="D708">
        <v>1</v>
      </c>
      <c r="E708">
        <v>30</v>
      </c>
      <c r="F708">
        <f t="shared" si="33"/>
        <v>31</v>
      </c>
      <c r="G708">
        <v>181601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60627085</v>
      </c>
      <c r="N708">
        <v>1521060</v>
      </c>
      <c r="O708">
        <v>2842196</v>
      </c>
      <c r="P708">
        <v>48739.121740000002</v>
      </c>
      <c r="Q708">
        <v>24242.821390000001</v>
      </c>
      <c r="R708">
        <f t="shared" si="34"/>
        <v>48739.121740000002</v>
      </c>
      <c r="S708">
        <f t="shared" si="35"/>
        <v>24242.821390000001</v>
      </c>
    </row>
    <row r="709" spans="1:19" x14ac:dyDescent="0.25">
      <c r="A709" s="1">
        <v>44075</v>
      </c>
      <c r="B709" t="s">
        <v>53</v>
      </c>
      <c r="C709" t="s">
        <v>66</v>
      </c>
      <c r="D709">
        <v>330</v>
      </c>
      <c r="E709">
        <v>2</v>
      </c>
      <c r="F709">
        <f t="shared" si="33"/>
        <v>332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1360446</v>
      </c>
      <c r="N709">
        <v>598246</v>
      </c>
      <c r="O709">
        <v>329266</v>
      </c>
      <c r="P709">
        <v>39117.929759799998</v>
      </c>
      <c r="Q709">
        <v>6861.8533218000002</v>
      </c>
      <c r="R709">
        <f t="shared" si="34"/>
        <v>39117.929759799998</v>
      </c>
      <c r="S709">
        <f t="shared" si="35"/>
        <v>6861.8533218000002</v>
      </c>
    </row>
    <row r="710" spans="1:19" x14ac:dyDescent="0.25">
      <c r="A710" s="1">
        <v>44075</v>
      </c>
      <c r="B710" t="s">
        <v>54</v>
      </c>
      <c r="C710" t="s">
        <v>66</v>
      </c>
      <c r="D710">
        <v>152</v>
      </c>
      <c r="E710">
        <v>1</v>
      </c>
      <c r="F710">
        <f t="shared" si="33"/>
        <v>153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137511</v>
      </c>
      <c r="N710">
        <v>84831</v>
      </c>
      <c r="O710">
        <v>70032</v>
      </c>
      <c r="P710">
        <v>4102.24449</v>
      </c>
      <c r="Q710">
        <v>1096.713935</v>
      </c>
      <c r="R710">
        <f t="shared" si="34"/>
        <v>4102.24449</v>
      </c>
      <c r="S710">
        <f t="shared" si="35"/>
        <v>1096.713935</v>
      </c>
    </row>
    <row r="711" spans="1:19" x14ac:dyDescent="0.25">
      <c r="A711" s="1">
        <v>44075</v>
      </c>
      <c r="B711" t="s">
        <v>55</v>
      </c>
      <c r="C711" t="s">
        <v>66</v>
      </c>
      <c r="D711">
        <v>108</v>
      </c>
      <c r="E711">
        <v>0</v>
      </c>
      <c r="F711">
        <f t="shared" si="33"/>
        <v>108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2387527</v>
      </c>
      <c r="N711">
        <v>519952</v>
      </c>
      <c r="O711">
        <v>66949</v>
      </c>
      <c r="P711">
        <v>21287.43075</v>
      </c>
      <c r="Q711">
        <v>667.59983550000004</v>
      </c>
      <c r="R711">
        <f t="shared" si="34"/>
        <v>21287.43075</v>
      </c>
      <c r="S711">
        <f t="shared" si="35"/>
        <v>667.59983550000004</v>
      </c>
    </row>
    <row r="712" spans="1:19" x14ac:dyDescent="0.25">
      <c r="A712" s="1">
        <v>44075</v>
      </c>
      <c r="B712" t="s">
        <v>56</v>
      </c>
      <c r="C712" t="s">
        <v>66</v>
      </c>
      <c r="D712">
        <v>323</v>
      </c>
      <c r="E712">
        <v>2</v>
      </c>
      <c r="F712">
        <f t="shared" si="33"/>
        <v>325</v>
      </c>
      <c r="G712">
        <v>301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876967</v>
      </c>
      <c r="N712">
        <v>817467</v>
      </c>
      <c r="O712">
        <v>162201</v>
      </c>
      <c r="P712">
        <v>22409</v>
      </c>
      <c r="Q712">
        <v>2986.5473517999999</v>
      </c>
      <c r="R712">
        <f t="shared" si="34"/>
        <v>22409</v>
      </c>
      <c r="S712">
        <f t="shared" si="35"/>
        <v>2986.5473517999999</v>
      </c>
    </row>
    <row r="713" spans="1:19" x14ac:dyDescent="0.25">
      <c r="A713" s="1">
        <v>44075</v>
      </c>
      <c r="B713" t="s">
        <v>57</v>
      </c>
      <c r="C713" t="s">
        <v>66</v>
      </c>
      <c r="D713">
        <v>230</v>
      </c>
      <c r="E713">
        <v>2</v>
      </c>
      <c r="F713">
        <f t="shared" si="33"/>
        <v>232</v>
      </c>
      <c r="G713">
        <v>451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3320413</v>
      </c>
      <c r="N713">
        <v>596224</v>
      </c>
      <c r="O713">
        <v>169978</v>
      </c>
      <c r="P713">
        <v>29870.324509999999</v>
      </c>
      <c r="Q713">
        <v>1500.7255898000001</v>
      </c>
      <c r="R713">
        <f t="shared" si="34"/>
        <v>29870.324509999999</v>
      </c>
      <c r="S713">
        <f t="shared" si="35"/>
        <v>1500.7255898000001</v>
      </c>
    </row>
    <row r="714" spans="1:19" x14ac:dyDescent="0.25">
      <c r="A714" s="1">
        <v>44075</v>
      </c>
      <c r="B714" t="s">
        <v>58</v>
      </c>
      <c r="C714" t="s">
        <v>66</v>
      </c>
      <c r="D714">
        <v>131</v>
      </c>
      <c r="E714">
        <v>3</v>
      </c>
      <c r="F714">
        <f t="shared" si="33"/>
        <v>134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1486402</v>
      </c>
      <c r="N714">
        <v>201449</v>
      </c>
      <c r="O714">
        <v>74450</v>
      </c>
      <c r="P714">
        <v>8897.1290000000008</v>
      </c>
      <c r="Q714">
        <v>811.45835839999995</v>
      </c>
      <c r="R714">
        <f t="shared" si="34"/>
        <v>8897.1290000000008</v>
      </c>
      <c r="S714">
        <f t="shared" si="35"/>
        <v>811.45835839999995</v>
      </c>
    </row>
    <row r="715" spans="1:19" x14ac:dyDescent="0.25">
      <c r="A715" s="1">
        <v>44075</v>
      </c>
      <c r="B715" t="s">
        <v>59</v>
      </c>
      <c r="C715" t="s">
        <v>66</v>
      </c>
      <c r="D715">
        <v>1</v>
      </c>
      <c r="E715">
        <v>0</v>
      </c>
      <c r="F715">
        <f t="shared" si="33"/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201646</v>
      </c>
      <c r="N715">
        <v>24084</v>
      </c>
      <c r="O715">
        <v>16573</v>
      </c>
      <c r="P715">
        <v>898.00671999999997</v>
      </c>
      <c r="Q715">
        <v>159.52685930000001</v>
      </c>
      <c r="R715">
        <f t="shared" si="34"/>
        <v>898.00671999999997</v>
      </c>
      <c r="S715">
        <f t="shared" si="35"/>
        <v>159.52685930000001</v>
      </c>
    </row>
    <row r="716" spans="1:19" x14ac:dyDescent="0.25">
      <c r="A716" s="1">
        <v>44075</v>
      </c>
      <c r="B716" t="s">
        <v>60</v>
      </c>
      <c r="C716" t="s">
        <v>66</v>
      </c>
      <c r="D716">
        <v>25</v>
      </c>
      <c r="E716">
        <v>1</v>
      </c>
      <c r="F716">
        <f t="shared" si="33"/>
        <v>26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90903</v>
      </c>
      <c r="N716">
        <v>39393</v>
      </c>
      <c r="O716">
        <v>28984</v>
      </c>
      <c r="P716">
        <v>1511.6782700000001</v>
      </c>
      <c r="Q716">
        <v>377.1487644</v>
      </c>
      <c r="R716">
        <f t="shared" si="34"/>
        <v>1511.6782700000001</v>
      </c>
      <c r="S716">
        <f t="shared" si="35"/>
        <v>377.1487644</v>
      </c>
    </row>
    <row r="717" spans="1:19" x14ac:dyDescent="0.25">
      <c r="A717" s="1">
        <v>44075</v>
      </c>
      <c r="B717" t="s">
        <v>61</v>
      </c>
      <c r="C717" t="s">
        <v>66</v>
      </c>
      <c r="D717">
        <v>474</v>
      </c>
      <c r="E717">
        <v>3</v>
      </c>
      <c r="F717">
        <f t="shared" si="33"/>
        <v>477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5597583</v>
      </c>
      <c r="N717">
        <v>1632911</v>
      </c>
      <c r="O717">
        <v>431038</v>
      </c>
      <c r="P717">
        <v>63176.731206199998</v>
      </c>
      <c r="Q717">
        <v>5321.7420380000003</v>
      </c>
      <c r="R717">
        <f t="shared" si="34"/>
        <v>63176.731206199998</v>
      </c>
      <c r="S717">
        <f t="shared" si="35"/>
        <v>5321.7420380000003</v>
      </c>
    </row>
    <row r="718" spans="1:19" x14ac:dyDescent="0.25">
      <c r="A718" s="1">
        <v>44075</v>
      </c>
      <c r="B718" t="s">
        <v>62</v>
      </c>
      <c r="C718" t="s">
        <v>66</v>
      </c>
      <c r="D718">
        <v>160</v>
      </c>
      <c r="E718">
        <v>36</v>
      </c>
      <c r="F718">
        <f t="shared" si="33"/>
        <v>196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481200</v>
      </c>
      <c r="N718">
        <v>147854</v>
      </c>
      <c r="O718">
        <v>50622</v>
      </c>
      <c r="P718">
        <v>4430.2921299999998</v>
      </c>
      <c r="Q718">
        <v>541.00894000000005</v>
      </c>
      <c r="R718">
        <f t="shared" si="34"/>
        <v>4430.2921299999998</v>
      </c>
      <c r="S718">
        <f t="shared" si="35"/>
        <v>541.00894000000005</v>
      </c>
    </row>
  </sheetData>
  <autoFilter ref="A1:S718" xr:uid="{E9015D90-36A1-4E74-8E23-1830936C8F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2020-12-02T02:52:00Z</dcterms:created>
  <dcterms:modified xsi:type="dcterms:W3CDTF">2020-12-06T12:46:55Z</dcterms:modified>
</cp:coreProperties>
</file>