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layout" sheetId="1" r:id="rId4"/>
    <sheet state="hidden" name="data_access_permissions_non_pro" sheetId="2" r:id="rId5"/>
    <sheet state="visible" name="data_access_permissions_prod" sheetId="3" r:id="rId6"/>
  </sheets>
  <definedNames/>
  <calcPr/>
</workbook>
</file>

<file path=xl/sharedStrings.xml><?xml version="1.0" encoding="utf-8"?>
<sst xmlns="http://schemas.openxmlformats.org/spreadsheetml/2006/main" count="489" uniqueCount="116">
  <si>
    <t>env</t>
  </si>
  <si>
    <t>bu</t>
  </si>
  <si>
    <t>subdomain</t>
  </si>
  <si>
    <t>workspace</t>
  </si>
  <si>
    <t>storage_account</t>
  </si>
  <si>
    <t>team/app</t>
  </si>
  <si>
    <t>containers</t>
  </si>
  <si>
    <t>catalog</t>
  </si>
  <si>
    <t>schema</t>
  </si>
  <si>
    <t>non_prod</t>
  </si>
  <si>
    <t>cib</t>
  </si>
  <si>
    <t>cash</t>
  </si>
  <si>
    <t>scb_bu1_demo_dev</t>
  </si>
  <si>
    <t>scbcibbcashdevts42</t>
  </si>
  <si>
    <t>app1</t>
  </si>
  <si>
    <t>bronzeapp1</t>
  </si>
  <si>
    <t>cib_cash_dev</t>
  </si>
  <si>
    <t>bronze_app1</t>
  </si>
  <si>
    <t>silverapp1</t>
  </si>
  <si>
    <t>silver_app1</t>
  </si>
  <si>
    <t>goldapp1</t>
  </si>
  <si>
    <t>gold_app1</t>
  </si>
  <si>
    <t>mlassetsapp1</t>
  </si>
  <si>
    <t>mlassets_app1</t>
  </si>
  <si>
    <t>cc</t>
  </si>
  <si>
    <t>scb_bu2_demo_dev</t>
  </si>
  <si>
    <t>scbcibccdevts42</t>
  </si>
  <si>
    <t>NA</t>
  </si>
  <si>
    <t>bronze</t>
  </si>
  <si>
    <t>cib_cc_dev</t>
  </si>
  <si>
    <t>silver</t>
  </si>
  <si>
    <t>gold</t>
  </si>
  <si>
    <t>mlassets</t>
  </si>
  <si>
    <t>prod</t>
  </si>
  <si>
    <t>scb_bu1_demo_prod</t>
  </si>
  <si>
    <t>scbcibbcashprodts42</t>
  </si>
  <si>
    <t>cib_cash_prod</t>
  </si>
  <si>
    <t>scb_bu2_demo_prod</t>
  </si>
  <si>
    <t>scbcibccprodts42</t>
  </si>
  <si>
    <t>cib_cc_prod</t>
  </si>
  <si>
    <t>group</t>
  </si>
  <si>
    <t>level</t>
  </si>
  <si>
    <t>catalog_privileges</t>
  </si>
  <si>
    <t>schema_privileges</t>
  </si>
  <si>
    <t>----------------------</t>
  </si>
  <si>
    <t>cib_cash_dev_admin</t>
  </si>
  <si>
    <t>catalog_level</t>
  </si>
  <si>
    <t>ALL_PRIVILEGES</t>
  </si>
  <si>
    <t>cib_cash_dev_browse</t>
  </si>
  <si>
    <t>USE_CATALOG, BROWSE</t>
  </si>
  <si>
    <t>_ro</t>
  </si>
  <si>
    <t>USE_SCHEMA, SELECT, EXECUTE, READ_VOLUME, BROWSE</t>
  </si>
  <si>
    <t>cib_cash_dev_bronze_app1_ro</t>
  </si>
  <si>
    <t>schema_level</t>
  </si>
  <si>
    <t>_rw</t>
  </si>
  <si>
    <t>USE_SCHEMA, SELECT, EXECUTE, READ_VOLUME, CREATE_FUNCTION, CREATE_TABLE, CREATE_VOLUME, WRITE_VOLUME, REFRESH, MODIFY, APPLY_TAG</t>
  </si>
  <si>
    <t>cib_cash_dev_bronze_app1_rw</t>
  </si>
  <si>
    <t>cib_cash_dev_bronze_app1_ro_pii</t>
  </si>
  <si>
    <t>cib_cash_dev_silver_app1_ro</t>
  </si>
  <si>
    <t>cib_cash_dev_silver_app1_rw</t>
  </si>
  <si>
    <t>cib_cash_dev_silver_app1_ro_pii</t>
  </si>
  <si>
    <t>cib_cash_dev_gold_app1_ro</t>
  </si>
  <si>
    <t>cib_cash_dev_gold_app1_rw</t>
  </si>
  <si>
    <t>cib_cash_dev_gold_app1_ro_pii</t>
  </si>
  <si>
    <t>cib_cash_dev_mlassets_app1_ro</t>
  </si>
  <si>
    <t>cib_cash_dev_mlassets_app1_rw</t>
  </si>
  <si>
    <t>cib_cash_dev_mlassets_app1_ro_pii</t>
  </si>
  <si>
    <t>cib_cc_dev_admin</t>
  </si>
  <si>
    <t>cib_cc_dev_browse</t>
  </si>
  <si>
    <t>cib_cc_dev_bronze_ro</t>
  </si>
  <si>
    <t>cib_cc_dev_bronze_rw</t>
  </si>
  <si>
    <t>cib_cc_dev_bronze_ro_pii</t>
  </si>
  <si>
    <t>cib_cc_dev_silver_ro</t>
  </si>
  <si>
    <t>cib_cc_dev_silver_rw</t>
  </si>
  <si>
    <t>cib_cc_dev_silver_ro_pii</t>
  </si>
  <si>
    <t>cib_cc_dev_gold_ro</t>
  </si>
  <si>
    <t>cib_cc_dev_gold_rw</t>
  </si>
  <si>
    <t>cib_cc_dev_gold_ro_pii</t>
  </si>
  <si>
    <t>cib_cc_dev_mlassets_ro</t>
  </si>
  <si>
    <t>cib_cc_dev_mlassets_rw</t>
  </si>
  <si>
    <t>cib_cc_dev_mlassets_ro_pii</t>
  </si>
  <si>
    <t>metasore</t>
  </si>
  <si>
    <t>metastore_privileges</t>
  </si>
  <si>
    <t>scb_&lt;region&gt;_metastore</t>
  </si>
  <si>
    <t>&lt;service_account_for_terraform&gt;</t>
  </si>
  <si>
    <t>metastore_level</t>
  </si>
  <si>
    <t>CREATE_CATALOG, CREATE_SCHEMA, CREATE_EXTERNAL_LOCATION, CREATE_PROVIDER, CREATE_RECIPIENT, CREATE_SHARE, USE_PROVIDER, USE_RECIPIENT, USE_SHARE, SET_SHARE_PERMISSION</t>
  </si>
  <si>
    <t>cib_cash_prod_admin</t>
  </si>
  <si>
    <t>cib_cash_prod_browse</t>
  </si>
  <si>
    <t>cib_cash_prod_bronze_app1_ro</t>
  </si>
  <si>
    <t>USE_CATALOG</t>
  </si>
  <si>
    <t>cib_cash_prod_bronze_app1_rw</t>
  </si>
  <si>
    <t>cib_cash_prod_bronze_app1_ro_pii</t>
  </si>
  <si>
    <t>cib_cash_prod_silver_app1_ro</t>
  </si>
  <si>
    <t>cib_cash_prod_silver_app1_rw</t>
  </si>
  <si>
    <t>cib_cash_prod_silver_app1_ro_pii</t>
  </si>
  <si>
    <t>cib_cash_prod_gold_app1_ro</t>
  </si>
  <si>
    <t>cib_cash_prod_gold_app1_rw</t>
  </si>
  <si>
    <t>cib_cash_prod_gold_app1_ro_pii</t>
  </si>
  <si>
    <t>cib_cash_prod_mlassets_app1_ro</t>
  </si>
  <si>
    <t>cib_cash_prod_mlassets_app1_rw</t>
  </si>
  <si>
    <t>cib_cash_prod_mlassets_app1_ro_pii</t>
  </si>
  <si>
    <t>cib_cc_prod_admin</t>
  </si>
  <si>
    <t>cib_cc_prod_browse</t>
  </si>
  <si>
    <t>cib_cc_prod_bronze_ro</t>
  </si>
  <si>
    <t>cib_cc_prod_bronze_rw</t>
  </si>
  <si>
    <t>cib_cc_prod_bronze_ro_pii</t>
  </si>
  <si>
    <t>cib_cc_prod_silver_ro</t>
  </si>
  <si>
    <t>cib_cc_prod_silver_rw</t>
  </si>
  <si>
    <t>cib_cc_prod_silver_ro_pii</t>
  </si>
  <si>
    <t>cib_cc_prod_gold_ro</t>
  </si>
  <si>
    <t>cib_cc_prod_gold_rw</t>
  </si>
  <si>
    <t>cib_cc_prod_gold_ro_pii</t>
  </si>
  <si>
    <t>cib_cc_prod_mlassets_ro</t>
  </si>
  <si>
    <t>cib_cc_prod_mlassets_rw</t>
  </si>
  <si>
    <t>cib_cc_prod_mlassets_ro_pii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</si>
</sst>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63"/>
    <col customWidth="1" min="5" max="5" width="16.0"/>
    <col customWidth="1" min="10" max="10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18</v>
      </c>
      <c r="H3" s="2" t="s">
        <v>16</v>
      </c>
      <c r="I3" s="2" t="s">
        <v>19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20</v>
      </c>
      <c r="H4" s="2" t="s">
        <v>16</v>
      </c>
      <c r="I4" s="2" t="s">
        <v>21</v>
      </c>
    </row>
    <row r="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22</v>
      </c>
      <c r="H5" s="2" t="s">
        <v>16</v>
      </c>
      <c r="I5" s="2" t="s">
        <v>23</v>
      </c>
    </row>
    <row r="6">
      <c r="A6" s="2" t="s">
        <v>9</v>
      </c>
      <c r="B6" s="2" t="s">
        <v>10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H6" s="2" t="s">
        <v>29</v>
      </c>
      <c r="I6" s="2" t="s">
        <v>28</v>
      </c>
    </row>
    <row r="7">
      <c r="A7" s="2" t="s">
        <v>9</v>
      </c>
      <c r="B7" s="2" t="s">
        <v>10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30</v>
      </c>
      <c r="H7" s="2" t="s">
        <v>29</v>
      </c>
      <c r="I7" s="2" t="s">
        <v>30</v>
      </c>
    </row>
    <row r="8">
      <c r="A8" s="2" t="s">
        <v>9</v>
      </c>
      <c r="B8" s="2" t="s">
        <v>10</v>
      </c>
      <c r="C8" s="2" t="s">
        <v>24</v>
      </c>
      <c r="D8" s="2" t="s">
        <v>25</v>
      </c>
      <c r="E8" s="2" t="s">
        <v>26</v>
      </c>
      <c r="F8" s="2" t="s">
        <v>27</v>
      </c>
      <c r="G8" s="2" t="s">
        <v>31</v>
      </c>
      <c r="H8" s="2" t="s">
        <v>29</v>
      </c>
      <c r="I8" s="2" t="s">
        <v>31</v>
      </c>
    </row>
    <row r="9">
      <c r="A9" s="2" t="s">
        <v>9</v>
      </c>
      <c r="B9" s="2" t="s">
        <v>10</v>
      </c>
      <c r="C9" s="2" t="s">
        <v>24</v>
      </c>
      <c r="D9" s="2" t="s">
        <v>25</v>
      </c>
      <c r="E9" s="2" t="s">
        <v>26</v>
      </c>
      <c r="F9" s="2" t="s">
        <v>27</v>
      </c>
      <c r="G9" s="2" t="s">
        <v>32</v>
      </c>
      <c r="H9" s="2" t="s">
        <v>29</v>
      </c>
      <c r="I9" s="2" t="s">
        <v>32</v>
      </c>
    </row>
    <row r="10">
      <c r="A10" s="2" t="s">
        <v>33</v>
      </c>
      <c r="B10" s="2" t="s">
        <v>10</v>
      </c>
      <c r="C10" s="2" t="s">
        <v>11</v>
      </c>
      <c r="D10" s="2" t="s">
        <v>34</v>
      </c>
      <c r="E10" s="2" t="s">
        <v>35</v>
      </c>
      <c r="F10" s="2" t="s">
        <v>14</v>
      </c>
      <c r="G10" s="2" t="s">
        <v>15</v>
      </c>
      <c r="H10" s="2" t="s">
        <v>36</v>
      </c>
      <c r="I10" s="2" t="s">
        <v>17</v>
      </c>
    </row>
    <row r="11">
      <c r="A11" s="2" t="s">
        <v>33</v>
      </c>
      <c r="B11" s="2" t="s">
        <v>10</v>
      </c>
      <c r="C11" s="2" t="s">
        <v>11</v>
      </c>
      <c r="D11" s="2" t="s">
        <v>34</v>
      </c>
      <c r="E11" s="2" t="s">
        <v>35</v>
      </c>
      <c r="F11" s="2" t="s">
        <v>14</v>
      </c>
      <c r="G11" s="2" t="s">
        <v>18</v>
      </c>
      <c r="H11" s="2" t="s">
        <v>36</v>
      </c>
      <c r="I11" s="2" t="s">
        <v>19</v>
      </c>
    </row>
    <row r="12">
      <c r="A12" s="2" t="s">
        <v>33</v>
      </c>
      <c r="B12" s="2" t="s">
        <v>10</v>
      </c>
      <c r="C12" s="2" t="s">
        <v>11</v>
      </c>
      <c r="D12" s="2" t="s">
        <v>34</v>
      </c>
      <c r="E12" s="2" t="s">
        <v>35</v>
      </c>
      <c r="F12" s="2" t="s">
        <v>14</v>
      </c>
      <c r="G12" s="2" t="s">
        <v>20</v>
      </c>
      <c r="H12" s="2" t="s">
        <v>36</v>
      </c>
      <c r="I12" s="2" t="s">
        <v>21</v>
      </c>
    </row>
    <row r="13">
      <c r="A13" s="2" t="s">
        <v>33</v>
      </c>
      <c r="B13" s="2" t="s">
        <v>10</v>
      </c>
      <c r="C13" s="2" t="s">
        <v>11</v>
      </c>
      <c r="D13" s="2" t="s">
        <v>34</v>
      </c>
      <c r="E13" s="2" t="s">
        <v>35</v>
      </c>
      <c r="F13" s="2" t="s">
        <v>14</v>
      </c>
      <c r="G13" s="2" t="s">
        <v>22</v>
      </c>
      <c r="H13" s="2" t="s">
        <v>36</v>
      </c>
      <c r="I13" s="2" t="s">
        <v>23</v>
      </c>
    </row>
    <row r="14">
      <c r="A14" s="2" t="s">
        <v>33</v>
      </c>
      <c r="B14" s="2" t="s">
        <v>10</v>
      </c>
      <c r="C14" s="2" t="s">
        <v>24</v>
      </c>
      <c r="D14" s="2" t="s">
        <v>37</v>
      </c>
      <c r="E14" s="2" t="s">
        <v>38</v>
      </c>
      <c r="F14" s="2" t="s">
        <v>27</v>
      </c>
      <c r="G14" s="2" t="s">
        <v>28</v>
      </c>
      <c r="H14" s="2" t="s">
        <v>39</v>
      </c>
      <c r="I14" s="2" t="s">
        <v>28</v>
      </c>
    </row>
    <row r="15">
      <c r="A15" s="2" t="s">
        <v>33</v>
      </c>
      <c r="B15" s="2" t="s">
        <v>10</v>
      </c>
      <c r="C15" s="2" t="s">
        <v>24</v>
      </c>
      <c r="D15" s="2" t="s">
        <v>37</v>
      </c>
      <c r="E15" s="2" t="s">
        <v>38</v>
      </c>
      <c r="F15" s="2" t="s">
        <v>27</v>
      </c>
      <c r="G15" s="2" t="s">
        <v>30</v>
      </c>
      <c r="H15" s="2" t="s">
        <v>39</v>
      </c>
      <c r="I15" s="2" t="s">
        <v>30</v>
      </c>
    </row>
    <row r="16">
      <c r="A16" s="2" t="s">
        <v>33</v>
      </c>
      <c r="B16" s="2" t="s">
        <v>10</v>
      </c>
      <c r="C16" s="2" t="s">
        <v>24</v>
      </c>
      <c r="D16" s="2" t="s">
        <v>37</v>
      </c>
      <c r="E16" s="2" t="s">
        <v>38</v>
      </c>
      <c r="F16" s="2" t="s">
        <v>27</v>
      </c>
      <c r="G16" s="2" t="s">
        <v>31</v>
      </c>
      <c r="H16" s="2" t="s">
        <v>39</v>
      </c>
      <c r="I16" s="2" t="s">
        <v>31</v>
      </c>
    </row>
    <row r="17">
      <c r="A17" s="2" t="s">
        <v>33</v>
      </c>
      <c r="B17" s="2" t="s">
        <v>10</v>
      </c>
      <c r="C17" s="2" t="s">
        <v>24</v>
      </c>
      <c r="D17" s="2" t="s">
        <v>37</v>
      </c>
      <c r="E17" s="2" t="s">
        <v>38</v>
      </c>
      <c r="F17" s="2" t="s">
        <v>27</v>
      </c>
      <c r="G17" s="2" t="s">
        <v>32</v>
      </c>
      <c r="H17" s="2" t="s">
        <v>39</v>
      </c>
      <c r="I17" s="2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38"/>
    <col customWidth="1" min="4" max="4" width="11.25"/>
    <col customWidth="1" min="5" max="5" width="37.0"/>
    <col customWidth="1" min="6" max="6" width="61.25"/>
    <col customWidth="1" min="11" max="11" width="78.13"/>
  </cols>
  <sheetData>
    <row r="1">
      <c r="A1" s="3" t="s">
        <v>7</v>
      </c>
      <c r="B1" s="3" t="s">
        <v>8</v>
      </c>
      <c r="C1" s="3" t="s">
        <v>40</v>
      </c>
      <c r="D1" s="3" t="s">
        <v>41</v>
      </c>
      <c r="E1" s="3" t="s">
        <v>42</v>
      </c>
      <c r="F1" s="4" t="s">
        <v>43</v>
      </c>
    </row>
    <row r="2">
      <c r="A2" s="2" t="s">
        <v>16</v>
      </c>
      <c r="B2" s="2" t="s">
        <v>44</v>
      </c>
      <c r="C2" s="2" t="s">
        <v>45</v>
      </c>
      <c r="D2" s="2" t="s">
        <v>46</v>
      </c>
      <c r="E2" s="5" t="s">
        <v>47</v>
      </c>
      <c r="F2" s="6"/>
    </row>
    <row r="3">
      <c r="A3" s="2" t="s">
        <v>16</v>
      </c>
      <c r="B3" s="2" t="s">
        <v>44</v>
      </c>
      <c r="C3" s="2" t="s">
        <v>48</v>
      </c>
      <c r="D3" s="2" t="s">
        <v>46</v>
      </c>
      <c r="E3" s="2" t="s">
        <v>49</v>
      </c>
      <c r="F3" s="6"/>
      <c r="J3" s="2" t="s">
        <v>50</v>
      </c>
      <c r="K3" s="5" t="s">
        <v>51</v>
      </c>
    </row>
    <row r="4">
      <c r="A4" s="2" t="s">
        <v>16</v>
      </c>
      <c r="B4" s="2" t="s">
        <v>17</v>
      </c>
      <c r="C4" s="2" t="s">
        <v>52</v>
      </c>
      <c r="D4" s="2" t="s">
        <v>53</v>
      </c>
      <c r="E4" s="2" t="s">
        <v>49</v>
      </c>
      <c r="F4" s="5" t="str">
        <f>IFERROR(__xludf.DUMMYFUNCTION("IF(REGEXMATCH(C4, ""_ro""), $K$3, $K$4)"),"USE_SCHEMA, SELECT, EXECUTE, READ_VOLUME, BROWSE")</f>
        <v>USE_SCHEMA, SELECT, EXECUTE, READ_VOLUME, BROWSE</v>
      </c>
      <c r="J4" s="2" t="s">
        <v>54</v>
      </c>
      <c r="K4" s="5" t="s">
        <v>55</v>
      </c>
    </row>
    <row r="5">
      <c r="A5" s="2" t="s">
        <v>16</v>
      </c>
      <c r="B5" s="2" t="s">
        <v>17</v>
      </c>
      <c r="C5" s="2" t="s">
        <v>56</v>
      </c>
      <c r="D5" s="2" t="s">
        <v>53</v>
      </c>
      <c r="E5" s="2" t="s">
        <v>49</v>
      </c>
      <c r="F5" s="5" t="str">
        <f>IFERROR(__xludf.DUMMYFUNCTION("IF(REGEXMATCH(C5, ""_ro""), $K$3, $K$4)"),"USE_SCHEMA,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6">
      <c r="A6" s="2" t="s">
        <v>16</v>
      </c>
      <c r="B6" s="2" t="s">
        <v>17</v>
      </c>
      <c r="C6" s="2" t="s">
        <v>57</v>
      </c>
      <c r="D6" s="2" t="s">
        <v>53</v>
      </c>
      <c r="E6" s="2" t="s">
        <v>49</v>
      </c>
      <c r="F6" s="5" t="str">
        <f>IFERROR(__xludf.DUMMYFUNCTION("IF(REGEXMATCH(C6, ""_ro""), $K$3, $K$4)"),"USE_SCHEMA, SELECT, EXECUTE, READ_VOLUME, BROWSE")</f>
        <v>USE_SCHEMA, SELECT, EXECUTE, READ_VOLUME, BROWSE</v>
      </c>
    </row>
    <row r="7">
      <c r="A7" s="2" t="s">
        <v>16</v>
      </c>
      <c r="B7" s="2" t="s">
        <v>19</v>
      </c>
      <c r="C7" s="2" t="s">
        <v>58</v>
      </c>
      <c r="D7" s="2" t="s">
        <v>53</v>
      </c>
      <c r="E7" s="2" t="s">
        <v>49</v>
      </c>
      <c r="F7" s="5" t="str">
        <f>IFERROR(__xludf.DUMMYFUNCTION("IF(REGEXMATCH(C7, ""_ro""), $K$3, $K$4)"),"USE_SCHEMA, SELECT, EXECUTE, READ_VOLUME, BROWSE")</f>
        <v>USE_SCHEMA, SELECT, EXECUTE, READ_VOLUME, BROWSE</v>
      </c>
    </row>
    <row r="8">
      <c r="A8" s="2" t="s">
        <v>16</v>
      </c>
      <c r="B8" s="2" t="s">
        <v>19</v>
      </c>
      <c r="C8" s="2" t="s">
        <v>59</v>
      </c>
      <c r="D8" s="2" t="s">
        <v>53</v>
      </c>
      <c r="E8" s="2" t="s">
        <v>49</v>
      </c>
      <c r="F8" s="5" t="str">
        <f>IFERROR(__xludf.DUMMYFUNCTION("IF(REGEXMATCH(C8, ""_ro""), $K$3, $K$4)"),"USE_SCHEMA,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9">
      <c r="A9" s="2" t="s">
        <v>16</v>
      </c>
      <c r="B9" s="2" t="s">
        <v>19</v>
      </c>
      <c r="C9" s="2" t="s">
        <v>60</v>
      </c>
      <c r="D9" s="2" t="s">
        <v>53</v>
      </c>
      <c r="E9" s="2" t="s">
        <v>49</v>
      </c>
      <c r="F9" s="5" t="str">
        <f>IFERROR(__xludf.DUMMYFUNCTION("IF(REGEXMATCH(C9, ""_ro""), $K$3, $K$4)"),"USE_SCHEMA, SELECT, EXECUTE, READ_VOLUME, BROWSE")</f>
        <v>USE_SCHEMA, SELECT, EXECUTE, READ_VOLUME, BROWSE</v>
      </c>
    </row>
    <row r="10">
      <c r="A10" s="2" t="s">
        <v>16</v>
      </c>
      <c r="B10" s="2" t="s">
        <v>21</v>
      </c>
      <c r="C10" s="2" t="s">
        <v>61</v>
      </c>
      <c r="D10" s="2" t="s">
        <v>53</v>
      </c>
      <c r="E10" s="2" t="s">
        <v>49</v>
      </c>
      <c r="F10" s="5" t="str">
        <f>IFERROR(__xludf.DUMMYFUNCTION("IF(REGEXMATCH(C10, ""_ro""), $K$3, $K$4)"),"USE_SCHEMA, SELECT, EXECUTE, READ_VOLUME, BROWSE")</f>
        <v>USE_SCHEMA, SELECT, EXECUTE, READ_VOLUME, BROWSE</v>
      </c>
    </row>
    <row r="11">
      <c r="A11" s="2" t="s">
        <v>16</v>
      </c>
      <c r="B11" s="2" t="s">
        <v>21</v>
      </c>
      <c r="C11" s="2" t="s">
        <v>62</v>
      </c>
      <c r="D11" s="2" t="s">
        <v>53</v>
      </c>
      <c r="E11" s="2" t="s">
        <v>49</v>
      </c>
      <c r="F11" s="5" t="str">
        <f>IFERROR(__xludf.DUMMYFUNCTION("IF(REGEXMATCH(C11, ""_ro""), $K$3, $K$4)"),"USE_SCHEMA,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12">
      <c r="A12" s="2" t="s">
        <v>16</v>
      </c>
      <c r="B12" s="2" t="s">
        <v>21</v>
      </c>
      <c r="C12" s="2" t="s">
        <v>63</v>
      </c>
      <c r="D12" s="2" t="s">
        <v>53</v>
      </c>
      <c r="E12" s="2" t="s">
        <v>49</v>
      </c>
      <c r="F12" s="5" t="str">
        <f>IFERROR(__xludf.DUMMYFUNCTION("IF(REGEXMATCH(C12, ""_ro""), $K$3, $K$4)"),"USE_SCHEMA, SELECT, EXECUTE, READ_VOLUME, BROWSE")</f>
        <v>USE_SCHEMA, SELECT, EXECUTE, READ_VOLUME, BROWSE</v>
      </c>
    </row>
    <row r="13">
      <c r="A13" s="2" t="s">
        <v>16</v>
      </c>
      <c r="B13" s="2" t="s">
        <v>23</v>
      </c>
      <c r="C13" s="2" t="s">
        <v>64</v>
      </c>
      <c r="D13" s="2" t="s">
        <v>53</v>
      </c>
      <c r="E13" s="2" t="s">
        <v>49</v>
      </c>
      <c r="F13" s="5" t="str">
        <f>IFERROR(__xludf.DUMMYFUNCTION("IF(REGEXMATCH(C13, ""_ro""), $K$3, $K$4)"),"USE_SCHEMA, SELECT, EXECUTE, READ_VOLUME, BROWSE")</f>
        <v>USE_SCHEMA, SELECT, EXECUTE, READ_VOLUME, BROWSE</v>
      </c>
    </row>
    <row r="14">
      <c r="A14" s="2" t="s">
        <v>16</v>
      </c>
      <c r="B14" s="2" t="s">
        <v>23</v>
      </c>
      <c r="C14" s="2" t="s">
        <v>65</v>
      </c>
      <c r="D14" s="2" t="s">
        <v>53</v>
      </c>
      <c r="E14" s="2" t="s">
        <v>49</v>
      </c>
      <c r="F14" s="5" t="str">
        <f>IFERROR(__xludf.DUMMYFUNCTION("IF(REGEXMATCH(C14, ""_ro""), $K$3, $K$4)"),"USE_SCHEMA,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15">
      <c r="A15" s="2" t="s">
        <v>16</v>
      </c>
      <c r="B15" s="2" t="s">
        <v>23</v>
      </c>
      <c r="C15" s="2" t="s">
        <v>66</v>
      </c>
      <c r="D15" s="2" t="s">
        <v>53</v>
      </c>
      <c r="E15" s="2" t="s">
        <v>49</v>
      </c>
      <c r="F15" s="5" t="str">
        <f>IFERROR(__xludf.DUMMYFUNCTION("IF(REGEXMATCH(C15, ""_ro""), $K$3, $K$4)"),"USE_SCHEMA, SELECT, EXECUTE, READ_VOLUME, BROWSE")</f>
        <v>USE_SCHEMA, SELECT, EXECUTE, READ_VOLUME, BROWSE</v>
      </c>
    </row>
    <row r="16">
      <c r="A16" s="2"/>
      <c r="B16" s="2"/>
      <c r="F16" s="5"/>
    </row>
    <row r="17">
      <c r="A17" s="2" t="s">
        <v>29</v>
      </c>
      <c r="B17" s="2" t="s">
        <v>44</v>
      </c>
      <c r="C17" s="2" t="s">
        <v>67</v>
      </c>
      <c r="D17" s="2" t="s">
        <v>46</v>
      </c>
      <c r="E17" s="5" t="s">
        <v>47</v>
      </c>
      <c r="F17" s="5"/>
    </row>
    <row r="18">
      <c r="A18" s="2" t="s">
        <v>29</v>
      </c>
      <c r="B18" s="2" t="s">
        <v>44</v>
      </c>
      <c r="C18" s="2" t="s">
        <v>68</v>
      </c>
      <c r="D18" s="2" t="s">
        <v>46</v>
      </c>
      <c r="E18" s="2" t="s">
        <v>49</v>
      </c>
      <c r="F18" s="5"/>
    </row>
    <row r="19">
      <c r="A19" s="2" t="s">
        <v>29</v>
      </c>
      <c r="B19" s="2" t="s">
        <v>28</v>
      </c>
      <c r="C19" s="2" t="s">
        <v>69</v>
      </c>
      <c r="D19" s="2" t="s">
        <v>53</v>
      </c>
      <c r="E19" s="2" t="s">
        <v>49</v>
      </c>
      <c r="F19" s="5" t="str">
        <f>IFERROR(__xludf.DUMMYFUNCTION("IF(REGEXMATCH(C19, ""_ro""), $K$3, $K$4)"),"USE_SCHEMA, SELECT, EXECUTE, READ_VOLUME, BROWSE")</f>
        <v>USE_SCHEMA, SELECT, EXECUTE, READ_VOLUME, BROWSE</v>
      </c>
    </row>
    <row r="20">
      <c r="A20" s="2" t="s">
        <v>29</v>
      </c>
      <c r="B20" s="2" t="s">
        <v>28</v>
      </c>
      <c r="C20" s="2" t="s">
        <v>70</v>
      </c>
      <c r="D20" s="2" t="s">
        <v>53</v>
      </c>
      <c r="E20" s="2" t="s">
        <v>49</v>
      </c>
      <c r="F20" s="5" t="str">
        <f>IFERROR(__xludf.DUMMYFUNCTION("IF(REGEXMATCH(C20, ""_ro""), $K$3, $K$4)"),"USE_SCHEMA,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21">
      <c r="A21" s="2" t="s">
        <v>29</v>
      </c>
      <c r="B21" s="2" t="s">
        <v>28</v>
      </c>
      <c r="C21" s="2" t="s">
        <v>71</v>
      </c>
      <c r="D21" s="2" t="s">
        <v>53</v>
      </c>
      <c r="E21" s="2" t="s">
        <v>49</v>
      </c>
      <c r="F21" s="5" t="str">
        <f>IFERROR(__xludf.DUMMYFUNCTION("IF(REGEXMATCH(C21, ""_ro""), $K$3, $K$4)"),"USE_SCHEMA, SELECT, EXECUTE, READ_VOLUME, BROWSE")</f>
        <v>USE_SCHEMA, SELECT, EXECUTE, READ_VOLUME, BROWSE</v>
      </c>
    </row>
    <row r="22">
      <c r="A22" s="2" t="s">
        <v>29</v>
      </c>
      <c r="B22" s="2" t="s">
        <v>30</v>
      </c>
      <c r="C22" s="2" t="s">
        <v>72</v>
      </c>
      <c r="D22" s="2" t="s">
        <v>53</v>
      </c>
      <c r="E22" s="2" t="s">
        <v>49</v>
      </c>
      <c r="F22" s="5" t="str">
        <f>IFERROR(__xludf.DUMMYFUNCTION("IF(REGEXMATCH(C22, ""_ro""), $K$3, $K$4)"),"USE_SCHEMA, SELECT, EXECUTE, READ_VOLUME, BROWSE")</f>
        <v>USE_SCHEMA, SELECT, EXECUTE, READ_VOLUME, BROWSE</v>
      </c>
    </row>
    <row r="23">
      <c r="A23" s="2" t="s">
        <v>29</v>
      </c>
      <c r="B23" s="2" t="s">
        <v>30</v>
      </c>
      <c r="C23" s="2" t="s">
        <v>73</v>
      </c>
      <c r="D23" s="2" t="s">
        <v>53</v>
      </c>
      <c r="E23" s="2" t="s">
        <v>49</v>
      </c>
      <c r="F23" s="5" t="str">
        <f>IFERROR(__xludf.DUMMYFUNCTION("IF(REGEXMATCH(C23, ""_ro""), $K$3, $K$4)"),"USE_SCHEMA,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24">
      <c r="A24" s="2" t="s">
        <v>29</v>
      </c>
      <c r="B24" s="2" t="s">
        <v>30</v>
      </c>
      <c r="C24" s="2" t="s">
        <v>74</v>
      </c>
      <c r="D24" s="2" t="s">
        <v>53</v>
      </c>
      <c r="E24" s="2" t="s">
        <v>49</v>
      </c>
      <c r="F24" s="5" t="str">
        <f>IFERROR(__xludf.DUMMYFUNCTION("IF(REGEXMATCH(C24, ""_ro""), $K$3, $K$4)"),"USE_SCHEMA, SELECT, EXECUTE, READ_VOLUME, BROWSE")</f>
        <v>USE_SCHEMA, SELECT, EXECUTE, READ_VOLUME, BROWSE</v>
      </c>
    </row>
    <row r="25">
      <c r="A25" s="2" t="s">
        <v>29</v>
      </c>
      <c r="B25" s="2" t="s">
        <v>31</v>
      </c>
      <c r="C25" s="2" t="s">
        <v>75</v>
      </c>
      <c r="D25" s="2" t="s">
        <v>53</v>
      </c>
      <c r="E25" s="2" t="s">
        <v>49</v>
      </c>
      <c r="F25" s="5" t="str">
        <f>IFERROR(__xludf.DUMMYFUNCTION("IF(REGEXMATCH(C25, ""_ro""), $K$3, $K$4)"),"USE_SCHEMA, SELECT, EXECUTE, READ_VOLUME, BROWSE")</f>
        <v>USE_SCHEMA, SELECT, EXECUTE, READ_VOLUME, BROWSE</v>
      </c>
    </row>
    <row r="26">
      <c r="A26" s="2" t="s">
        <v>29</v>
      </c>
      <c r="B26" s="2" t="s">
        <v>31</v>
      </c>
      <c r="C26" s="2" t="s">
        <v>76</v>
      </c>
      <c r="D26" s="2" t="s">
        <v>53</v>
      </c>
      <c r="E26" s="2" t="s">
        <v>49</v>
      </c>
      <c r="F26" s="5" t="str">
        <f>IFERROR(__xludf.DUMMYFUNCTION("IF(REGEXMATCH(C26, ""_ro""), $K$3, $K$4)"),"USE_SCHEMA,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27">
      <c r="A27" s="2" t="s">
        <v>29</v>
      </c>
      <c r="B27" s="2" t="s">
        <v>31</v>
      </c>
      <c r="C27" s="2" t="s">
        <v>77</v>
      </c>
      <c r="D27" s="2" t="s">
        <v>53</v>
      </c>
      <c r="E27" s="2" t="s">
        <v>49</v>
      </c>
      <c r="F27" s="5" t="str">
        <f>IFERROR(__xludf.DUMMYFUNCTION("IF(REGEXMATCH(C27, ""_ro""), $K$3, $K$4)"),"USE_SCHEMA, SELECT, EXECUTE, READ_VOLUME, BROWSE")</f>
        <v>USE_SCHEMA, SELECT, EXECUTE, READ_VOLUME, BROWSE</v>
      </c>
    </row>
    <row r="28">
      <c r="A28" s="2" t="s">
        <v>29</v>
      </c>
      <c r="B28" s="2" t="s">
        <v>32</v>
      </c>
      <c r="C28" s="2" t="s">
        <v>78</v>
      </c>
      <c r="D28" s="2" t="s">
        <v>53</v>
      </c>
      <c r="E28" s="2" t="s">
        <v>49</v>
      </c>
      <c r="F28" s="5" t="str">
        <f>IFERROR(__xludf.DUMMYFUNCTION("IF(REGEXMATCH(C28, ""_ro""), $K$3, $K$4)"),"USE_SCHEMA, SELECT, EXECUTE, READ_VOLUME, BROWSE")</f>
        <v>USE_SCHEMA, SELECT, EXECUTE, READ_VOLUME, BROWSE</v>
      </c>
    </row>
    <row r="29">
      <c r="A29" s="2" t="s">
        <v>29</v>
      </c>
      <c r="B29" s="2" t="s">
        <v>32</v>
      </c>
      <c r="C29" s="2" t="s">
        <v>79</v>
      </c>
      <c r="D29" s="2" t="s">
        <v>53</v>
      </c>
      <c r="E29" s="2" t="s">
        <v>49</v>
      </c>
      <c r="F29" s="5" t="str">
        <f>IFERROR(__xludf.DUMMYFUNCTION("IF(REGEXMATCH(C29, ""_ro""), $K$3, $K$4)"),"USE_SCHEMA,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30">
      <c r="A30" s="2" t="s">
        <v>29</v>
      </c>
      <c r="B30" s="2" t="s">
        <v>32</v>
      </c>
      <c r="C30" s="2" t="s">
        <v>80</v>
      </c>
      <c r="D30" s="2" t="s">
        <v>53</v>
      </c>
      <c r="E30" s="2" t="s">
        <v>49</v>
      </c>
      <c r="F30" s="5" t="str">
        <f>IFERROR(__xludf.DUMMYFUNCTION("IF(REGEXMATCH(C30, ""_ro""), $K$3, $K$4)"),"USE_SCHEMA, SELECT, EXECUTE, READ_VOLUME, BROWSE")</f>
        <v>USE_SCHEMA, SELECT, EXECUTE, READ_VOLUME, BROWSE</v>
      </c>
    </row>
    <row r="31">
      <c r="F31" s="6"/>
    </row>
    <row r="32">
      <c r="F32" s="6"/>
    </row>
    <row r="33">
      <c r="F33" s="6"/>
    </row>
    <row r="34">
      <c r="F34" s="6"/>
    </row>
    <row r="35">
      <c r="F35" s="6"/>
    </row>
    <row r="36">
      <c r="F36" s="6"/>
    </row>
    <row r="37">
      <c r="F37" s="6"/>
    </row>
    <row r="38">
      <c r="F38" s="6"/>
    </row>
    <row r="39">
      <c r="F39" s="6"/>
    </row>
    <row r="40">
      <c r="F40" s="6"/>
    </row>
    <row r="41">
      <c r="F41" s="6"/>
    </row>
    <row r="42">
      <c r="F42" s="6"/>
    </row>
    <row r="43">
      <c r="F43" s="6"/>
    </row>
    <row r="44">
      <c r="F44" s="6"/>
    </row>
    <row r="45">
      <c r="F45" s="6"/>
    </row>
    <row r="46">
      <c r="F46" s="6"/>
    </row>
    <row r="47">
      <c r="F47" s="6"/>
    </row>
    <row r="48">
      <c r="F48" s="6"/>
    </row>
    <row r="49">
      <c r="F49" s="6"/>
    </row>
    <row r="50">
      <c r="F50" s="6"/>
    </row>
    <row r="51">
      <c r="F51" s="6"/>
    </row>
    <row r="52">
      <c r="F52" s="6"/>
    </row>
    <row r="53">
      <c r="F53" s="6"/>
    </row>
    <row r="54">
      <c r="F54" s="6"/>
    </row>
    <row r="55">
      <c r="F55" s="6"/>
    </row>
    <row r="56">
      <c r="F56" s="6"/>
    </row>
    <row r="57">
      <c r="F57" s="6"/>
    </row>
    <row r="58">
      <c r="F58" s="6"/>
    </row>
    <row r="59">
      <c r="F59" s="6"/>
    </row>
    <row r="60">
      <c r="F60" s="6"/>
    </row>
    <row r="61">
      <c r="F61" s="6"/>
    </row>
    <row r="62">
      <c r="F62" s="6"/>
    </row>
    <row r="63">
      <c r="F63" s="6"/>
    </row>
    <row r="64">
      <c r="F64" s="6"/>
    </row>
    <row r="65">
      <c r="F65" s="6"/>
    </row>
    <row r="66">
      <c r="F66" s="6"/>
    </row>
    <row r="67">
      <c r="F67" s="6"/>
    </row>
    <row r="68">
      <c r="F68" s="6"/>
    </row>
    <row r="69">
      <c r="F69" s="6"/>
    </row>
    <row r="70">
      <c r="F70" s="6"/>
    </row>
    <row r="71">
      <c r="F71" s="6"/>
    </row>
    <row r="72">
      <c r="F72" s="6"/>
    </row>
    <row r="73">
      <c r="F73" s="6"/>
    </row>
    <row r="74">
      <c r="F74" s="6"/>
    </row>
    <row r="75">
      <c r="F75" s="6"/>
    </row>
    <row r="76">
      <c r="F76" s="6"/>
    </row>
    <row r="77">
      <c r="F77" s="6"/>
    </row>
    <row r="78">
      <c r="F78" s="6"/>
    </row>
    <row r="79">
      <c r="F79" s="6"/>
    </row>
    <row r="80">
      <c r="F80" s="6"/>
    </row>
    <row r="81">
      <c r="F81" s="6"/>
    </row>
    <row r="82">
      <c r="F82" s="6"/>
    </row>
    <row r="83">
      <c r="F83" s="6"/>
    </row>
    <row r="84">
      <c r="F84" s="6"/>
    </row>
    <row r="85">
      <c r="F85" s="6"/>
    </row>
    <row r="86">
      <c r="F86" s="6"/>
    </row>
    <row r="87">
      <c r="F87" s="6"/>
    </row>
    <row r="88">
      <c r="F88" s="6"/>
    </row>
    <row r="89">
      <c r="F89" s="6"/>
    </row>
    <row r="90">
      <c r="F90" s="6"/>
    </row>
    <row r="91">
      <c r="F91" s="6"/>
    </row>
    <row r="92">
      <c r="F92" s="6"/>
    </row>
    <row r="93">
      <c r="F93" s="6"/>
    </row>
    <row r="94">
      <c r="F94" s="6"/>
    </row>
    <row r="95">
      <c r="F95" s="6"/>
    </row>
    <row r="96">
      <c r="F96" s="6"/>
    </row>
    <row r="97">
      <c r="F97" s="6"/>
    </row>
    <row r="98">
      <c r="F98" s="6"/>
    </row>
    <row r="99">
      <c r="F99" s="6"/>
    </row>
    <row r="100">
      <c r="F100" s="6"/>
    </row>
    <row r="101">
      <c r="F101" s="6"/>
    </row>
    <row r="102">
      <c r="F102" s="6"/>
    </row>
    <row r="103">
      <c r="F103" s="6"/>
    </row>
    <row r="104">
      <c r="F104" s="6"/>
    </row>
    <row r="105">
      <c r="F105" s="6"/>
    </row>
    <row r="106">
      <c r="F106" s="6"/>
    </row>
    <row r="107">
      <c r="F107" s="6"/>
    </row>
    <row r="108">
      <c r="F108" s="6"/>
    </row>
    <row r="109">
      <c r="F109" s="6"/>
    </row>
    <row r="110">
      <c r="F110" s="6"/>
    </row>
    <row r="111">
      <c r="F111" s="6"/>
    </row>
    <row r="112">
      <c r="F112" s="6"/>
    </row>
    <row r="113">
      <c r="F113" s="6"/>
    </row>
    <row r="114">
      <c r="F114" s="6"/>
    </row>
    <row r="115">
      <c r="F115" s="6"/>
    </row>
    <row r="116">
      <c r="F116" s="6"/>
    </row>
    <row r="117">
      <c r="F117" s="6"/>
    </row>
    <row r="118">
      <c r="F118" s="6"/>
    </row>
    <row r="119">
      <c r="F119" s="6"/>
    </row>
    <row r="120">
      <c r="F120" s="6"/>
    </row>
    <row r="121">
      <c r="F121" s="6"/>
    </row>
    <row r="122">
      <c r="F122" s="6"/>
    </row>
    <row r="123">
      <c r="F123" s="6"/>
    </row>
    <row r="124">
      <c r="F124" s="6"/>
    </row>
    <row r="125">
      <c r="F125" s="6"/>
    </row>
    <row r="126">
      <c r="F126" s="6"/>
    </row>
    <row r="127">
      <c r="F127" s="6"/>
    </row>
    <row r="128">
      <c r="F128" s="6"/>
    </row>
    <row r="129">
      <c r="F129" s="6"/>
    </row>
    <row r="130">
      <c r="F130" s="6"/>
    </row>
    <row r="131">
      <c r="F131" s="6"/>
    </row>
    <row r="132">
      <c r="F132" s="6"/>
    </row>
    <row r="133">
      <c r="F133" s="6"/>
    </row>
    <row r="134">
      <c r="F134" s="6"/>
    </row>
    <row r="135">
      <c r="F135" s="6"/>
    </row>
    <row r="136">
      <c r="F136" s="6"/>
    </row>
    <row r="137">
      <c r="F137" s="6"/>
    </row>
    <row r="138">
      <c r="F138" s="6"/>
    </row>
    <row r="139">
      <c r="F139" s="6"/>
    </row>
    <row r="140">
      <c r="F140" s="6"/>
    </row>
    <row r="141">
      <c r="F141" s="6"/>
    </row>
    <row r="142">
      <c r="F142" s="6"/>
    </row>
    <row r="143">
      <c r="F143" s="6"/>
    </row>
    <row r="144">
      <c r="F144" s="6"/>
    </row>
    <row r="145">
      <c r="F145" s="6"/>
    </row>
    <row r="146">
      <c r="F146" s="6"/>
    </row>
    <row r="147">
      <c r="F147" s="6"/>
    </row>
    <row r="148">
      <c r="F148" s="6"/>
    </row>
    <row r="149">
      <c r="F149" s="6"/>
    </row>
    <row r="150">
      <c r="F150" s="6"/>
    </row>
    <row r="151">
      <c r="F151" s="6"/>
    </row>
    <row r="152">
      <c r="F152" s="6"/>
    </row>
    <row r="153">
      <c r="F153" s="6"/>
    </row>
    <row r="154">
      <c r="F154" s="6"/>
    </row>
    <row r="155">
      <c r="F155" s="6"/>
    </row>
    <row r="156">
      <c r="F156" s="6"/>
    </row>
    <row r="157">
      <c r="F157" s="6"/>
    </row>
    <row r="158">
      <c r="F158" s="6"/>
    </row>
    <row r="159">
      <c r="F159" s="6"/>
    </row>
    <row r="160">
      <c r="F160" s="6"/>
    </row>
    <row r="161">
      <c r="F161" s="6"/>
    </row>
    <row r="162">
      <c r="F162" s="6"/>
    </row>
    <row r="163">
      <c r="F163" s="6"/>
    </row>
    <row r="164">
      <c r="F164" s="6"/>
    </row>
    <row r="165">
      <c r="F165" s="6"/>
    </row>
    <row r="166">
      <c r="F166" s="6"/>
    </row>
    <row r="167">
      <c r="F167" s="6"/>
    </row>
    <row r="168">
      <c r="F168" s="6"/>
    </row>
    <row r="169">
      <c r="F169" s="6"/>
    </row>
    <row r="170">
      <c r="F170" s="6"/>
    </row>
    <row r="171">
      <c r="F171" s="6"/>
    </row>
    <row r="172">
      <c r="F172" s="6"/>
    </row>
    <row r="173">
      <c r="F173" s="6"/>
    </row>
    <row r="174">
      <c r="F174" s="6"/>
    </row>
    <row r="175">
      <c r="F175" s="6"/>
    </row>
    <row r="176">
      <c r="F176" s="6"/>
    </row>
    <row r="177">
      <c r="F177" s="6"/>
    </row>
    <row r="178">
      <c r="F178" s="6"/>
    </row>
    <row r="179">
      <c r="F179" s="6"/>
    </row>
    <row r="180">
      <c r="F180" s="6"/>
    </row>
    <row r="181">
      <c r="F181" s="6"/>
    </row>
    <row r="182">
      <c r="F182" s="6"/>
    </row>
    <row r="183">
      <c r="F183" s="6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F201" s="6"/>
    </row>
    <row r="202">
      <c r="F202" s="6"/>
    </row>
    <row r="203">
      <c r="F203" s="6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F221" s="6"/>
    </row>
    <row r="222">
      <c r="F222" s="6"/>
    </row>
    <row r="223">
      <c r="F223" s="6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F241" s="6"/>
    </row>
    <row r="242">
      <c r="F242" s="6"/>
    </row>
    <row r="243">
      <c r="F243" s="6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F261" s="6"/>
    </row>
    <row r="262">
      <c r="F262" s="6"/>
    </row>
    <row r="263">
      <c r="F263" s="6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F281" s="6"/>
    </row>
    <row r="282">
      <c r="F282" s="6"/>
    </row>
    <row r="283">
      <c r="F283" s="6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F301" s="6"/>
    </row>
    <row r="302">
      <c r="F302" s="6"/>
    </row>
    <row r="303">
      <c r="F303" s="6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F321" s="6"/>
    </row>
    <row r="322">
      <c r="F322" s="6"/>
    </row>
    <row r="323">
      <c r="F323" s="6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F341" s="6"/>
    </row>
    <row r="342">
      <c r="F342" s="6"/>
    </row>
    <row r="343">
      <c r="F343" s="6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F361" s="6"/>
    </row>
    <row r="362">
      <c r="F362" s="6"/>
    </row>
    <row r="363">
      <c r="F363" s="6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F381" s="6"/>
    </row>
    <row r="382">
      <c r="F382" s="6"/>
    </row>
    <row r="383">
      <c r="F383" s="6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F401" s="6"/>
    </row>
    <row r="402">
      <c r="F402" s="6"/>
    </row>
    <row r="403">
      <c r="F403" s="6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F421" s="6"/>
    </row>
    <row r="422">
      <c r="F422" s="6"/>
    </row>
    <row r="423">
      <c r="F423" s="6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F441" s="6"/>
    </row>
    <row r="442">
      <c r="F442" s="6"/>
    </row>
    <row r="443">
      <c r="F443" s="6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F461" s="6"/>
    </row>
    <row r="462">
      <c r="F462" s="6"/>
    </row>
    <row r="463">
      <c r="F463" s="6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F481" s="6"/>
    </row>
    <row r="482">
      <c r="F482" s="6"/>
    </row>
    <row r="483">
      <c r="F483" s="6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F501" s="6"/>
    </row>
    <row r="502">
      <c r="F502" s="6"/>
    </row>
    <row r="503">
      <c r="F503" s="6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F521" s="6"/>
    </row>
    <row r="522">
      <c r="F522" s="6"/>
    </row>
    <row r="523">
      <c r="F523" s="6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F541" s="6"/>
    </row>
    <row r="542">
      <c r="F542" s="6"/>
    </row>
    <row r="543">
      <c r="F543" s="6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F561" s="6"/>
    </row>
    <row r="562">
      <c r="F562" s="6"/>
    </row>
    <row r="563">
      <c r="F563" s="6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F581" s="6"/>
    </row>
    <row r="582">
      <c r="F582" s="6"/>
    </row>
    <row r="583">
      <c r="F583" s="6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F601" s="6"/>
    </row>
    <row r="602">
      <c r="F602" s="6"/>
    </row>
    <row r="603">
      <c r="F603" s="6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F621" s="6"/>
    </row>
    <row r="622">
      <c r="F622" s="6"/>
    </row>
    <row r="623">
      <c r="F623" s="6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F641" s="6"/>
    </row>
    <row r="642">
      <c r="F642" s="6"/>
    </row>
    <row r="643">
      <c r="F643" s="6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F661" s="6"/>
    </row>
    <row r="662">
      <c r="F662" s="6"/>
    </row>
    <row r="663">
      <c r="F663" s="6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F681" s="6"/>
    </row>
    <row r="682">
      <c r="F682" s="6"/>
    </row>
    <row r="683">
      <c r="F683" s="6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F701" s="6"/>
    </row>
    <row r="702">
      <c r="F702" s="6"/>
    </row>
    <row r="703">
      <c r="F703" s="6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F721" s="6"/>
    </row>
    <row r="722">
      <c r="F722" s="6"/>
    </row>
    <row r="723">
      <c r="F723" s="6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F741" s="6"/>
    </row>
    <row r="742">
      <c r="F742" s="6"/>
    </row>
    <row r="743">
      <c r="F743" s="6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F761" s="6"/>
    </row>
    <row r="762">
      <c r="F762" s="6"/>
    </row>
    <row r="763">
      <c r="F763" s="6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F781" s="6"/>
    </row>
    <row r="782">
      <c r="F782" s="6"/>
    </row>
    <row r="783">
      <c r="F783" s="6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F801" s="6"/>
    </row>
    <row r="802">
      <c r="F802" s="6"/>
    </row>
    <row r="803">
      <c r="F803" s="6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F821" s="6"/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  <row r="1001">
      <c r="F100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4" max="4" width="29.0"/>
    <col customWidth="1" min="6" max="7" width="25.13"/>
    <col customWidth="1" min="8" max="8" width="73.25"/>
    <col customWidth="1" min="13" max="13" width="60.25"/>
  </cols>
  <sheetData>
    <row r="1">
      <c r="A1" s="3" t="s">
        <v>81</v>
      </c>
      <c r="B1" s="3" t="s">
        <v>7</v>
      </c>
      <c r="C1" s="3" t="s">
        <v>8</v>
      </c>
      <c r="D1" s="3" t="s">
        <v>40</v>
      </c>
      <c r="E1" s="3" t="s">
        <v>41</v>
      </c>
      <c r="F1" s="3" t="s">
        <v>82</v>
      </c>
      <c r="G1" s="3" t="s">
        <v>42</v>
      </c>
      <c r="H1" s="4" t="s">
        <v>43</v>
      </c>
    </row>
    <row r="2">
      <c r="A2" s="2" t="s">
        <v>83</v>
      </c>
      <c r="B2" s="2" t="s">
        <v>44</v>
      </c>
      <c r="C2" s="2" t="s">
        <v>44</v>
      </c>
      <c r="D2" s="2" t="s">
        <v>84</v>
      </c>
      <c r="E2" s="2" t="s">
        <v>85</v>
      </c>
      <c r="F2" s="5" t="s">
        <v>86</v>
      </c>
      <c r="G2" s="5"/>
      <c r="H2" s="6"/>
    </row>
    <row r="3">
      <c r="A3" s="2" t="s">
        <v>83</v>
      </c>
      <c r="B3" s="2" t="s">
        <v>36</v>
      </c>
      <c r="C3" s="2" t="s">
        <v>44</v>
      </c>
      <c r="D3" s="2" t="s">
        <v>87</v>
      </c>
      <c r="E3" s="2" t="s">
        <v>46</v>
      </c>
      <c r="F3" s="5"/>
      <c r="G3" s="5" t="s">
        <v>47</v>
      </c>
      <c r="H3" s="6"/>
    </row>
    <row r="4">
      <c r="A4" s="2" t="s">
        <v>83</v>
      </c>
      <c r="B4" s="2" t="s">
        <v>36</v>
      </c>
      <c r="C4" s="2" t="s">
        <v>44</v>
      </c>
      <c r="D4" s="2" t="s">
        <v>88</v>
      </c>
      <c r="E4" s="2" t="s">
        <v>46</v>
      </c>
      <c r="F4" s="2"/>
      <c r="G4" s="2" t="s">
        <v>49</v>
      </c>
      <c r="H4" s="6"/>
      <c r="L4" s="2" t="s">
        <v>50</v>
      </c>
      <c r="M4" s="5" t="s">
        <v>51</v>
      </c>
    </row>
    <row r="5">
      <c r="A5" s="2" t="s">
        <v>83</v>
      </c>
      <c r="B5" s="2" t="s">
        <v>36</v>
      </c>
      <c r="C5" s="2" t="s">
        <v>17</v>
      </c>
      <c r="D5" s="2" t="s">
        <v>89</v>
      </c>
      <c r="E5" s="2" t="s">
        <v>53</v>
      </c>
      <c r="F5" s="2"/>
      <c r="G5" s="2" t="s">
        <v>90</v>
      </c>
      <c r="H5" s="5" t="str">
        <f>IFERROR(__xludf.DUMMYFUNCTION("IF(REGEXMATCH(D5, ""_ro""), $M$4, $M$5)"),"USE_SCHEMA, SELECT, EXECUTE, READ_VOLUME, BROWSE")</f>
        <v>USE_SCHEMA, SELECT, EXECUTE, READ_VOLUME, BROWSE</v>
      </c>
      <c r="L5" s="2" t="s">
        <v>54</v>
      </c>
      <c r="M5" s="5" t="s">
        <v>55</v>
      </c>
    </row>
    <row r="6">
      <c r="A6" s="2" t="s">
        <v>83</v>
      </c>
      <c r="B6" s="2" t="s">
        <v>36</v>
      </c>
      <c r="C6" s="2" t="s">
        <v>17</v>
      </c>
      <c r="D6" s="2" t="s">
        <v>91</v>
      </c>
      <c r="E6" s="2" t="s">
        <v>53</v>
      </c>
      <c r="F6" s="2"/>
      <c r="G6" s="2" t="s">
        <v>90</v>
      </c>
      <c r="H6" s="5" t="str">
        <f>IFERROR(__xludf.DUMMYFUNCTION("IF(REGEXMATCH(D6, ""_ro""), $M$4, $M$5)"),"USE_SCHEMA,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7">
      <c r="A7" s="2" t="s">
        <v>83</v>
      </c>
      <c r="B7" s="2" t="s">
        <v>36</v>
      </c>
      <c r="C7" s="2" t="s">
        <v>17</v>
      </c>
      <c r="D7" s="2" t="s">
        <v>92</v>
      </c>
      <c r="E7" s="2" t="s">
        <v>53</v>
      </c>
      <c r="F7" s="2"/>
      <c r="G7" s="2" t="s">
        <v>90</v>
      </c>
      <c r="H7" s="5" t="str">
        <f>IFERROR(__xludf.DUMMYFUNCTION("IF(REGEXMATCH(D7, ""_ro""), $M$4, $M$5)"),"USE_SCHEMA, SELECT, EXECUTE, READ_VOLUME, BROWSE")</f>
        <v>USE_SCHEMA, SELECT, EXECUTE, READ_VOLUME, BROWSE</v>
      </c>
    </row>
    <row r="8">
      <c r="A8" s="2" t="s">
        <v>83</v>
      </c>
      <c r="B8" s="2" t="s">
        <v>36</v>
      </c>
      <c r="C8" s="2" t="s">
        <v>19</v>
      </c>
      <c r="D8" s="2" t="s">
        <v>93</v>
      </c>
      <c r="E8" s="2" t="s">
        <v>53</v>
      </c>
      <c r="F8" s="2"/>
      <c r="G8" s="2" t="s">
        <v>90</v>
      </c>
      <c r="H8" s="5" t="str">
        <f>IFERROR(__xludf.DUMMYFUNCTION("IF(REGEXMATCH(D8, ""_ro""), $M$4, $M$5)"),"USE_SCHEMA, SELECT, EXECUTE, READ_VOLUME, BROWSE")</f>
        <v>USE_SCHEMA, SELECT, EXECUTE, READ_VOLUME, BROWSE</v>
      </c>
    </row>
    <row r="9">
      <c r="A9" s="2" t="s">
        <v>83</v>
      </c>
      <c r="B9" s="2" t="s">
        <v>36</v>
      </c>
      <c r="C9" s="2" t="s">
        <v>19</v>
      </c>
      <c r="D9" s="2" t="s">
        <v>94</v>
      </c>
      <c r="E9" s="2" t="s">
        <v>53</v>
      </c>
      <c r="F9" s="2"/>
      <c r="G9" s="2" t="s">
        <v>90</v>
      </c>
      <c r="H9" s="5" t="str">
        <f>IFERROR(__xludf.DUMMYFUNCTION("IF(REGEXMATCH(D9, ""_ro""), $M$4, $M$5)"),"USE_SCHEMA,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10">
      <c r="A10" s="2" t="s">
        <v>83</v>
      </c>
      <c r="B10" s="2" t="s">
        <v>36</v>
      </c>
      <c r="C10" s="2" t="s">
        <v>19</v>
      </c>
      <c r="D10" s="2" t="s">
        <v>95</v>
      </c>
      <c r="E10" s="2" t="s">
        <v>53</v>
      </c>
      <c r="F10" s="2"/>
      <c r="G10" s="2" t="s">
        <v>90</v>
      </c>
      <c r="H10" s="5" t="str">
        <f>IFERROR(__xludf.DUMMYFUNCTION("IF(REGEXMATCH(D10, ""_ro""), $M$4, $M$5)"),"USE_SCHEMA, SELECT, EXECUTE, READ_VOLUME, BROWSE")</f>
        <v>USE_SCHEMA, SELECT, EXECUTE, READ_VOLUME, BROWSE</v>
      </c>
    </row>
    <row r="11">
      <c r="A11" s="2" t="s">
        <v>83</v>
      </c>
      <c r="B11" s="2" t="s">
        <v>36</v>
      </c>
      <c r="C11" s="2" t="s">
        <v>21</v>
      </c>
      <c r="D11" s="2" t="s">
        <v>96</v>
      </c>
      <c r="E11" s="2" t="s">
        <v>53</v>
      </c>
      <c r="F11" s="2"/>
      <c r="G11" s="2" t="s">
        <v>90</v>
      </c>
      <c r="H11" s="5" t="str">
        <f>IFERROR(__xludf.DUMMYFUNCTION("IF(REGEXMATCH(D11, ""_ro""), $M$4, $M$5)"),"USE_SCHEMA, SELECT, EXECUTE, READ_VOLUME, BROWSE")</f>
        <v>USE_SCHEMA, SELECT, EXECUTE, READ_VOLUME, BROWSE</v>
      </c>
    </row>
    <row r="12">
      <c r="A12" s="2" t="s">
        <v>83</v>
      </c>
      <c r="B12" s="2" t="s">
        <v>36</v>
      </c>
      <c r="C12" s="2" t="s">
        <v>21</v>
      </c>
      <c r="D12" s="2" t="s">
        <v>97</v>
      </c>
      <c r="E12" s="2" t="s">
        <v>53</v>
      </c>
      <c r="F12" s="2"/>
      <c r="G12" s="2" t="s">
        <v>90</v>
      </c>
      <c r="H12" s="5" t="str">
        <f>IFERROR(__xludf.DUMMYFUNCTION("IF(REGEXMATCH(D12, ""_ro""), $M$4, $M$5)"),"USE_SCHEMA,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13">
      <c r="A13" s="2" t="s">
        <v>83</v>
      </c>
      <c r="B13" s="2" t="s">
        <v>36</v>
      </c>
      <c r="C13" s="2" t="s">
        <v>21</v>
      </c>
      <c r="D13" s="2" t="s">
        <v>98</v>
      </c>
      <c r="E13" s="2" t="s">
        <v>53</v>
      </c>
      <c r="F13" s="2"/>
      <c r="G13" s="2" t="s">
        <v>90</v>
      </c>
      <c r="H13" s="5" t="str">
        <f>IFERROR(__xludf.DUMMYFUNCTION("IF(REGEXMATCH(D13, ""_ro""), $M$4, $M$5)"),"USE_SCHEMA, SELECT, EXECUTE, READ_VOLUME, BROWSE")</f>
        <v>USE_SCHEMA, SELECT, EXECUTE, READ_VOLUME, BROWSE</v>
      </c>
    </row>
    <row r="14">
      <c r="A14" s="2" t="s">
        <v>83</v>
      </c>
      <c r="B14" s="2" t="s">
        <v>36</v>
      </c>
      <c r="C14" s="2" t="s">
        <v>23</v>
      </c>
      <c r="D14" s="2" t="s">
        <v>99</v>
      </c>
      <c r="E14" s="2" t="s">
        <v>53</v>
      </c>
      <c r="F14" s="2"/>
      <c r="G14" s="2" t="s">
        <v>90</v>
      </c>
      <c r="H14" s="5" t="str">
        <f>IFERROR(__xludf.DUMMYFUNCTION("IF(REGEXMATCH(D14, ""_ro""), $M$4, $M$5)"),"USE_SCHEMA, SELECT, EXECUTE, READ_VOLUME, BROWSE")</f>
        <v>USE_SCHEMA, SELECT, EXECUTE, READ_VOLUME, BROWSE</v>
      </c>
    </row>
    <row r="15">
      <c r="A15" s="2" t="s">
        <v>83</v>
      </c>
      <c r="B15" s="2" t="s">
        <v>36</v>
      </c>
      <c r="C15" s="2" t="s">
        <v>23</v>
      </c>
      <c r="D15" s="2" t="s">
        <v>100</v>
      </c>
      <c r="E15" s="2" t="s">
        <v>53</v>
      </c>
      <c r="F15" s="2"/>
      <c r="G15" s="2" t="s">
        <v>90</v>
      </c>
      <c r="H15" s="5" t="str">
        <f>IFERROR(__xludf.DUMMYFUNCTION("IF(REGEXMATCH(D15, ""_ro""), $M$4, $M$5)"),"USE_SCHEMA,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16">
      <c r="A16" s="2" t="s">
        <v>83</v>
      </c>
      <c r="B16" s="2" t="s">
        <v>36</v>
      </c>
      <c r="C16" s="2" t="s">
        <v>23</v>
      </c>
      <c r="D16" s="2" t="s">
        <v>101</v>
      </c>
      <c r="E16" s="2" t="s">
        <v>53</v>
      </c>
      <c r="F16" s="2"/>
      <c r="G16" s="2" t="s">
        <v>90</v>
      </c>
      <c r="H16" s="5" t="str">
        <f>IFERROR(__xludf.DUMMYFUNCTION("IF(REGEXMATCH(D16, ""_ro""), $M$4, $M$5)"),"USE_SCHEMA, SELECT, EXECUTE, READ_VOLUME, BROWSE")</f>
        <v>USE_SCHEMA, SELECT, EXECUTE, READ_VOLUME, BROWSE</v>
      </c>
    </row>
    <row r="17">
      <c r="B17" s="2"/>
      <c r="C17" s="2"/>
      <c r="H17" s="5"/>
    </row>
    <row r="18">
      <c r="A18" s="2" t="s">
        <v>83</v>
      </c>
      <c r="B18" s="2" t="s">
        <v>39</v>
      </c>
      <c r="C18" s="2" t="s">
        <v>44</v>
      </c>
      <c r="D18" s="2" t="s">
        <v>102</v>
      </c>
      <c r="E18" s="2" t="s">
        <v>46</v>
      </c>
      <c r="F18" s="5"/>
      <c r="G18" s="5" t="s">
        <v>47</v>
      </c>
      <c r="H18" s="5"/>
    </row>
    <row r="19">
      <c r="A19" s="2" t="s">
        <v>83</v>
      </c>
      <c r="B19" s="2" t="s">
        <v>39</v>
      </c>
      <c r="C19" s="2" t="s">
        <v>44</v>
      </c>
      <c r="D19" s="2" t="s">
        <v>103</v>
      </c>
      <c r="E19" s="2" t="s">
        <v>46</v>
      </c>
      <c r="F19" s="2"/>
      <c r="G19" s="2" t="s">
        <v>49</v>
      </c>
      <c r="H19" s="5"/>
    </row>
    <row r="20">
      <c r="A20" s="2" t="s">
        <v>83</v>
      </c>
      <c r="B20" s="2" t="s">
        <v>39</v>
      </c>
      <c r="C20" s="2" t="s">
        <v>28</v>
      </c>
      <c r="D20" s="2" t="s">
        <v>104</v>
      </c>
      <c r="E20" s="2" t="s">
        <v>53</v>
      </c>
      <c r="F20" s="2"/>
      <c r="G20" s="2" t="s">
        <v>90</v>
      </c>
      <c r="H20" s="5" t="str">
        <f>IFERROR(__xludf.DUMMYFUNCTION("IF(REGEXMATCH(D20, ""_ro""), $M$4, $M$5)"),"USE_SCHEMA, SELECT, EXECUTE, READ_VOLUME, BROWSE")</f>
        <v>USE_SCHEMA, SELECT, EXECUTE, READ_VOLUME, BROWSE</v>
      </c>
    </row>
    <row r="21">
      <c r="A21" s="2" t="s">
        <v>83</v>
      </c>
      <c r="B21" s="2" t="s">
        <v>39</v>
      </c>
      <c r="C21" s="2" t="s">
        <v>28</v>
      </c>
      <c r="D21" s="2" t="s">
        <v>105</v>
      </c>
      <c r="E21" s="2" t="s">
        <v>53</v>
      </c>
      <c r="F21" s="2"/>
      <c r="G21" s="2" t="s">
        <v>90</v>
      </c>
      <c r="H21" s="5" t="str">
        <f>IFERROR(__xludf.DUMMYFUNCTION("IF(REGEXMATCH(D21, ""_ro""), $M$4, $M$5)"),"USE_SCHEMA,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22">
      <c r="A22" s="2" t="s">
        <v>83</v>
      </c>
      <c r="B22" s="2" t="s">
        <v>39</v>
      </c>
      <c r="C22" s="2" t="s">
        <v>28</v>
      </c>
      <c r="D22" s="2" t="s">
        <v>106</v>
      </c>
      <c r="E22" s="2" t="s">
        <v>53</v>
      </c>
      <c r="F22" s="2"/>
      <c r="G22" s="2" t="s">
        <v>90</v>
      </c>
      <c r="H22" s="5" t="str">
        <f>IFERROR(__xludf.DUMMYFUNCTION("IF(REGEXMATCH(D22, ""_ro""), $M$4, $M$5)"),"USE_SCHEMA, SELECT, EXECUTE, READ_VOLUME, BROWSE")</f>
        <v>USE_SCHEMA, SELECT, EXECUTE, READ_VOLUME, BROWSE</v>
      </c>
    </row>
    <row r="23">
      <c r="A23" s="2" t="s">
        <v>83</v>
      </c>
      <c r="B23" s="2" t="s">
        <v>39</v>
      </c>
      <c r="C23" s="2" t="s">
        <v>30</v>
      </c>
      <c r="D23" s="2" t="s">
        <v>107</v>
      </c>
      <c r="E23" s="2" t="s">
        <v>53</v>
      </c>
      <c r="F23" s="2"/>
      <c r="G23" s="2" t="s">
        <v>90</v>
      </c>
      <c r="H23" s="5" t="str">
        <f>IFERROR(__xludf.DUMMYFUNCTION("IF(REGEXMATCH(D23, ""_ro""), $M$4, $M$5)"),"USE_SCHEMA, SELECT, EXECUTE, READ_VOLUME, BROWSE")</f>
        <v>USE_SCHEMA, SELECT, EXECUTE, READ_VOLUME, BROWSE</v>
      </c>
    </row>
    <row r="24">
      <c r="A24" s="2" t="s">
        <v>83</v>
      </c>
      <c r="B24" s="2" t="s">
        <v>39</v>
      </c>
      <c r="C24" s="2" t="s">
        <v>30</v>
      </c>
      <c r="D24" s="2" t="s">
        <v>108</v>
      </c>
      <c r="E24" s="2" t="s">
        <v>53</v>
      </c>
      <c r="F24" s="2"/>
      <c r="G24" s="2" t="s">
        <v>90</v>
      </c>
      <c r="H24" s="5" t="str">
        <f>IFERROR(__xludf.DUMMYFUNCTION("IF(REGEXMATCH(D24, ""_ro""), $M$4, $M$5)"),"USE_SCHEMA,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25">
      <c r="A25" s="2" t="s">
        <v>83</v>
      </c>
      <c r="B25" s="2" t="s">
        <v>39</v>
      </c>
      <c r="C25" s="2" t="s">
        <v>30</v>
      </c>
      <c r="D25" s="2" t="s">
        <v>109</v>
      </c>
      <c r="E25" s="2" t="s">
        <v>53</v>
      </c>
      <c r="F25" s="2"/>
      <c r="G25" s="2" t="s">
        <v>90</v>
      </c>
      <c r="H25" s="5" t="str">
        <f>IFERROR(__xludf.DUMMYFUNCTION("IF(REGEXMATCH(D25, ""_ro""), $M$4, $M$5)"),"USE_SCHEMA, SELECT, EXECUTE, READ_VOLUME, BROWSE")</f>
        <v>USE_SCHEMA, SELECT, EXECUTE, READ_VOLUME, BROWSE</v>
      </c>
    </row>
    <row r="26">
      <c r="A26" s="2" t="s">
        <v>83</v>
      </c>
      <c r="B26" s="2" t="s">
        <v>39</v>
      </c>
      <c r="C26" s="2" t="s">
        <v>31</v>
      </c>
      <c r="D26" s="2" t="s">
        <v>110</v>
      </c>
      <c r="E26" s="2" t="s">
        <v>53</v>
      </c>
      <c r="F26" s="2"/>
      <c r="G26" s="2" t="s">
        <v>90</v>
      </c>
      <c r="H26" s="5" t="str">
        <f>IFERROR(__xludf.DUMMYFUNCTION("IF(REGEXMATCH(D26, ""_ro""), $M$4, $M$5)"),"USE_SCHEMA, SELECT, EXECUTE, READ_VOLUME, BROWSE")</f>
        <v>USE_SCHEMA, SELECT, EXECUTE, READ_VOLUME, BROWSE</v>
      </c>
    </row>
    <row r="27">
      <c r="A27" s="2" t="s">
        <v>83</v>
      </c>
      <c r="B27" s="2" t="s">
        <v>39</v>
      </c>
      <c r="C27" s="2" t="s">
        <v>31</v>
      </c>
      <c r="D27" s="2" t="s">
        <v>111</v>
      </c>
      <c r="E27" s="2" t="s">
        <v>53</v>
      </c>
      <c r="F27" s="2"/>
      <c r="G27" s="2" t="s">
        <v>90</v>
      </c>
      <c r="H27" s="5" t="str">
        <f>IFERROR(__xludf.DUMMYFUNCTION("IF(REGEXMATCH(D27, ""_ro""), $M$4, $M$5)"),"USE_SCHEMA,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28">
      <c r="A28" s="2" t="s">
        <v>83</v>
      </c>
      <c r="B28" s="2" t="s">
        <v>39</v>
      </c>
      <c r="C28" s="2" t="s">
        <v>31</v>
      </c>
      <c r="D28" s="2" t="s">
        <v>112</v>
      </c>
      <c r="E28" s="2" t="s">
        <v>53</v>
      </c>
      <c r="F28" s="2"/>
      <c r="G28" s="2" t="s">
        <v>90</v>
      </c>
      <c r="H28" s="5" t="str">
        <f>IFERROR(__xludf.DUMMYFUNCTION("IF(REGEXMATCH(D28, ""_ro""), $M$4, $M$5)"),"USE_SCHEMA, SELECT, EXECUTE, READ_VOLUME, BROWSE")</f>
        <v>USE_SCHEMA, SELECT, EXECUTE, READ_VOLUME, BROWSE</v>
      </c>
    </row>
    <row r="29">
      <c r="A29" s="2" t="s">
        <v>83</v>
      </c>
      <c r="B29" s="2" t="s">
        <v>39</v>
      </c>
      <c r="C29" s="2" t="s">
        <v>32</v>
      </c>
      <c r="D29" s="2" t="s">
        <v>113</v>
      </c>
      <c r="E29" s="2" t="s">
        <v>53</v>
      </c>
      <c r="F29" s="2"/>
      <c r="G29" s="2" t="s">
        <v>90</v>
      </c>
      <c r="H29" s="5" t="str">
        <f>IFERROR(__xludf.DUMMYFUNCTION("IF(REGEXMATCH(D29, ""_ro""), $M$4, $M$5)"),"USE_SCHEMA, SELECT, EXECUTE, READ_VOLUME, BROWSE")</f>
        <v>USE_SCHEMA, SELECT, EXECUTE, READ_VOLUME, BROWSE</v>
      </c>
    </row>
    <row r="30">
      <c r="A30" s="2" t="s">
        <v>83</v>
      </c>
      <c r="B30" s="2" t="s">
        <v>39</v>
      </c>
      <c r="C30" s="2" t="s">
        <v>32</v>
      </c>
      <c r="D30" s="2" t="s">
        <v>114</v>
      </c>
      <c r="E30" s="2" t="s">
        <v>53</v>
      </c>
      <c r="F30" s="2"/>
      <c r="G30" s="2" t="s">
        <v>90</v>
      </c>
      <c r="H30" s="5" t="str">
        <f>IFERROR(__xludf.DUMMYFUNCTION("IF(REGEXMATCH(D30, ""_ro""), $M$4, $M$5)"),"USE_SCHEMA, SELECT, EXECUTE, READ_VOLUME, CREATE_FUNCTION, CREATE_TABLE, CREATE_VOLUME, WRITE_VOLUME, REFRESH, MODIFY, APPLY_TAG")</f>
        <v>USE_SCHEMA, SELECT, EXECUTE, READ_VOLUME, CREATE_FUNCTION, CREATE_TABLE, CREATE_VOLUME, WRITE_VOLUME, REFRESH, MODIFY, APPLY_TAG</v>
      </c>
    </row>
    <row r="31">
      <c r="A31" s="2" t="s">
        <v>83</v>
      </c>
      <c r="B31" s="2" t="s">
        <v>39</v>
      </c>
      <c r="C31" s="2" t="s">
        <v>32</v>
      </c>
      <c r="D31" s="2" t="s">
        <v>115</v>
      </c>
      <c r="E31" s="2" t="s">
        <v>53</v>
      </c>
      <c r="F31" s="2"/>
      <c r="G31" s="2" t="s">
        <v>90</v>
      </c>
      <c r="H31" s="5" t="str">
        <f>IFERROR(__xludf.DUMMYFUNCTION("IF(REGEXMATCH(D31, ""_ro""), $M$4, $M$5)"),"USE_SCHEMA, SELECT, EXECUTE, READ_VOLUME, BROWSE")</f>
        <v>USE_SCHEMA, SELECT, EXECUTE, READ_VOLUME, BROWSE</v>
      </c>
    </row>
  </sheetData>
  <drawing r:id="rId1"/>
</worksheet>
</file>