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KASH\OneDrive\Desktop\"/>
    </mc:Choice>
  </mc:AlternateContent>
  <xr:revisionPtr revIDLastSave="0" documentId="13_ncr:1_{970655B3-D07B-4698-BE3D-41C034D01D82}"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2" l="1"/>
  <c r="M1026" i="2"/>
  <c r="M1024" i="2"/>
  <c r="M1023" i="2"/>
  <c r="M1022" i="2"/>
  <c r="M1021"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1" i="2"/>
  <c r="M990" i="2"/>
  <c r="M989" i="2"/>
  <c r="M988" i="2"/>
  <c r="M987" i="2"/>
  <c r="M986" i="2"/>
  <c r="M985" i="2"/>
  <c r="M984" i="2"/>
  <c r="M983" i="2"/>
  <c r="M982" i="2"/>
  <c r="M981" i="2"/>
  <c r="M980" i="2"/>
  <c r="M979" i="2"/>
  <c r="M978" i="2"/>
  <c r="M977" i="2"/>
  <c r="M976" i="2"/>
  <c r="M975" i="2"/>
  <c r="M974" i="2"/>
  <c r="M973" i="2"/>
  <c r="M972" i="2"/>
  <c r="M971"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39" i="2"/>
  <c r="M938" i="2"/>
  <c r="M937" i="2"/>
  <c r="M936"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8" i="2"/>
  <c r="M897" i="2"/>
  <c r="M896" i="2"/>
  <c r="M895" i="2"/>
  <c r="M894" i="2"/>
  <c r="M893" i="2"/>
  <c r="M892" i="2"/>
  <c r="M891" i="2"/>
  <c r="M890" i="2"/>
  <c r="M889" i="2"/>
  <c r="M888" i="2"/>
  <c r="M887" i="2"/>
  <c r="M886" i="2"/>
  <c r="M885" i="2"/>
  <c r="M884" i="2"/>
  <c r="M883" i="2"/>
  <c r="M882" i="2"/>
  <c r="M881" i="2"/>
  <c r="M880" i="2"/>
  <c r="M879" i="2"/>
  <c r="M877" i="2"/>
  <c r="M876" i="2"/>
  <c r="M875" i="2"/>
  <c r="M874" i="2"/>
  <c r="M873" i="2"/>
  <c r="M872" i="2"/>
  <c r="M871" i="2"/>
  <c r="M870" i="2"/>
  <c r="M869" i="2"/>
  <c r="M868" i="2"/>
  <c r="M867" i="2"/>
  <c r="M866" i="2"/>
  <c r="M865" i="2"/>
  <c r="M864" i="2"/>
  <c r="M863" i="2"/>
  <c r="M862" i="2"/>
  <c r="M861" i="2"/>
  <c r="M860" i="2"/>
  <c r="M859" i="2"/>
  <c r="M857" i="2"/>
  <c r="M856" i="2"/>
  <c r="M855" i="2"/>
  <c r="M854" i="2"/>
  <c r="M853" i="2"/>
  <c r="M852" i="2"/>
  <c r="M851" i="2"/>
  <c r="M850" i="2"/>
  <c r="M848" i="2"/>
  <c r="M847" i="2"/>
  <c r="M846" i="2"/>
  <c r="M845" i="2"/>
  <c r="M844" i="2"/>
  <c r="M843" i="2"/>
  <c r="M842" i="2"/>
  <c r="M841" i="2"/>
  <c r="M840" i="2"/>
  <c r="M839" i="2"/>
  <c r="M837" i="2"/>
  <c r="M836" i="2"/>
  <c r="M835" i="2"/>
  <c r="M834" i="2"/>
  <c r="M833" i="2"/>
  <c r="M832" i="2"/>
  <c r="M831" i="2"/>
  <c r="M829" i="2"/>
  <c r="M828" i="2"/>
  <c r="M827" i="2"/>
  <c r="M826" i="2"/>
  <c r="M825" i="2"/>
  <c r="M824" i="2"/>
  <c r="M823" i="2"/>
  <c r="M822" i="2"/>
  <c r="M821" i="2"/>
  <c r="M820" i="2"/>
  <c r="M819" i="2"/>
  <c r="M818" i="2"/>
  <c r="M817" i="2"/>
  <c r="M816" i="2"/>
  <c r="M815" i="2"/>
  <c r="M814" i="2"/>
  <c r="M813" i="2"/>
  <c r="M812" i="2"/>
  <c r="M811" i="2"/>
  <c r="M810" i="2"/>
  <c r="M809" i="2"/>
  <c r="M808" i="2"/>
  <c r="M807" i="2"/>
  <c r="M803" i="2"/>
  <c r="M802" i="2"/>
  <c r="M801" i="2"/>
  <c r="M798" i="2"/>
  <c r="M797" i="2"/>
  <c r="M796" i="2"/>
  <c r="M795" i="2"/>
  <c r="M794" i="2"/>
  <c r="M792" i="2"/>
  <c r="M791" i="2"/>
  <c r="M790" i="2"/>
  <c r="M789" i="2"/>
  <c r="M788" i="2"/>
  <c r="M786" i="2"/>
  <c r="M785" i="2"/>
  <c r="M784" i="2"/>
  <c r="M783" i="2"/>
  <c r="M782" i="2"/>
  <c r="M781" i="2"/>
  <c r="M780" i="2"/>
  <c r="M778" i="2"/>
  <c r="M777" i="2"/>
  <c r="M776" i="2"/>
  <c r="M775" i="2"/>
  <c r="M774" i="2"/>
  <c r="M773" i="2"/>
  <c r="M772" i="2"/>
  <c r="M771" i="2"/>
  <c r="M770" i="2"/>
  <c r="M769" i="2"/>
  <c r="M768" i="2"/>
  <c r="M767" i="2"/>
  <c r="M765" i="2"/>
  <c r="M764" i="2"/>
  <c r="M763" i="2"/>
  <c r="M762" i="2"/>
  <c r="M761" i="2"/>
  <c r="M760" i="2"/>
  <c r="M759" i="2"/>
  <c r="M758" i="2"/>
  <c r="M757" i="2"/>
  <c r="M756" i="2"/>
  <c r="M754" i="2"/>
  <c r="M753" i="2"/>
  <c r="M752" i="2"/>
  <c r="M751" i="2"/>
  <c r="M750" i="2"/>
  <c r="M749" i="2"/>
  <c r="M748" i="2"/>
  <c r="M747" i="2"/>
  <c r="M746" i="2"/>
  <c r="M745" i="2"/>
  <c r="M744" i="2"/>
  <c r="M743" i="2"/>
  <c r="M742" i="2"/>
  <c r="M741" i="2"/>
  <c r="M740" i="2"/>
  <c r="M739" i="2"/>
  <c r="M738" i="2"/>
  <c r="M736" i="2"/>
  <c r="M735" i="2"/>
  <c r="M734" i="2"/>
  <c r="M733" i="2"/>
  <c r="M732" i="2"/>
  <c r="M731" i="2"/>
  <c r="M729" i="2"/>
  <c r="M728" i="2"/>
  <c r="M727" i="2"/>
  <c r="M726" i="2"/>
  <c r="M725" i="2"/>
  <c r="M724" i="2"/>
  <c r="M723" i="2"/>
  <c r="M722" i="2"/>
  <c r="M721" i="2"/>
  <c r="M720" i="2"/>
  <c r="M719" i="2"/>
  <c r="M718" i="2"/>
  <c r="M717" i="2"/>
  <c r="M715" i="2"/>
  <c r="M714" i="2"/>
  <c r="M713" i="2"/>
  <c r="M712" i="2"/>
  <c r="M711" i="2"/>
  <c r="M710" i="2"/>
  <c r="M709" i="2"/>
  <c r="M708" i="2"/>
  <c r="M707" i="2"/>
  <c r="M706" i="2"/>
  <c r="M705" i="2"/>
  <c r="M704" i="2"/>
  <c r="M702" i="2"/>
  <c r="M701" i="2"/>
  <c r="M700" i="2"/>
  <c r="M698" i="2"/>
  <c r="M697" i="2"/>
  <c r="M696" i="2"/>
  <c r="M695" i="2"/>
  <c r="M694" i="2"/>
  <c r="M693" i="2"/>
  <c r="M692"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7" i="2"/>
  <c r="M625" i="2"/>
  <c r="M624" i="2"/>
  <c r="M623" i="2"/>
  <c r="M622" i="2"/>
  <c r="M621" i="2"/>
  <c r="M620" i="2"/>
  <c r="M619" i="2"/>
  <c r="M618" i="2"/>
  <c r="M617" i="2"/>
  <c r="M616" i="2"/>
  <c r="M615" i="2"/>
  <c r="M613" i="2"/>
  <c r="M612" i="2"/>
  <c r="M611" i="2"/>
  <c r="M610" i="2"/>
  <c r="M609" i="2"/>
  <c r="M608" i="2"/>
  <c r="M607" i="2"/>
  <c r="M605" i="2"/>
  <c r="M604" i="2"/>
  <c r="M603" i="2"/>
  <c r="M602" i="2"/>
  <c r="M601" i="2"/>
  <c r="M600" i="2"/>
  <c r="M599" i="2"/>
  <c r="M598" i="2"/>
  <c r="M597" i="2"/>
  <c r="M596" i="2"/>
  <c r="M595" i="2"/>
  <c r="M594" i="2"/>
  <c r="M593" i="2"/>
  <c r="M592" i="2"/>
  <c r="M591" i="2"/>
  <c r="M590" i="2"/>
  <c r="M589" i="2"/>
  <c r="M588" i="2"/>
  <c r="M587" i="2"/>
  <c r="M586" i="2"/>
  <c r="M585" i="2"/>
  <c r="M584" i="2"/>
  <c r="M582" i="2"/>
  <c r="M581" i="2"/>
  <c r="M580" i="2"/>
  <c r="M579" i="2"/>
  <c r="M578" i="2"/>
  <c r="M577" i="2"/>
  <c r="M576" i="2"/>
  <c r="M575" i="2"/>
  <c r="M574" i="2"/>
  <c r="M573" i="2"/>
  <c r="M572" i="2"/>
  <c r="M571" i="2"/>
  <c r="M570" i="2"/>
  <c r="M569" i="2"/>
  <c r="M568" i="2"/>
  <c r="M567" i="2"/>
  <c r="M564" i="2"/>
  <c r="M563" i="2"/>
  <c r="M562" i="2"/>
  <c r="M561" i="2"/>
  <c r="M560" i="2"/>
  <c r="M559" i="2"/>
  <c r="M558" i="2"/>
  <c r="M557" i="2"/>
  <c r="M556" i="2"/>
  <c r="M555" i="2"/>
  <c r="M554" i="2"/>
  <c r="M553" i="2"/>
  <c r="M552" i="2"/>
  <c r="M551" i="2"/>
  <c r="M550" i="2"/>
  <c r="M549" i="2"/>
  <c r="M548" i="2"/>
  <c r="M546" i="2"/>
  <c r="M545" i="2"/>
  <c r="M543" i="2"/>
  <c r="M542" i="2"/>
  <c r="M541" i="2"/>
  <c r="M540" i="2"/>
  <c r="M539" i="2"/>
  <c r="M538" i="2"/>
  <c r="M537" i="2"/>
  <c r="M536" i="2"/>
  <c r="M535" i="2"/>
  <c r="M534" i="2"/>
  <c r="M531" i="2"/>
  <c r="M529" i="2"/>
  <c r="M528" i="2"/>
  <c r="M527" i="2"/>
  <c r="M526" i="2"/>
  <c r="M525" i="2"/>
  <c r="M524" i="2"/>
  <c r="M523" i="2"/>
  <c r="M522" i="2"/>
  <c r="M521" i="2"/>
  <c r="M520" i="2"/>
  <c r="M519" i="2"/>
  <c r="M518" i="2"/>
  <c r="M517" i="2"/>
  <c r="M516" i="2"/>
  <c r="M515" i="2"/>
  <c r="M514" i="2"/>
  <c r="M513" i="2"/>
  <c r="M512" i="2"/>
  <c r="M511" i="2"/>
  <c r="M509" i="2"/>
  <c r="M508" i="2"/>
  <c r="M507" i="2"/>
  <c r="M506" i="2"/>
  <c r="M505"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8" i="2"/>
  <c r="M437" i="2"/>
  <c r="M436" i="2"/>
  <c r="M434" i="2"/>
  <c r="M432" i="2"/>
  <c r="M431" i="2"/>
  <c r="M430" i="2"/>
  <c r="M429"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5" i="2"/>
  <c r="M384" i="2"/>
  <c r="M383" i="2"/>
  <c r="M382" i="2"/>
  <c r="M381" i="2"/>
  <c r="M380" i="2"/>
  <c r="M379" i="2"/>
  <c r="M378" i="2"/>
  <c r="M377" i="2"/>
  <c r="M376" i="2"/>
  <c r="M375" i="2"/>
  <c r="M374" i="2"/>
  <c r="M373" i="2"/>
  <c r="M372" i="2"/>
  <c r="M371" i="2"/>
  <c r="M370" i="2"/>
  <c r="M369" i="2"/>
  <c r="M368" i="2"/>
  <c r="M367" i="2"/>
  <c r="M366" i="2"/>
  <c r="M365" i="2"/>
  <c r="M364" i="2"/>
  <c r="M362" i="2"/>
  <c r="M361" i="2"/>
  <c r="M360" i="2"/>
  <c r="M359" i="2"/>
  <c r="M358" i="2"/>
  <c r="M357" i="2"/>
  <c r="M356" i="2"/>
  <c r="M355" i="2"/>
  <c r="M354" i="2"/>
  <c r="M353" i="2"/>
  <c r="M350" i="2"/>
  <c r="M349" i="2"/>
  <c r="M348" i="2"/>
  <c r="M347" i="2"/>
  <c r="M346" i="2"/>
  <c r="M345" i="2"/>
  <c r="M344" i="2"/>
  <c r="M343" i="2"/>
  <c r="M342" i="2"/>
  <c r="M341" i="2"/>
  <c r="M340" i="2"/>
  <c r="M339" i="2"/>
  <c r="M338" i="2"/>
  <c r="M337" i="2"/>
  <c r="M336" i="2"/>
  <c r="M335" i="2"/>
  <c r="M334" i="2"/>
  <c r="M333" i="2"/>
  <c r="M332" i="2"/>
  <c r="M331" i="2"/>
  <c r="M330" i="2"/>
  <c r="M329" i="2"/>
  <c r="M327" i="2"/>
  <c r="M326" i="2"/>
  <c r="M325" i="2"/>
  <c r="M324" i="2"/>
  <c r="M323" i="2"/>
  <c r="M322" i="2"/>
  <c r="M321" i="2"/>
  <c r="M320" i="2"/>
  <c r="M319" i="2"/>
  <c r="M318" i="2"/>
  <c r="M317" i="2"/>
  <c r="M316" i="2"/>
  <c r="M315" i="2"/>
  <c r="M314" i="2"/>
  <c r="M313" i="2"/>
  <c r="M312" i="2"/>
  <c r="M311" i="2"/>
  <c r="M310" i="2"/>
  <c r="M309" i="2"/>
  <c r="M308" i="2"/>
  <c r="M307" i="2"/>
  <c r="M306" i="2"/>
  <c r="M305" i="2"/>
  <c r="M304"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2" i="2"/>
  <c r="M271" i="2"/>
  <c r="M270" i="2"/>
  <c r="M269" i="2"/>
  <c r="M267" i="2"/>
  <c r="M266" i="2"/>
  <c r="M265" i="2"/>
  <c r="M264" i="2"/>
  <c r="M263" i="2"/>
  <c r="M262" i="2"/>
  <c r="M261" i="2"/>
  <c r="M260" i="2"/>
  <c r="M259" i="2"/>
  <c r="M258" i="2"/>
  <c r="M257" i="2"/>
  <c r="M256" i="2"/>
  <c r="M255" i="2"/>
  <c r="M254" i="2"/>
  <c r="M253" i="2"/>
  <c r="M252" i="2"/>
  <c r="M251" i="2"/>
  <c r="M250" i="2"/>
  <c r="M249" i="2"/>
  <c r="M248" i="2"/>
  <c r="M247" i="2"/>
  <c r="M246" i="2"/>
  <c r="M244" i="2"/>
  <c r="M242" i="2"/>
  <c r="M241" i="2"/>
  <c r="M240" i="2"/>
  <c r="M238" i="2"/>
  <c r="M237" i="2"/>
  <c r="M236" i="2"/>
  <c r="M234" i="2"/>
  <c r="M233" i="2"/>
  <c r="M232" i="2"/>
  <c r="M231" i="2"/>
  <c r="M230" i="2"/>
  <c r="M229" i="2"/>
  <c r="M228" i="2"/>
  <c r="M227" i="2"/>
  <c r="M226" i="2"/>
  <c r="M225" i="2"/>
  <c r="M224" i="2"/>
  <c r="M223" i="2"/>
  <c r="M222" i="2"/>
  <c r="M220" i="2"/>
  <c r="M218" i="2"/>
  <c r="M217" i="2"/>
  <c r="M216" i="2"/>
  <c r="M215" i="2"/>
  <c r="M214" i="2"/>
  <c r="M213" i="2"/>
  <c r="M212" i="2"/>
  <c r="M211" i="2"/>
  <c r="M210" i="2"/>
  <c r="M208" i="2"/>
  <c r="M207" i="2"/>
  <c r="M206" i="2"/>
  <c r="M205" i="2"/>
  <c r="M204" i="2"/>
  <c r="M202" i="2"/>
  <c r="M201" i="2"/>
  <c r="M200" i="2"/>
  <c r="M199" i="2"/>
  <c r="M198" i="2"/>
  <c r="M196" i="2"/>
  <c r="M195" i="2"/>
  <c r="M194" i="2"/>
  <c r="M193" i="2"/>
  <c r="M192" i="2"/>
  <c r="M191" i="2"/>
  <c r="M190" i="2"/>
  <c r="M189" i="2"/>
  <c r="M188" i="2"/>
  <c r="M187" i="2"/>
  <c r="M186" i="2"/>
  <c r="M185" i="2"/>
  <c r="M184" i="2"/>
  <c r="M183" i="2"/>
  <c r="M182" i="2"/>
  <c r="M181" i="2"/>
  <c r="M180" i="2"/>
  <c r="M179" i="2"/>
  <c r="M177" i="2"/>
  <c r="M176" i="2"/>
  <c r="M174" i="2"/>
  <c r="M173" i="2"/>
  <c r="M172" i="2"/>
  <c r="M171" i="2"/>
  <c r="M170" i="2"/>
  <c r="M169" i="2"/>
  <c r="M168" i="2"/>
  <c r="M165" i="2"/>
  <c r="M164" i="2"/>
  <c r="M163" i="2"/>
  <c r="M162" i="2"/>
  <c r="M161" i="2"/>
  <c r="M160" i="2"/>
  <c r="M159" i="2"/>
  <c r="M158" i="2"/>
  <c r="M157" i="2"/>
  <c r="M156" i="2"/>
  <c r="M155" i="2"/>
  <c r="M154" i="2"/>
  <c r="M153" i="2"/>
  <c r="M152" i="2"/>
  <c r="M150" i="2"/>
  <c r="M149" i="2"/>
  <c r="M148" i="2"/>
  <c r="M147" i="2"/>
  <c r="M146" i="2"/>
  <c r="M145" i="2"/>
  <c r="M144" i="2"/>
  <c r="M142" i="2"/>
  <c r="M141" i="2"/>
  <c r="M140" i="2"/>
  <c r="M139" i="2"/>
  <c r="M138" i="2"/>
  <c r="M137" i="2"/>
  <c r="M136" i="2"/>
  <c r="M135" i="2"/>
  <c r="M134" i="2"/>
  <c r="M133" i="2"/>
  <c r="M132" i="2"/>
  <c r="M131" i="2"/>
  <c r="M130" i="2"/>
  <c r="M129" i="2"/>
  <c r="M128" i="2"/>
  <c r="M127" i="2"/>
  <c r="M126" i="2"/>
  <c r="M125" i="2"/>
  <c r="M124" i="2"/>
  <c r="M123" i="2"/>
  <c r="M122" i="2"/>
  <c r="M120" i="2"/>
  <c r="M119" i="2"/>
  <c r="M118" i="2"/>
  <c r="M117" i="2"/>
  <c r="M115" i="2"/>
  <c r="M114" i="2"/>
  <c r="M113" i="2"/>
  <c r="M112" i="2"/>
  <c r="M111" i="2"/>
  <c r="M110" i="2"/>
  <c r="M109" i="2"/>
  <c r="M108" i="2"/>
  <c r="M107" i="2"/>
  <c r="M106" i="2"/>
  <c r="M105" i="2"/>
  <c r="M104" i="2"/>
  <c r="M103" i="2"/>
  <c r="M102" i="2"/>
  <c r="M101" i="2"/>
  <c r="M99" i="2"/>
  <c r="M98" i="2"/>
  <c r="M97" i="2"/>
  <c r="M96" i="2"/>
  <c r="M95" i="2"/>
  <c r="M94" i="2"/>
  <c r="M93" i="2"/>
  <c r="M91" i="2"/>
  <c r="M89" i="2"/>
  <c r="M88" i="2"/>
  <c r="M86" i="2"/>
  <c r="M84" i="2"/>
  <c r="M83" i="2"/>
  <c r="M82" i="2"/>
  <c r="M81" i="2"/>
  <c r="M80" i="2"/>
  <c r="M77" i="2"/>
  <c r="M76" i="2"/>
  <c r="M75" i="2"/>
  <c r="M74" i="2"/>
  <c r="M73" i="2"/>
  <c r="M72" i="2"/>
  <c r="M71" i="2"/>
  <c r="M70" i="2"/>
  <c r="M69" i="2"/>
  <c r="M68" i="2"/>
  <c r="M67" i="2"/>
  <c r="M66" i="2"/>
  <c r="M65" i="2"/>
  <c r="M64" i="2"/>
  <c r="M63" i="2"/>
  <c r="M62" i="2"/>
  <c r="M61" i="2"/>
  <c r="M60" i="2"/>
  <c r="M59" i="2"/>
  <c r="M58" i="2"/>
  <c r="M57" i="2"/>
  <c r="M56" i="2"/>
  <c r="M55" i="2"/>
  <c r="M54" i="2"/>
  <c r="M53" i="2"/>
  <c r="M51" i="2"/>
  <c r="M50" i="2"/>
  <c r="M49" i="2"/>
  <c r="M48" i="2"/>
  <c r="M47" i="2"/>
  <c r="M46" i="2"/>
  <c r="M45" i="2"/>
  <c r="M44" i="2"/>
  <c r="M43" i="2"/>
  <c r="M42" i="2"/>
  <c r="M41" i="2"/>
  <c r="M39" i="2"/>
  <c r="M38" i="2"/>
  <c r="M37" i="2"/>
  <c r="M36" i="2"/>
  <c r="M35" i="2"/>
  <c r="M34" i="2"/>
  <c r="M32" i="2"/>
  <c r="M31" i="2"/>
  <c r="M30" i="2"/>
  <c r="M29"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<sst xmlns="http://schemas.openxmlformats.org/spreadsheetml/2006/main" count="16581" uniqueCount="51">
  <si>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</si>
  <si>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</si>
  <si>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</si>
  <si>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</si>
  <si>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</si>
  <si>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</si>
  <si>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</si>
  <si>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</si>
  <si>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</si>
  <si>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</si>
  <si>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</si>
  <si>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</si>
  <si>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</si>
  <si>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</si>
  <si>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</si>
  <si>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</si>
  <si>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</si>
  <si>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</si>
  <si>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</si>
  <si>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</si>
  <si>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</si>
  <si>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</si>
  <si>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</si>
  <si>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</si>
  <si>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</si>
  <si>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</si>
  <si>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</si>
  <si>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</si>
  <si>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</si>
  <si>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</si>
  <si>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</si>
  <si>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</si>
  <si>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</si>
  <si>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</si>
  <si>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</si>
  <si>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</si>
  <si>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</si>
  <si>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</si>
  <si>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</si>
  <si>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</si>
  <si>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</si>
  <si>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</si>
  <si>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</si>
  <si>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</si>
  <si>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</si>
  <si>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</si>
  <si>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 Miles</t>
  </si>
  <si>
    <t>Middle Age</t>
  </si>
  <si>
    <t>Old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</si>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</sst>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0"/>
      <color theme="0"/>
      <name val="Aldhabi"/>
      <charset val="17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E5FD-44E8-9288-86CA8AF15A85}"/>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4-E5FD-44E8-9288-86CA8AF15A85}"/>
            </c:ext>
          </c:extLst>
        </c:ser>
        <c:dLbls>
          <c:dLblPos val="outEnd"/>
          <c:showLegendKey val="0"/>
          <c:showVal val="1"/>
          <c:showCatName val="0"/>
          <c:showSerName val="0"/>
          <c:showPercent val="0"/>
          <c:showBubbleSize val="0"/>
        </c:dLbls>
        <c:gapWidth val="315"/>
        <c:overlap val="-40"/>
        <c:axId val="1753793376"/>
        <c:axId val="1753794336"/>
      </c:barChart>
      <c:catAx>
        <c:axId val="175379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3794336"/>
        <c:crosses val="autoZero"/>
        <c:auto val="1"/>
        <c:lblAlgn val="ctr"/>
        <c:lblOffset val="100"/>
        <c:noMultiLvlLbl val="0"/>
      </c:catAx>
      <c:valAx>
        <c:axId val="1753794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3793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Tables'!$A$20:$A$25</c:f>
              <c:strCache>
                <c:ptCount val="5"/>
                <c:pt idx="0">
                  <c:v>0-1 Miles</c:v>
                </c:pt>
                <c:pt idx="1">
                  <c:v>1-2 Miles</c:v>
                </c:pt>
                <c:pt idx="2">
                  <c:v>2-5 Miles</c:v>
                </c:pt>
                <c:pt idx="3">
                  <c:v>5-10 Miles</c:v>
                </c:pt>
                <c:pt idx="4">
                  <c:v>More than 10 Miles Miles</c:v>
                </c:pt>
              </c:strCache>
            </c:strRef>
          </c:cat>
          <c:val>
            <c:numRef>
              <c:f>'Pivot 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743-4D07-8292-A8BE0360A52C}"/>
            </c:ext>
          </c:extLst>
        </c:ser>
        <c:ser>
          <c:idx val="1"/>
          <c:order val="1"/>
          <c:tx>
            <c:strRef>
              <c:f>'Pivot Tables'!$C$18:$C$19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Tables'!$A$20:$A$25</c:f>
              <c:strCache>
                <c:ptCount val="5"/>
                <c:pt idx="0">
                  <c:v>0-1 Miles</c:v>
                </c:pt>
                <c:pt idx="1">
                  <c:v>1-2 Miles</c:v>
                </c:pt>
                <c:pt idx="2">
                  <c:v>2-5 Miles</c:v>
                </c:pt>
                <c:pt idx="3">
                  <c:v>5-10 Miles</c:v>
                </c:pt>
                <c:pt idx="4">
                  <c:v>More than 10 Miles Miles</c:v>
                </c:pt>
              </c:strCache>
            </c:strRef>
          </c:cat>
          <c:val>
            <c:numRef>
              <c:f>'Pivot 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8-0743-4D07-8292-A8BE0360A52C}"/>
            </c:ext>
          </c:extLst>
        </c:ser>
        <c:dLbls>
          <c:showLegendKey val="0"/>
          <c:showVal val="0"/>
          <c:showCatName val="0"/>
          <c:showSerName val="0"/>
          <c:showPercent val="0"/>
          <c:showBubbleSize val="0"/>
        </c:dLbls>
        <c:marker val="1"/>
        <c:smooth val="0"/>
        <c:axId val="1239903760"/>
        <c:axId val="1239900880"/>
      </c:lineChart>
      <c:catAx>
        <c:axId val="1239903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9900880"/>
        <c:crosses val="autoZero"/>
        <c:auto val="1"/>
        <c:lblAlgn val="ctr"/>
        <c:lblOffset val="100"/>
        <c:noMultiLvlLbl val="0"/>
      </c:catAx>
      <c:valAx>
        <c:axId val="1239900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99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Tables'!$A$37:$A$40</c:f>
              <c:strCache>
                <c:ptCount val="3"/>
                <c:pt idx="0">
                  <c:v>Adolescent</c:v>
                </c:pt>
                <c:pt idx="1">
                  <c:v>Middle Age</c:v>
                </c:pt>
                <c:pt idx="2">
                  <c:v>Old Age</c:v>
                </c:pt>
              </c:strCache>
            </c:strRef>
          </c:cat>
          <c:val>
            <c:numRef>
              <c:f>'Pivot Tables'!$B$37:$B$40</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878C-42CE-8D08-EADEC1E1A9B4}"/>
            </c:ext>
          </c:extLst>
        </c:ser>
        <c:ser>
          <c:idx val="1"/>
          <c:order val="1"/>
          <c:tx>
            <c:strRef>
              <c:f>'Pivot Tables'!$C$35:$C$36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Tables'!$A$37:$A$40</c:f>
              <c:strCache>
                <c:ptCount val="3"/>
                <c:pt idx="0">
                  <c:v>Adolescent</c:v>
                </c:pt>
                <c:pt idx="1">
                  <c:v>Middle Age</c:v>
                </c:pt>
                <c:pt idx="2">
                  <c:v>Old Age</c:v>
                </c:pt>
              </c:strCache>
            </c:strRef>
          </c:cat>
          <c:val>
            <c:numRef>
              <c:f>'Pivot Tables'!$C$37:$C$40</c:f>
              <c:numCache>
                <c:formatCode>General</c:formatCode>
                <c:ptCount val="3"/>
                <c:pt idx="0">
                  <c:v>37</c:v>
                </c:pt>
                <c:pt idx="1">
                  <c:v>397</c:v>
                </c:pt>
                <c:pt idx="2">
                  <c:v>61</c:v>
                </c:pt>
              </c:numCache>
            </c:numRef>
          </c:val>
          <c:smooth val="0"/>
          <c:extLst>
            <c:ext xmlns:c16="http://schemas.microsoft.com/office/drawing/2014/chart" uri="{C3380CC4-5D6E-409C-BE32-E72D297353CC}">
              <c16:uniqueId val="{00000004-878C-42CE-8D08-EADEC1E1A9B4}"/>
            </c:ext>
          </c:extLst>
        </c:ser>
        <c:dLbls>
          <c:showLegendKey val="0"/>
          <c:showVal val="0"/>
          <c:showCatName val="0"/>
          <c:showSerName val="0"/>
          <c:showPercent val="0"/>
          <c:showBubbleSize val="0"/>
        </c:dLbls>
        <c:marker val="1"/>
        <c:smooth val="0"/>
        <c:axId val="1111083104"/>
        <c:axId val="1111084544"/>
      </c:lineChart>
      <c:catAx>
        <c:axId val="1111083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084544"/>
        <c:crosses val="autoZero"/>
        <c:auto val="1"/>
        <c:lblAlgn val="ctr"/>
        <c:lblOffset val="100"/>
        <c:noMultiLvlLbl val="0"/>
      </c:catAx>
      <c:valAx>
        <c:axId val="111108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0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Region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Tables'!$A$53:$A$71</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Tables'!$B$53:$B$71</c:f>
              <c:numCache>
                <c:formatCode>0</c:formatCode>
                <c:ptCount val="15"/>
                <c:pt idx="0">
                  <c:v>37777.777777777781</c:v>
                </c:pt>
                <c:pt idx="1">
                  <c:v>32432.432432432433</c:v>
                </c:pt>
                <c:pt idx="2">
                  <c:v>46034.482758620688</c:v>
                </c:pt>
                <c:pt idx="3">
                  <c:v>51142.857142857145</c:v>
                </c:pt>
                <c:pt idx="4">
                  <c:v>20285.714285714286</c:v>
                </c:pt>
                <c:pt idx="5">
                  <c:v>71760.563380281688</c:v>
                </c:pt>
                <c:pt idx="6">
                  <c:v>71196.581196581203</c:v>
                </c:pt>
                <c:pt idx="7">
                  <c:v>45612.244897959186</c:v>
                </c:pt>
                <c:pt idx="8">
                  <c:v>62333.333333333336</c:v>
                </c:pt>
                <c:pt idx="9">
                  <c:v>45483.870967741932</c:v>
                </c:pt>
                <c:pt idx="10">
                  <c:v>72272.727272727279</c:v>
                </c:pt>
                <c:pt idx="11">
                  <c:v>95714.28571428571</c:v>
                </c:pt>
                <c:pt idx="12">
                  <c:v>55000</c:v>
                </c:pt>
                <c:pt idx="13">
                  <c:v>43962.264150943396</c:v>
                </c:pt>
                <c:pt idx="14">
                  <c:v>45000</c:v>
                </c:pt>
              </c:numCache>
            </c:numRef>
          </c:val>
          <c:extLst>
            <c:ext xmlns:c16="http://schemas.microsoft.com/office/drawing/2014/chart" uri="{C3380CC4-5D6E-409C-BE32-E72D297353CC}">
              <c16:uniqueId val="{00000000-325D-4623-B053-203F8FC5AC88}"/>
            </c:ext>
          </c:extLst>
        </c:ser>
        <c:dLbls>
          <c:showLegendKey val="0"/>
          <c:showVal val="0"/>
          <c:showCatName val="0"/>
          <c:showSerName val="0"/>
          <c:showPercent val="0"/>
          <c:showBubbleSize val="0"/>
        </c:dLbls>
        <c:gapWidth val="150"/>
        <c:overlap val="100"/>
        <c:axId val="1758873936"/>
        <c:axId val="1758869616"/>
      </c:barChart>
      <c:catAx>
        <c:axId val="1758873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869616"/>
        <c:crosses val="autoZero"/>
        <c:auto val="1"/>
        <c:lblAlgn val="ctr"/>
        <c:lblOffset val="100"/>
        <c:noMultiLvlLbl val="0"/>
      </c:catAx>
      <c:valAx>
        <c:axId val="17588696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75887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9C58-434D-8349-237C3DB4D78A}"/>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4-9C58-434D-8349-237C3DB4D78A}"/>
            </c:ext>
          </c:extLst>
        </c:ser>
        <c:dLbls>
          <c:dLblPos val="outEnd"/>
          <c:showLegendKey val="0"/>
          <c:showVal val="1"/>
          <c:showCatName val="0"/>
          <c:showSerName val="0"/>
          <c:showPercent val="0"/>
          <c:showBubbleSize val="0"/>
        </c:dLbls>
        <c:gapWidth val="315"/>
        <c:overlap val="-40"/>
        <c:axId val="1753793376"/>
        <c:axId val="1753794336"/>
      </c:barChart>
      <c:catAx>
        <c:axId val="175379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3794336"/>
        <c:crosses val="autoZero"/>
        <c:auto val="1"/>
        <c:lblAlgn val="ctr"/>
        <c:lblOffset val="100"/>
        <c:noMultiLvlLbl val="0"/>
      </c:catAx>
      <c:valAx>
        <c:axId val="1753794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3793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Tables'!$A$37:$A$40</c:f>
              <c:strCache>
                <c:ptCount val="3"/>
                <c:pt idx="0">
                  <c:v>Adolescent</c:v>
                </c:pt>
                <c:pt idx="1">
                  <c:v>Middle Age</c:v>
                </c:pt>
                <c:pt idx="2">
                  <c:v>Old Age</c:v>
                </c:pt>
              </c:strCache>
            </c:strRef>
          </c:cat>
          <c:val>
            <c:numRef>
              <c:f>'Pivot Tables'!$B$37:$B$40</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5987-4C20-8919-1FEE35F95765}"/>
            </c:ext>
          </c:extLst>
        </c:ser>
        <c:ser>
          <c:idx val="1"/>
          <c:order val="1"/>
          <c:tx>
            <c:strRef>
              <c:f>'Pivot Tables'!$C$35:$C$36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Tables'!$A$37:$A$40</c:f>
              <c:strCache>
                <c:ptCount val="3"/>
                <c:pt idx="0">
                  <c:v>Adolescent</c:v>
                </c:pt>
                <c:pt idx="1">
                  <c:v>Middle Age</c:v>
                </c:pt>
                <c:pt idx="2">
                  <c:v>Old Age</c:v>
                </c:pt>
              </c:strCache>
            </c:strRef>
          </c:cat>
          <c:val>
            <c:numRef>
              <c:f>'Pivot Tables'!$C$37:$C$40</c:f>
              <c:numCache>
                <c:formatCode>General</c:formatCode>
                <c:ptCount val="3"/>
                <c:pt idx="0">
                  <c:v>37</c:v>
                </c:pt>
                <c:pt idx="1">
                  <c:v>397</c:v>
                </c:pt>
                <c:pt idx="2">
                  <c:v>61</c:v>
                </c:pt>
              </c:numCache>
            </c:numRef>
          </c:val>
          <c:smooth val="0"/>
          <c:extLst>
            <c:ext xmlns:c16="http://schemas.microsoft.com/office/drawing/2014/chart" uri="{C3380CC4-5D6E-409C-BE32-E72D297353CC}">
              <c16:uniqueId val="{00000004-5987-4C20-8919-1FEE35F95765}"/>
            </c:ext>
          </c:extLst>
        </c:ser>
        <c:dLbls>
          <c:showLegendKey val="0"/>
          <c:showVal val="0"/>
          <c:showCatName val="0"/>
          <c:showSerName val="0"/>
          <c:showPercent val="0"/>
          <c:showBubbleSize val="0"/>
        </c:dLbls>
        <c:marker val="1"/>
        <c:smooth val="0"/>
        <c:axId val="1111083104"/>
        <c:axId val="1111084544"/>
      </c:lineChart>
      <c:catAx>
        <c:axId val="1111083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084544"/>
        <c:crosses val="autoZero"/>
        <c:auto val="1"/>
        <c:lblAlgn val="ctr"/>
        <c:lblOffset val="100"/>
        <c:noMultiLvlLbl val="0"/>
      </c:catAx>
      <c:valAx>
        <c:axId val="1111084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0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Tables!PivotTable2</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Tables'!$A$20:$A$25</c:f>
              <c:strCache>
                <c:ptCount val="5"/>
                <c:pt idx="0">
                  <c:v>0-1 Miles</c:v>
                </c:pt>
                <c:pt idx="1">
                  <c:v>1-2 Miles</c:v>
                </c:pt>
                <c:pt idx="2">
                  <c:v>2-5 Miles</c:v>
                </c:pt>
                <c:pt idx="3">
                  <c:v>5-10 Miles</c:v>
                </c:pt>
                <c:pt idx="4">
                  <c:v>More than 10 Miles Miles</c:v>
                </c:pt>
              </c:strCache>
            </c:strRef>
          </c:cat>
          <c:val>
            <c:numRef>
              <c:f>'Pivot 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F42-4F30-A241-C81EE06D4063}"/>
            </c:ext>
          </c:extLst>
        </c:ser>
        <c:ser>
          <c:idx val="1"/>
          <c:order val="1"/>
          <c:tx>
            <c:strRef>
              <c:f>'Pivot Tables'!$C$18:$C$19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Tables'!$A$20:$A$25</c:f>
              <c:strCache>
                <c:ptCount val="5"/>
                <c:pt idx="0">
                  <c:v>0-1 Miles</c:v>
                </c:pt>
                <c:pt idx="1">
                  <c:v>1-2 Miles</c:v>
                </c:pt>
                <c:pt idx="2">
                  <c:v>2-5 Miles</c:v>
                </c:pt>
                <c:pt idx="3">
                  <c:v>5-10 Miles</c:v>
                </c:pt>
                <c:pt idx="4">
                  <c:v>More than 10 Miles Miles</c:v>
                </c:pt>
              </c:strCache>
            </c:strRef>
          </c:cat>
          <c:val>
            <c:numRef>
              <c:f>'Pivot 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1F42-4F30-A241-C81EE06D4063}"/>
            </c:ext>
          </c:extLst>
        </c:ser>
        <c:dLbls>
          <c:showLegendKey val="0"/>
          <c:showVal val="0"/>
          <c:showCatName val="0"/>
          <c:showSerName val="0"/>
          <c:showPercent val="0"/>
          <c:showBubbleSize val="0"/>
        </c:dLbls>
        <c:marker val="1"/>
        <c:smooth val="0"/>
        <c:axId val="1239903760"/>
        <c:axId val="1239900880"/>
      </c:lineChart>
      <c:catAx>
        <c:axId val="1239903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9900880"/>
        <c:crosses val="autoZero"/>
        <c:auto val="1"/>
        <c:lblAlgn val="ctr"/>
        <c:lblOffset val="100"/>
        <c:noMultiLvlLbl val="0"/>
      </c:catAx>
      <c:valAx>
        <c:axId val="1239900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99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 Tables!PivotTable4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Region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Tables'!$A$53:$A$71</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Tables'!$B$53:$B$71</c:f>
              <c:numCache>
                <c:formatCode>0</c:formatCode>
                <c:ptCount val="15"/>
                <c:pt idx="0">
                  <c:v>37777.777777777781</c:v>
                </c:pt>
                <c:pt idx="1">
                  <c:v>32432.432432432433</c:v>
                </c:pt>
                <c:pt idx="2">
                  <c:v>46034.482758620688</c:v>
                </c:pt>
                <c:pt idx="3">
                  <c:v>51142.857142857145</c:v>
                </c:pt>
                <c:pt idx="4">
                  <c:v>20285.714285714286</c:v>
                </c:pt>
                <c:pt idx="5">
                  <c:v>71760.563380281688</c:v>
                </c:pt>
                <c:pt idx="6">
                  <c:v>71196.581196581203</c:v>
                </c:pt>
                <c:pt idx="7">
                  <c:v>45612.244897959186</c:v>
                </c:pt>
                <c:pt idx="8">
                  <c:v>62333.333333333336</c:v>
                </c:pt>
                <c:pt idx="9">
                  <c:v>45483.870967741932</c:v>
                </c:pt>
                <c:pt idx="10">
                  <c:v>72272.727272727279</c:v>
                </c:pt>
                <c:pt idx="11">
                  <c:v>95714.28571428571</c:v>
                </c:pt>
                <c:pt idx="12">
                  <c:v>55000</c:v>
                </c:pt>
                <c:pt idx="13">
                  <c:v>43962.264150943396</c:v>
                </c:pt>
                <c:pt idx="14">
                  <c:v>45000</c:v>
                </c:pt>
              </c:numCache>
            </c:numRef>
          </c:val>
          <c:extLst>
            <c:ext xmlns:c16="http://schemas.microsoft.com/office/drawing/2014/chart" uri="{C3380CC4-5D6E-409C-BE32-E72D297353CC}">
              <c16:uniqueId val="{00000000-F01E-4CF5-ADA6-C14BD6B54840}"/>
            </c:ext>
          </c:extLst>
        </c:ser>
        <c:dLbls>
          <c:showLegendKey val="0"/>
          <c:showVal val="0"/>
          <c:showCatName val="0"/>
          <c:showSerName val="0"/>
          <c:showPercent val="0"/>
          <c:showBubbleSize val="0"/>
        </c:dLbls>
        <c:gapWidth val="150"/>
        <c:overlap val="100"/>
        <c:axId val="1758873936"/>
        <c:axId val="1758869616"/>
      </c:barChart>
      <c:catAx>
        <c:axId val="1758873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869616"/>
        <c:crosses val="autoZero"/>
        <c:auto val="1"/>
        <c:lblAlgn val="ctr"/>
        <c:lblOffset val="100"/>
        <c:noMultiLvlLbl val="0"/>
      </c:catAx>
      <c:valAx>
        <c:axId val="17588696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75887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38100</xdr:rowOff>
    </xdr:from>
    <xdr:to>
      <xdr:col>12</xdr:col>
      <xdr:colOff>68580</xdr:colOff>
      <xdr:row>15</xdr:row>
      <xdr:rowOff>38100</xdr:rowOff>
    </xdr:to>
    <xdr:graphicFrame macro="">
      <xdr:nvGraphicFramePr>
        <xdr:cNvPr id="3" name="Chart 2">
          <a:extLst>
            <a:ext uri="{FF2B5EF4-FFF2-40B4-BE49-F238E27FC236}">
              <a16:creationId xmlns:a16="http://schemas.microsoft.com/office/drawing/2014/main" id="{74DE2D2F-0754-64AC-B6D6-AF4FDDF53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16</xdr:row>
      <xdr:rowOff>160020</xdr:rowOff>
    </xdr:from>
    <xdr:to>
      <xdr:col>12</xdr:col>
      <xdr:colOff>68580</xdr:colOff>
      <xdr:row>31</xdr:row>
      <xdr:rowOff>160020</xdr:rowOff>
    </xdr:to>
    <xdr:graphicFrame macro="">
      <xdr:nvGraphicFramePr>
        <xdr:cNvPr id="5" name="Chart 4">
          <a:extLst>
            <a:ext uri="{FF2B5EF4-FFF2-40B4-BE49-F238E27FC236}">
              <a16:creationId xmlns:a16="http://schemas.microsoft.com/office/drawing/2014/main" id="{3E5D1638-A275-5999-F51B-53FBFF50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33</xdr:row>
      <xdr:rowOff>167640</xdr:rowOff>
    </xdr:from>
    <xdr:to>
      <xdr:col>12</xdr:col>
      <xdr:colOff>45720</xdr:colOff>
      <xdr:row>48</xdr:row>
      <xdr:rowOff>167640</xdr:rowOff>
    </xdr:to>
    <xdr:graphicFrame macro="">
      <xdr:nvGraphicFramePr>
        <xdr:cNvPr id="6" name="Chart 5">
          <a:extLst>
            <a:ext uri="{FF2B5EF4-FFF2-40B4-BE49-F238E27FC236}">
              <a16:creationId xmlns:a16="http://schemas.microsoft.com/office/drawing/2014/main" id="{157C3E7D-9148-5112-3EF6-667124B91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50</xdr:row>
      <xdr:rowOff>68580</xdr:rowOff>
    </xdr:from>
    <xdr:to>
      <xdr:col>12</xdr:col>
      <xdr:colOff>30480</xdr:colOff>
      <xdr:row>65</xdr:row>
      <xdr:rowOff>68580</xdr:rowOff>
    </xdr:to>
    <xdr:graphicFrame macro="">
      <xdr:nvGraphicFramePr>
        <xdr:cNvPr id="8" name="Chart 7">
          <a:extLst>
            <a:ext uri="{FF2B5EF4-FFF2-40B4-BE49-F238E27FC236}">
              <a16:creationId xmlns:a16="http://schemas.microsoft.com/office/drawing/2014/main" id="{1D6B95CF-8155-0D60-B8A3-3B4599D8B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1</xdr:rowOff>
    </xdr:from>
    <xdr:to>
      <xdr:col>10</xdr:col>
      <xdr:colOff>609599</xdr:colOff>
      <xdr:row>23</xdr:row>
      <xdr:rowOff>0</xdr:rowOff>
    </xdr:to>
    <xdr:graphicFrame macro="">
      <xdr:nvGraphicFramePr>
        <xdr:cNvPr id="6" name="Chart 5">
          <a:extLst>
            <a:ext uri="{FF2B5EF4-FFF2-40B4-BE49-F238E27FC236}">
              <a16:creationId xmlns:a16="http://schemas.microsoft.com/office/drawing/2014/main" id="{DC680A88-732E-4B6F-A99D-D542E118F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8</xdr:row>
      <xdr:rowOff>0</xdr:rowOff>
    </xdr:from>
    <xdr:to>
      <xdr:col>18</xdr:col>
      <xdr:colOff>304800</xdr:colOff>
      <xdr:row>23</xdr:row>
      <xdr:rowOff>0</xdr:rowOff>
    </xdr:to>
    <xdr:graphicFrame macro="">
      <xdr:nvGraphicFramePr>
        <xdr:cNvPr id="9" name="Chart 8">
          <a:extLst>
            <a:ext uri="{FF2B5EF4-FFF2-40B4-BE49-F238E27FC236}">
              <a16:creationId xmlns:a16="http://schemas.microsoft.com/office/drawing/2014/main" id="{D8D98683-F8D2-4A09-95E6-DE622C017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0</xdr:rowOff>
    </xdr:from>
    <xdr:to>
      <xdr:col>11</xdr:col>
      <xdr:colOff>0</xdr:colOff>
      <xdr:row>38</xdr:row>
      <xdr:rowOff>0</xdr:rowOff>
    </xdr:to>
    <xdr:graphicFrame macro="">
      <xdr:nvGraphicFramePr>
        <xdr:cNvPr id="10" name="Chart 9">
          <a:extLst>
            <a:ext uri="{FF2B5EF4-FFF2-40B4-BE49-F238E27FC236}">
              <a16:creationId xmlns:a16="http://schemas.microsoft.com/office/drawing/2014/main" id="{C02B3F24-12B1-49AA-A797-8A488DAB8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23</xdr:row>
      <xdr:rowOff>0</xdr:rowOff>
    </xdr:from>
    <xdr:to>
      <xdr:col>18</xdr:col>
      <xdr:colOff>304800</xdr:colOff>
      <xdr:row>38</xdr:row>
      <xdr:rowOff>0</xdr:rowOff>
    </xdr:to>
    <xdr:graphicFrame macro="">
      <xdr:nvGraphicFramePr>
        <xdr:cNvPr id="11" name="Chart 10">
          <a:extLst>
            <a:ext uri="{FF2B5EF4-FFF2-40B4-BE49-F238E27FC236}">
              <a16:creationId xmlns:a16="http://schemas.microsoft.com/office/drawing/2014/main" id="{5ABF2A42-C32C-41A1-B9A9-F35095C4E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38100</xdr:rowOff>
    </xdr:from>
    <xdr:to>
      <xdr:col>3</xdr:col>
      <xdr:colOff>0</xdr:colOff>
      <xdr:row>13</xdr:row>
      <xdr:rowOff>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8E2EA618-4EF0-3D35-3CD9-2D6D7E956E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28233"/>
              <a:ext cx="1828800" cy="893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59266</xdr:rowOff>
    </xdr:from>
    <xdr:to>
      <xdr:col>3</xdr:col>
      <xdr:colOff>0</xdr:colOff>
      <xdr:row>19</xdr:row>
      <xdr:rowOff>59266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B20671A-6068-0F27-BEF9-27E9C1D02E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80733"/>
              <a:ext cx="18288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140758</xdr:rowOff>
    </xdr:from>
    <xdr:to>
      <xdr:col>3</xdr:col>
      <xdr:colOff>0</xdr:colOff>
      <xdr:row>28</xdr:row>
      <xdr:rowOff>93133</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9FFF2A86-DD06-08B4-E646-D9E704C30F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79825"/>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140759</xdr:rowOff>
    </xdr:from>
    <xdr:to>
      <xdr:col>3</xdr:col>
      <xdr:colOff>0</xdr:colOff>
      <xdr:row>34</xdr:row>
      <xdr:rowOff>1</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7E4DFA62-1826-F83E-5CD0-59114E6EBD8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356226"/>
              <a:ext cx="1828800" cy="976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065.086682175926" createdVersion="8" refreshedVersion="8" minRefreshableVersion="3" recordCount="1026" xr:uid="{84080DE0-1314-4029-880B-88045AD0D15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Age"/>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46292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0"/>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0"/>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0"/>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0"/>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0"/>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0"/>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0"/>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0"/>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0"/>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0"/>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0"/>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0"/>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0"/>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0"/>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0"/>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0"/>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0"/>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0"/>
    <x v="0"/>
  </r>
  <r>
    <n v="11699"/>
    <x v="1"/>
    <x v="1"/>
    <n v="60000"/>
    <n v="0"/>
    <x v="0"/>
    <x v="0"/>
    <x v="1"/>
    <n v="2"/>
    <x v="0"/>
    <x v="2"/>
    <n v="30"/>
    <x v="0"/>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0"/>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0"/>
    <x v="0"/>
  </r>
  <r>
    <n v="14913"/>
    <x v="0"/>
    <x v="0"/>
    <n v="40000"/>
    <n v="1"/>
    <x v="1"/>
    <x v="1"/>
    <x v="0"/>
    <n v="1"/>
    <x v="3"/>
    <x v="2"/>
    <n v="48"/>
    <x v="0"/>
    <x v="1"/>
  </r>
  <r>
    <n v="14077"/>
    <x v="1"/>
    <x v="1"/>
    <n v="30000"/>
    <n v="0"/>
    <x v="2"/>
    <x v="0"/>
    <x v="0"/>
    <n v="2"/>
    <x v="2"/>
    <x v="2"/>
    <n v="30"/>
    <x v="0"/>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0"/>
    <x v="0"/>
  </r>
  <r>
    <n v="21660"/>
    <x v="0"/>
    <x v="0"/>
    <n v="60000"/>
    <n v="3"/>
    <x v="4"/>
    <x v="2"/>
    <x v="0"/>
    <n v="0"/>
    <x v="1"/>
    <x v="2"/>
    <n v="43"/>
    <x v="0"/>
    <x v="1"/>
  </r>
  <r>
    <n v="17012"/>
    <x v="0"/>
    <x v="0"/>
    <n v="60000"/>
    <n v="3"/>
    <x v="4"/>
    <x v="2"/>
    <x v="0"/>
    <n v="0"/>
    <x v="1"/>
    <x v="2"/>
    <n v="42"/>
    <x v="0"/>
    <x v="1"/>
  </r>
  <r>
    <n v="24514"/>
    <x v="0"/>
    <x v="1"/>
    <n v="40000"/>
    <n v="0"/>
    <x v="1"/>
    <x v="0"/>
    <x v="0"/>
    <n v="1"/>
    <x v="2"/>
    <x v="2"/>
    <n v="30"/>
    <x v="0"/>
    <x v="0"/>
  </r>
  <r>
    <n v="27505"/>
    <x v="1"/>
    <x v="0"/>
    <n v="40000"/>
    <n v="0"/>
    <x v="2"/>
    <x v="0"/>
    <x v="0"/>
    <n v="2"/>
    <x v="2"/>
    <x v="2"/>
    <n v="30"/>
    <x v="0"/>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0"/>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0"/>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r>
    <n v="13507"/>
    <x v="0"/>
    <x v="0"/>
    <n v="10000"/>
    <n v="2"/>
    <x v="1"/>
    <x v="3"/>
    <x v="0"/>
    <n v="0"/>
    <x v="3"/>
    <x v="0"/>
    <n v="50"/>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2D590-014A-4946-928C-2B85DB6862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E9BD1-9DE1-4278-B2E4-C1949E641E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09AAD-52E7-446B-BFA3-F2F0CE2ED5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B71" firstHeaderRow="1" firstDataRow="1"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axis="axisRow"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showAll="0"/>
  </pivotFields>
  <rowFields count="2">
    <field x="10"/>
    <field x="5"/>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Average of Income" fld="3" subtotal="average" baseField="10" baseItem="1"/>
  </dataFields>
  <formats count="14">
    <format dxfId="14">
      <pivotArea collapsedLevelsAreSubtotals="1" fieldPosition="0">
        <references count="2">
          <reference field="4294967294" count="1" selected="0">
            <x v="0"/>
          </reference>
          <reference field="10" count="1">
            <x v="0"/>
          </reference>
        </references>
      </pivotArea>
    </format>
    <format dxfId="13">
      <pivotArea collapsedLevelsAreSubtotals="1" fieldPosition="0">
        <references count="2">
          <reference field="4294967294" count="1" selected="0">
            <x v="0"/>
          </reference>
          <reference field="10" count="1">
            <x v="1"/>
          </reference>
        </references>
      </pivotArea>
    </format>
    <format dxfId="12">
      <pivotArea collapsedLevelsAreSubtotals="1" fieldPosition="0">
        <references count="2">
          <reference field="4294967294" count="1" selected="0">
            <x v="0"/>
          </reference>
          <reference field="10" count="1">
            <x v="2"/>
          </reference>
        </references>
      </pivotArea>
    </format>
    <format dxfId="11">
      <pivotArea field="10" grandRow="1" outline="0" collapsedLevelsAreSubtotals="1" axis="axisRow" fieldPosition="0">
        <references count="1">
          <reference field="4294967294" count="1" selected="0">
            <x v="0"/>
          </reference>
        </references>
      </pivotArea>
    </format>
    <format dxfId="10">
      <pivotArea collapsedLevelsAreSubtotals="1" fieldPosition="0">
        <references count="1">
          <reference field="5" count="1">
            <x v="0"/>
          </reference>
        </references>
      </pivotArea>
    </format>
    <format dxfId="9">
      <pivotArea collapsedLevelsAreSubtotals="1" fieldPosition="0">
        <references count="2">
          <reference field="5" count="1" selected="0">
            <x v="0"/>
          </reference>
          <reference field="10" count="0"/>
        </references>
      </pivotArea>
    </format>
    <format dxfId="8">
      <pivotArea collapsedLevelsAreSubtotals="1" fieldPosition="0">
        <references count="1">
          <reference field="5" count="1">
            <x v="1"/>
          </reference>
        </references>
      </pivotArea>
    </format>
    <format dxfId="7">
      <pivotArea collapsedLevelsAreSubtotals="1" fieldPosition="0">
        <references count="2">
          <reference field="5" count="1" selected="0">
            <x v="1"/>
          </reference>
          <reference field="10" count="0"/>
        </references>
      </pivotArea>
    </format>
    <format dxfId="6">
      <pivotArea collapsedLevelsAreSubtotals="1" fieldPosition="0">
        <references count="1">
          <reference field="5" count="1">
            <x v="2"/>
          </reference>
        </references>
      </pivotArea>
    </format>
    <format dxfId="5">
      <pivotArea collapsedLevelsAreSubtotals="1" fieldPosition="0">
        <references count="2">
          <reference field="5" count="1" selected="0">
            <x v="2"/>
          </reference>
          <reference field="10" count="0"/>
        </references>
      </pivotArea>
    </format>
    <format dxfId="4">
      <pivotArea collapsedLevelsAreSubtotals="1" fieldPosition="0">
        <references count="1">
          <reference field="5" count="1">
            <x v="3"/>
          </reference>
        </references>
      </pivotArea>
    </format>
    <format dxfId="3">
      <pivotArea collapsedLevelsAreSubtotals="1" fieldPosition="0">
        <references count="2">
          <reference field="5" count="1" selected="0">
            <x v="3"/>
          </reference>
          <reference field="10" count="0"/>
        </references>
      </pivotArea>
    </format>
    <format dxfId="2">
      <pivotArea collapsedLevelsAreSubtotals="1" fieldPosition="0">
        <references count="1">
          <reference field="5" count="1">
            <x v="4"/>
          </reference>
        </references>
      </pivotArea>
    </format>
    <format dxfId="1">
      <pivotArea collapsedLevelsAreSubtotals="1" fieldPosition="0">
        <references count="2">
          <reference field="5" count="1" selected="0">
            <x v="4"/>
          </reference>
          <reference field="10" count="0"/>
        </references>
      </pivotArea>
    </format>
  </formats>
  <chartFormats count="4">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D5814-5DC3-43E3-A596-64C705D767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ABE3C3-F8DE-4E5A-9FBD-4E264434DDBB}" sourceName="Marital Status">
  <pivotTables>
    <pivotTable tabId="3" name="PivotTable1"/>
    <pivotTable tabId="3" name="PivotTable2"/>
    <pivotTable tabId="3" name="PivotTable3"/>
    <pivotTable tabId="3" name="PivotTable4"/>
  </pivotTables>
  <data>
    <tabular pivotCacheId="346292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48F44C-542A-4522-8AE5-1850BCAC62D4}" sourceName="Region">
  <pivotTables>
    <pivotTable tabId="3" name="PivotTable1"/>
    <pivotTable tabId="3" name="PivotTable2"/>
    <pivotTable tabId="3" name="PivotTable3"/>
    <pivotTable tabId="3" name="PivotTable4"/>
  </pivotTables>
  <data>
    <tabular pivotCacheId="3462928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291578-E287-44D2-BFD8-4F49E063D02E}" sourceName="Education">
  <pivotTables>
    <pivotTable tabId="3" name="PivotTable1"/>
    <pivotTable tabId="3" name="PivotTable2"/>
    <pivotTable tabId="3" name="PivotTable3"/>
    <pivotTable tabId="3" name="PivotTable4"/>
  </pivotTables>
  <data>
    <tabular pivotCacheId="34629288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EF07192-ECF4-44DF-B836-66EB968EC6FB}" sourceName="Home Owner">
  <pivotTables>
    <pivotTable tabId="3" name="PivotTable2"/>
    <pivotTable tabId="3" name="PivotTable1"/>
    <pivotTable tabId="3" name="PivotTable3"/>
    <pivotTable tabId="3" name="PivotTable4"/>
  </pivotTables>
  <data>
    <tabular pivotCacheId="3462928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2484A7-186D-4D23-B37F-A768998EF665}" cache="Slicer_Marital_Status" caption="Marital Status" style="SlicerStyleLight2" rowHeight="234950"/>
  <slicer name="Region" xr10:uid="{D31AA7EB-B360-421A-8054-03ACC1AEBE1C}" cache="Slicer_Region" caption="Region" style="SlicerStyleLight4" rowHeight="234950"/>
  <slicer name="Education" xr10:uid="{542AA03C-68DE-4326-A5A6-BA82D48A92F2}" cache="Slicer_Education" caption="Education" style="SlicerStyleLight6" rowHeight="234950"/>
  <slicer name="Home Owner" xr10:uid="{4A04856B-A4E2-4FE3-85AF-25B85C3FA4EC}" cache="Slicer_Home_Owner" caption="Home Owner"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2" sqref="D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A1A8-36F7-400E-8439-E06BF2195EE2}">
  <dimension ref="A1:N1027"/>
  <sheetViews>
    <sheetView tabSelected="1" workbookViewId="0">
      <selection activeCell="I11" sqref="I11"/>
    </sheetView>
  </sheetViews>
  <sheetFormatPr defaultRowHeight="14.4" x14ac:dyDescent="0.3"/>
  <cols>
    <col min="1" max="1" width="6" customWidth="1"/>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21.88671875" bestFit="1" customWidth="1"/>
    <col min="11" max="11" width="12.88671875" bestFit="1" customWidth="1"/>
    <col min="12" max="12" width="6.21875" bestFit="1" customWidth="1"/>
    <col min="13" max="13" width="11.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Age",IF(L2&gt;=30,"Middle Age",IF(L2&lt;30,"Young","Adolescent")))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Age",IF(L3&gt;=30,"Middle Age",IF(L3&lt;30,"Young","Adolescent")))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
        <v>49</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
        <v>49</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
        <v>49</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
        <v>49</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Age",IF(L67&gt;=30,"Middle Age",IF(L67&lt;30,"Young","Adolescent")))</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
        <v>49</v>
      </c>
      <c r="N78" t="s">
        <v>18</v>
      </c>
    </row>
    <row r="79" spans="1:14" x14ac:dyDescent="0.3">
      <c r="A79">
        <v>27969</v>
      </c>
      <c r="B79" t="s">
        <v>36</v>
      </c>
      <c r="C79" t="s">
        <v>39</v>
      </c>
      <c r="D79" s="3">
        <v>80000</v>
      </c>
      <c r="E79">
        <v>0</v>
      </c>
      <c r="F79" t="s">
        <v>13</v>
      </c>
      <c r="G79" t="s">
        <v>21</v>
      </c>
      <c r="H79" t="s">
        <v>15</v>
      </c>
      <c r="I79">
        <v>2</v>
      </c>
      <c r="J79" t="s">
        <v>46</v>
      </c>
      <c r="K79" t="s">
        <v>24</v>
      </c>
      <c r="L79">
        <v>29</v>
      </c>
      <c r="M79" t="s">
        <v>49</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
        <v>49</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
        <v>49</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
        <v>49</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
        <v>49</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49</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49</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49</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Age",IF(L131&gt;=30,"Middle Age",IF(L131&lt;30,"Young","Adolescent")))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49</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49</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49</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49</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49</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49</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Age",IF(L195&gt;=30,"Middle Age",IF(L195&lt;30,"Young","Adolescent")))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49</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49</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49</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49</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49</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49</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49</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49</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49</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Age",IF(L259&gt;=30,"Middle Age",IF(L259&lt;30,"Young","Adolescent")))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49</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49</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49</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5" si="5">IF(L323&gt;=55,"Old Age",IF(L323&gt;=30,"Middle Age",IF(L323&lt;30,"Young","Adolescent")))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49</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49</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49</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49</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49</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Age",IF(L387&gt;=30,"Middle Age",IF(L387&lt;30,"Young","Adolescent")))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49</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49</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49</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49</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Age",IF(L451&gt;=30,"Middle Age",IF(L451&lt;30,"Young","Adolescent")))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49</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49</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49</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Age",IF(L515&gt;=30,"Middle Age",IF(L515&lt;30,"Young","Adolescent")))</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49</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49</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49</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49</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49</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49</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49</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Age",IF(L579&gt;=30,"Middle Age",IF(L579&lt;30,"Young","Adolescent")))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49</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49</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49</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49</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49</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Age",IF(L643&gt;=30,"Middle Age",IF(L643&lt;30,"Young","Adolescent")))</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49</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49</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49</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49</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Age",IF(L707&gt;=30,"Middle Age",IF(L707&lt;30,"Young","Adolescent")))</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49</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49</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49</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49</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49</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Age",IF(L771&gt;=30,"Middle Age",IF(L771&lt;30,"Young","Adolescent")))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49</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49</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49</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49</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49</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49</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49</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49</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49</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Age",IF(L835&gt;=30,"Middle Age",IF(L835&lt;30,"Young","Adolescent")))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49</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49</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49</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49</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49</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ref="M900:M962" si="14">IF(L900&gt;=55,"Old Age",IF(L900&gt;=30,"Middle Age",IF(L900&lt;30,"Young","Adolescent")))</f>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49</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49</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49</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 Age",IF(L963&gt;=30,"Middle Age",IF(L963&lt;30,"Young","Adolescent")))</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49</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49</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 Age</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 Age</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 Age</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 Age</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 Age</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
        <v>49</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 Age</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
        <v>49</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IF(L1027&gt;=55,"Old Age",IF(L1027&gt;=30,"Middle Age",IF(L1027&lt;30,"Young","Adolescent")))</f>
        <v>Middle Age</v>
      </c>
      <c r="N1027" t="s">
        <v>15</v>
      </c>
    </row>
  </sheetData>
  <autoFilter ref="A1:N1027" xr:uid="{3F5AA1A8-36F7-400E-8439-E06BF2195E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B9DF-C65C-45AD-915F-3033430D5892}">
  <dimension ref="A1:D71"/>
  <sheetViews>
    <sheetView workbookViewId="0">
      <selection activeCell="C8" sqref="C8"/>
    </sheetView>
  </sheetViews>
  <sheetFormatPr defaultRowHeight="14.4" x14ac:dyDescent="0.3"/>
  <cols>
    <col min="1" max="1" width="20.33203125" bestFit="1" customWidth="1"/>
    <col min="2" max="2" width="17" bestFit="1" customWidth="1"/>
    <col min="3" max="3" width="12"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53449.612403100778</v>
      </c>
      <c r="C3" s="6">
        <v>55267.489711934155</v>
      </c>
      <c r="D3" s="6">
        <v>54331.337325349305</v>
      </c>
    </row>
    <row r="4" spans="1:4" x14ac:dyDescent="0.3">
      <c r="A4" s="5" t="s">
        <v>39</v>
      </c>
      <c r="B4" s="6">
        <v>56520.146520146518</v>
      </c>
      <c r="C4" s="6">
        <v>59603.174603174601</v>
      </c>
      <c r="D4" s="6">
        <v>58000</v>
      </c>
    </row>
    <row r="5" spans="1:4" x14ac:dyDescent="0.3">
      <c r="A5" s="5" t="s">
        <v>42</v>
      </c>
      <c r="B5">
        <v>55028.248587570619</v>
      </c>
      <c r="C5">
        <v>57474.747474747477</v>
      </c>
      <c r="D5">
        <v>56208.576998050681</v>
      </c>
    </row>
    <row r="18" spans="1:4" x14ac:dyDescent="0.3">
      <c r="A18" s="4" t="s">
        <v>45</v>
      </c>
      <c r="B18" s="4" t="s">
        <v>44</v>
      </c>
    </row>
    <row r="19" spans="1:4" x14ac:dyDescent="0.3">
      <c r="A19" s="4" t="s">
        <v>41</v>
      </c>
      <c r="B19" t="s">
        <v>18</v>
      </c>
      <c r="C19" t="s">
        <v>15</v>
      </c>
      <c r="D19" t="s">
        <v>42</v>
      </c>
    </row>
    <row r="20" spans="1:4" x14ac:dyDescent="0.3">
      <c r="A20" s="5" t="s">
        <v>16</v>
      </c>
      <c r="B20">
        <v>171</v>
      </c>
      <c r="C20">
        <v>207</v>
      </c>
      <c r="D20">
        <v>378</v>
      </c>
    </row>
    <row r="21" spans="1:4" x14ac:dyDescent="0.3">
      <c r="A21" s="5" t="s">
        <v>26</v>
      </c>
      <c r="B21">
        <v>93</v>
      </c>
      <c r="C21">
        <v>83</v>
      </c>
      <c r="D21">
        <v>176</v>
      </c>
    </row>
    <row r="22" spans="1:4" x14ac:dyDescent="0.3">
      <c r="A22" s="5" t="s">
        <v>22</v>
      </c>
      <c r="B22">
        <v>67</v>
      </c>
      <c r="C22">
        <v>95</v>
      </c>
      <c r="D22">
        <v>162</v>
      </c>
    </row>
    <row r="23" spans="1:4" x14ac:dyDescent="0.3">
      <c r="A23" s="5" t="s">
        <v>23</v>
      </c>
      <c r="B23">
        <v>120</v>
      </c>
      <c r="C23">
        <v>77</v>
      </c>
      <c r="D23">
        <v>197</v>
      </c>
    </row>
    <row r="24" spans="1:4" x14ac:dyDescent="0.3">
      <c r="A24" s="5" t="s">
        <v>46</v>
      </c>
      <c r="B24">
        <v>80</v>
      </c>
      <c r="C24">
        <v>33</v>
      </c>
      <c r="D24">
        <v>113</v>
      </c>
    </row>
    <row r="25" spans="1:4" x14ac:dyDescent="0.3">
      <c r="A25" s="5" t="s">
        <v>42</v>
      </c>
      <c r="B25">
        <v>531</v>
      </c>
      <c r="C25">
        <v>495</v>
      </c>
      <c r="D25">
        <v>1026</v>
      </c>
    </row>
    <row r="35" spans="1:4" x14ac:dyDescent="0.3">
      <c r="A35" s="4" t="s">
        <v>45</v>
      </c>
      <c r="B35" s="4" t="s">
        <v>44</v>
      </c>
    </row>
    <row r="36" spans="1:4" x14ac:dyDescent="0.3">
      <c r="A36" s="4" t="s">
        <v>41</v>
      </c>
      <c r="B36" t="s">
        <v>18</v>
      </c>
      <c r="C36" t="s">
        <v>15</v>
      </c>
      <c r="D36" t="s">
        <v>42</v>
      </c>
    </row>
    <row r="37" spans="1:4" x14ac:dyDescent="0.3">
      <c r="A37" s="5" t="s">
        <v>49</v>
      </c>
      <c r="B37">
        <v>48</v>
      </c>
      <c r="C37">
        <v>37</v>
      </c>
      <c r="D37">
        <v>85</v>
      </c>
    </row>
    <row r="38" spans="1:4" x14ac:dyDescent="0.3">
      <c r="A38" s="5" t="s">
        <v>47</v>
      </c>
      <c r="B38">
        <v>349</v>
      </c>
      <c r="C38">
        <v>397</v>
      </c>
      <c r="D38">
        <v>746</v>
      </c>
    </row>
    <row r="39" spans="1:4" x14ac:dyDescent="0.3">
      <c r="A39" s="5" t="s">
        <v>48</v>
      </c>
      <c r="B39">
        <v>134</v>
      </c>
      <c r="C39">
        <v>61</v>
      </c>
      <c r="D39">
        <v>195</v>
      </c>
    </row>
    <row r="40" spans="1:4" x14ac:dyDescent="0.3">
      <c r="A40" s="5" t="s">
        <v>42</v>
      </c>
      <c r="B40">
        <v>531</v>
      </c>
      <c r="C40">
        <v>495</v>
      </c>
      <c r="D40">
        <v>1026</v>
      </c>
    </row>
    <row r="52" spans="1:2" x14ac:dyDescent="0.3">
      <c r="A52" s="4" t="s">
        <v>41</v>
      </c>
      <c r="B52" t="s">
        <v>43</v>
      </c>
    </row>
    <row r="53" spans="1:2" x14ac:dyDescent="0.3">
      <c r="A53" s="5" t="s">
        <v>17</v>
      </c>
      <c r="B53" s="6">
        <v>41170.886075949369</v>
      </c>
    </row>
    <row r="54" spans="1:2" x14ac:dyDescent="0.3">
      <c r="A54" s="7" t="s">
        <v>13</v>
      </c>
      <c r="B54" s="6">
        <v>37777.777777777781</v>
      </c>
    </row>
    <row r="55" spans="1:2" x14ac:dyDescent="0.3">
      <c r="A55" s="7" t="s">
        <v>31</v>
      </c>
      <c r="B55" s="6">
        <v>32432.432432432433</v>
      </c>
    </row>
    <row r="56" spans="1:2" x14ac:dyDescent="0.3">
      <c r="A56" s="7" t="s">
        <v>27</v>
      </c>
      <c r="B56" s="6">
        <v>46034.482758620688</v>
      </c>
    </row>
    <row r="57" spans="1:2" x14ac:dyDescent="0.3">
      <c r="A57" s="7" t="s">
        <v>19</v>
      </c>
      <c r="B57" s="6">
        <v>51142.857142857145</v>
      </c>
    </row>
    <row r="58" spans="1:2" x14ac:dyDescent="0.3">
      <c r="A58" s="7" t="s">
        <v>29</v>
      </c>
      <c r="B58" s="6">
        <v>20285.714285714286</v>
      </c>
    </row>
    <row r="59" spans="1:2" x14ac:dyDescent="0.3">
      <c r="A59" s="5" t="s">
        <v>32</v>
      </c>
      <c r="B59" s="6">
        <v>62755.905511811026</v>
      </c>
    </row>
    <row r="60" spans="1:2" x14ac:dyDescent="0.3">
      <c r="A60" s="7" t="s">
        <v>13</v>
      </c>
      <c r="B60" s="6">
        <v>71760.563380281688</v>
      </c>
    </row>
    <row r="61" spans="1:2" x14ac:dyDescent="0.3">
      <c r="A61" s="7" t="s">
        <v>31</v>
      </c>
      <c r="B61" s="6">
        <v>71196.581196581203</v>
      </c>
    </row>
    <row r="62" spans="1:2" x14ac:dyDescent="0.3">
      <c r="A62" s="7" t="s">
        <v>27</v>
      </c>
      <c r="B62" s="6">
        <v>45612.244897959186</v>
      </c>
    </row>
    <row r="63" spans="1:2" x14ac:dyDescent="0.3">
      <c r="A63" s="7" t="s">
        <v>19</v>
      </c>
      <c r="B63" s="6">
        <v>62333.333333333336</v>
      </c>
    </row>
    <row r="64" spans="1:2" x14ac:dyDescent="0.3">
      <c r="A64" s="7" t="s">
        <v>29</v>
      </c>
      <c r="B64" s="6">
        <v>45483.870967741932</v>
      </c>
    </row>
    <row r="65" spans="1:2" x14ac:dyDescent="0.3">
      <c r="A65" s="5" t="s">
        <v>24</v>
      </c>
      <c r="B65" s="6">
        <v>63267.326732673268</v>
      </c>
    </row>
    <row r="66" spans="1:2" x14ac:dyDescent="0.3">
      <c r="A66" s="7" t="s">
        <v>13</v>
      </c>
      <c r="B66" s="6">
        <v>72272.727272727279</v>
      </c>
    </row>
    <row r="67" spans="1:2" x14ac:dyDescent="0.3">
      <c r="A67" s="7" t="s">
        <v>31</v>
      </c>
      <c r="B67" s="6">
        <v>95714.28571428571</v>
      </c>
    </row>
    <row r="68" spans="1:2" x14ac:dyDescent="0.3">
      <c r="A68" s="7" t="s">
        <v>27</v>
      </c>
      <c r="B68" s="6">
        <v>55000</v>
      </c>
    </row>
    <row r="69" spans="1:2" x14ac:dyDescent="0.3">
      <c r="A69" s="7" t="s">
        <v>19</v>
      </c>
      <c r="B69" s="6">
        <v>43962.264150943396</v>
      </c>
    </row>
    <row r="70" spans="1:2" x14ac:dyDescent="0.3">
      <c r="A70" s="7" t="s">
        <v>29</v>
      </c>
      <c r="B70" s="6">
        <v>45000</v>
      </c>
    </row>
    <row r="71" spans="1:2" x14ac:dyDescent="0.3">
      <c r="A71" s="5" t="s">
        <v>42</v>
      </c>
      <c r="B71" s="6">
        <v>56208.576998050681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C2724-2E7A-4366-B9B8-BEBB624A85A1}">
  <dimension ref="A1:W8"/>
  <sheetViews>
    <sheetView showGridLines="0" topLeftCell="A4" zoomScaleNormal="100" workbookViewId="0">
      <selection sqref="A1:W8"/>
    </sheetView>
  </sheetViews>
  <sheetFormatPr defaultRowHeight="14.4" x14ac:dyDescent="0.3"/>
  <sheetData>
    <row r="1" spans="1:23" x14ac:dyDescent="0.3">
      <c r="A1" s="8" t="s">
        <v>50</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sheetData>
  <mergeCells count="1">
    <mergeCell ref="A1:W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cp:lastModifiedBy>
  <dcterms:created xsi:type="dcterms:W3CDTF">2022-03-18T02:50:57Z</dcterms:created>
  <dcterms:modified xsi:type="dcterms:W3CDTF">2023-05-19T19:46:42Z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2023-05-18T21:27:03Z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3df84777-9be6-4540-b687-0b97951b769a</vt:lpwstr>
  </property>
  <property fmtid="{D5CDD505-2E9C-101B-9397-08002B2CF9AE}" pid="7" name="MSIP_Label_defa4170-0d19-0005-0004-bc88714345d2_ActionId">
    <vt:lpwstr>a0d93e4c-8ae1-4b46-bf5f-590a5c66dccd</vt:lpwstr>
  </property>
  <property fmtid="{D5CDD505-2E9C-101B-9397-08002B2CF9AE}" pid="8" name="MSIP_Label_defa4170-0d19-0005-0004-bc88714345d2_ContentBits">
    <vt:lpwstr>0</vt:lpwstr>
  </property>
</Properties>
</file>