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6" i="2" l="1"/>
  <c r="D37" i="2"/>
  <c r="D38" i="2"/>
  <c r="D39" i="2"/>
  <c r="D40" i="2"/>
  <c r="D41" i="2"/>
  <c r="C36" i="2"/>
  <c r="C37" i="2"/>
  <c r="C38" i="2"/>
  <c r="C39" i="2"/>
  <c r="C40" i="2"/>
  <c r="C41" i="2"/>
  <c r="B36" i="2"/>
  <c r="B37" i="2"/>
  <c r="B38" i="2"/>
  <c r="B39" i="2"/>
  <c r="B40" i="2"/>
  <c r="B41" i="2"/>
  <c r="B35" i="2"/>
  <c r="C35" i="2" s="1"/>
  <c r="B34" i="2"/>
  <c r="D34" i="2" s="1"/>
  <c r="B33" i="2"/>
  <c r="D33" i="2" s="1"/>
  <c r="B32" i="2"/>
  <c r="D32" i="2" s="1"/>
  <c r="D31" i="2"/>
  <c r="C31" i="2"/>
  <c r="B31" i="2"/>
  <c r="B30" i="2"/>
  <c r="C30" i="2" s="1"/>
  <c r="B29" i="2"/>
  <c r="D29" i="2" s="1"/>
  <c r="D28" i="2"/>
  <c r="C28" i="2"/>
  <c r="B28" i="2"/>
  <c r="B27" i="2"/>
  <c r="C27" i="2" s="1"/>
  <c r="B26" i="2"/>
  <c r="C26" i="2" s="1"/>
  <c r="B25" i="2"/>
  <c r="D25" i="2" s="1"/>
  <c r="B24" i="2"/>
  <c r="D24" i="2" s="1"/>
  <c r="D23" i="2"/>
  <c r="C23" i="2"/>
  <c r="B23" i="2"/>
  <c r="B22" i="2"/>
  <c r="D22" i="2" s="1"/>
  <c r="B21" i="2"/>
  <c r="D21" i="2" s="1"/>
  <c r="D20" i="2"/>
  <c r="C20" i="2"/>
  <c r="B20" i="2"/>
  <c r="B19" i="2"/>
  <c r="C19" i="2" s="1"/>
  <c r="B18" i="2"/>
  <c r="D18" i="2" s="1"/>
  <c r="B17" i="2"/>
  <c r="D17" i="2" s="1"/>
  <c r="B16" i="2"/>
  <c r="D16" i="2" s="1"/>
  <c r="D15" i="2"/>
  <c r="C15" i="2"/>
  <c r="B15" i="2"/>
  <c r="B14" i="2"/>
  <c r="D14" i="2" s="1"/>
  <c r="B13" i="2"/>
  <c r="D13" i="2" s="1"/>
  <c r="D12" i="2"/>
  <c r="C12" i="2"/>
  <c r="B12" i="2"/>
  <c r="B11" i="2"/>
  <c r="D11" i="2" s="1"/>
  <c r="B10" i="2"/>
  <c r="C10" i="2" s="1"/>
  <c r="B9" i="2"/>
  <c r="D9" i="2" s="1"/>
  <c r="B8" i="2"/>
  <c r="D8" i="2" s="1"/>
  <c r="D7" i="2"/>
  <c r="C7" i="2"/>
  <c r="B7" i="2"/>
  <c r="B6" i="2"/>
  <c r="C6" i="2" s="1"/>
  <c r="B5" i="2"/>
  <c r="D5" i="2" s="1"/>
  <c r="B5" i="1"/>
  <c r="B7" i="1"/>
  <c r="C7" i="1" s="1"/>
  <c r="B8" i="1"/>
  <c r="C8" i="1" s="1"/>
  <c r="B9" i="1"/>
  <c r="D9" i="1" s="1"/>
  <c r="B10" i="1"/>
  <c r="D10" i="1" s="1"/>
  <c r="B11" i="1"/>
  <c r="D11" i="1" s="1"/>
  <c r="B12" i="1"/>
  <c r="D12" i="1" s="1"/>
  <c r="B13" i="1"/>
  <c r="C13" i="1" s="1"/>
  <c r="B14" i="1"/>
  <c r="C14" i="1" s="1"/>
  <c r="B15" i="1"/>
  <c r="C15" i="1" s="1"/>
  <c r="B16" i="1"/>
  <c r="C16" i="1" s="1"/>
  <c r="B17" i="1"/>
  <c r="D17" i="1" s="1"/>
  <c r="B18" i="1"/>
  <c r="D18" i="1" s="1"/>
  <c r="B19" i="1"/>
  <c r="D19" i="1" s="1"/>
  <c r="B20" i="1"/>
  <c r="D20" i="1" s="1"/>
  <c r="B21" i="1"/>
  <c r="C21" i="1" s="1"/>
  <c r="B22" i="1"/>
  <c r="C22" i="1" s="1"/>
  <c r="B23" i="1"/>
  <c r="C23" i="1" s="1"/>
  <c r="B24" i="1"/>
  <c r="C24" i="1" s="1"/>
  <c r="B25" i="1"/>
  <c r="D25" i="1" s="1"/>
  <c r="B26" i="1"/>
  <c r="D26" i="1" s="1"/>
  <c r="B27" i="1"/>
  <c r="D27" i="1" s="1"/>
  <c r="B28" i="1"/>
  <c r="D28" i="1" s="1"/>
  <c r="B29" i="1"/>
  <c r="C29" i="1" s="1"/>
  <c r="B30" i="1"/>
  <c r="D30" i="1" s="1"/>
  <c r="B31" i="1"/>
  <c r="D31" i="1" s="1"/>
  <c r="B32" i="1"/>
  <c r="D32" i="1" s="1"/>
  <c r="B33" i="1"/>
  <c r="D33" i="1" s="1"/>
  <c r="B34" i="1"/>
  <c r="D34" i="1" s="1"/>
  <c r="B35" i="1"/>
  <c r="D35" i="1" s="1"/>
  <c r="B6" i="1"/>
  <c r="D6" i="1" s="1"/>
  <c r="D13" i="1"/>
  <c r="D21" i="1"/>
  <c r="D29" i="1"/>
  <c r="C18" i="2" l="1"/>
  <c r="C5" i="2"/>
  <c r="D10" i="2"/>
  <c r="C21" i="2"/>
  <c r="D26" i="2"/>
  <c r="C16" i="2"/>
  <c r="C14" i="2"/>
  <c r="D19" i="2"/>
  <c r="C22" i="2"/>
  <c r="D27" i="2"/>
  <c r="D35" i="2"/>
  <c r="D6" i="2"/>
  <c r="C9" i="2"/>
  <c r="C17" i="2"/>
  <c r="C25" i="2"/>
  <c r="D30" i="2"/>
  <c r="C33" i="2"/>
  <c r="C34" i="2"/>
  <c r="C13" i="2"/>
  <c r="C29" i="2"/>
  <c r="C8" i="2"/>
  <c r="C24" i="2"/>
  <c r="C32" i="2"/>
  <c r="C11" i="2"/>
  <c r="D15" i="1"/>
  <c r="D5" i="1"/>
  <c r="D24" i="1"/>
  <c r="C5" i="1"/>
  <c r="D22" i="1"/>
  <c r="D16" i="1"/>
  <c r="D14" i="1"/>
  <c r="D8" i="1"/>
  <c r="C30" i="1"/>
  <c r="D23" i="1"/>
  <c r="D7" i="1"/>
  <c r="C6" i="1"/>
  <c r="C28" i="1"/>
  <c r="C20" i="1"/>
  <c r="C12" i="1"/>
  <c r="C35" i="1"/>
  <c r="C27" i="1"/>
  <c r="C19" i="1"/>
  <c r="C11" i="1"/>
  <c r="C34" i="1"/>
  <c r="C26" i="1"/>
  <c r="C18" i="1"/>
  <c r="C10" i="1"/>
  <c r="C33" i="1"/>
  <c r="C25" i="1"/>
  <c r="C17" i="1"/>
  <c r="C9" i="1"/>
  <c r="C32" i="1"/>
  <c r="C31" i="1"/>
</calcChain>
</file>

<file path=xl/sharedStrings.xml><?xml version="1.0" encoding="utf-8"?>
<sst xmlns="http://schemas.openxmlformats.org/spreadsheetml/2006/main" count="16" uniqueCount="8">
  <si>
    <t>n</t>
  </si>
  <si>
    <t>beta</t>
  </si>
  <si>
    <t>A</t>
  </si>
  <si>
    <t>Dx</t>
  </si>
  <si>
    <t>Dy</t>
  </si>
  <si>
    <t>L</t>
  </si>
  <si>
    <t>B (2.13)</t>
  </si>
  <si>
    <t>B(2.8)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</si>
</sst>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2.8</c:v>
          </c:tx>
          <c:marker>
            <c:symbol val="none"/>
          </c:marker>
          <c:xVal>
            <c:numRef>
              <c:f>Sheet1!$A$5:$A$35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Sheet1!$C$5:$C$35</c:f>
              <c:numCache>
                <c:formatCode>General</c:formatCode>
                <c:ptCount val="31"/>
                <c:pt idx="0">
                  <c:v>5</c:v>
                </c:pt>
                <c:pt idx="1">
                  <c:v>5.0948244897959185</c:v>
                </c:pt>
                <c:pt idx="2">
                  <c:v>5.3792979591836732</c:v>
                </c:pt>
                <c:pt idx="3">
                  <c:v>5.8534204081632657</c:v>
                </c:pt>
                <c:pt idx="4">
                  <c:v>6.5171918367346944</c:v>
                </c:pt>
                <c:pt idx="5">
                  <c:v>7.3706122448979592</c:v>
                </c:pt>
                <c:pt idx="6">
                  <c:v>8.4136816326530628</c:v>
                </c:pt>
                <c:pt idx="7">
                  <c:v>9.6463999999999999</c:v>
                </c:pt>
                <c:pt idx="8">
                  <c:v>11.068767346938776</c:v>
                </c:pt>
                <c:pt idx="9">
                  <c:v>12.680783673469389</c:v>
                </c:pt>
                <c:pt idx="10">
                  <c:v>14.482448979591837</c:v>
                </c:pt>
                <c:pt idx="11">
                  <c:v>16.473763265306125</c:v>
                </c:pt>
                <c:pt idx="12">
                  <c:v>18.654726530612248</c:v>
                </c:pt>
                <c:pt idx="13">
                  <c:v>21.025338775510203</c:v>
                </c:pt>
                <c:pt idx="14">
                  <c:v>23.585600000000003</c:v>
                </c:pt>
                <c:pt idx="15">
                  <c:v>26.335510204081629</c:v>
                </c:pt>
                <c:pt idx="16">
                  <c:v>29.275069387755103</c:v>
                </c:pt>
                <c:pt idx="17">
                  <c:v>32.404277551020414</c:v>
                </c:pt>
                <c:pt idx="18">
                  <c:v>35.723134693877554</c:v>
                </c:pt>
                <c:pt idx="19">
                  <c:v>39.231640816326532</c:v>
                </c:pt>
                <c:pt idx="20">
                  <c:v>42.929795918367347</c:v>
                </c:pt>
                <c:pt idx="21">
                  <c:v>46.817600000000006</c:v>
                </c:pt>
                <c:pt idx="22">
                  <c:v>50.895053061224495</c:v>
                </c:pt>
                <c:pt idx="23">
                  <c:v>55.162155102040806</c:v>
                </c:pt>
                <c:pt idx="24">
                  <c:v>59.61890612244899</c:v>
                </c:pt>
                <c:pt idx="25">
                  <c:v>64.265306122448976</c:v>
                </c:pt>
                <c:pt idx="26">
                  <c:v>69.101355102040813</c:v>
                </c:pt>
                <c:pt idx="27">
                  <c:v>74.127053061224501</c:v>
                </c:pt>
                <c:pt idx="28">
                  <c:v>79.342400000000012</c:v>
                </c:pt>
                <c:pt idx="29">
                  <c:v>84.747395918367346</c:v>
                </c:pt>
                <c:pt idx="30">
                  <c:v>90.342040816326517</c:v>
                </c:pt>
              </c:numCache>
            </c:numRef>
          </c:yVal>
          <c:smooth val="1"/>
        </c:ser>
        <c:ser>
          <c:idx val="1"/>
          <c:order val="1"/>
          <c:tx>
            <c:v>2.13</c:v>
          </c:tx>
          <c:marker>
            <c:symbol val="none"/>
          </c:marker>
          <c:xVal>
            <c:numRef>
              <c:f>Sheet1!$A$6:$A$35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Sheet1!$D$6:$D$35</c:f>
              <c:numCache>
                <c:formatCode>General</c:formatCode>
                <c:ptCount val="30"/>
                <c:pt idx="0">
                  <c:v>274.1781939618823</c:v>
                </c:pt>
                <c:pt idx="1">
                  <c:v>84.590875021082823</c:v>
                </c:pt>
                <c:pt idx="2">
                  <c:v>49.833314068327049</c:v>
                </c:pt>
                <c:pt idx="3">
                  <c:v>38.083024877719687</c:v>
                </c:pt>
                <c:pt idx="4">
                  <c:v>33.099477146230392</c:v>
                </c:pt>
                <c:pt idx="5">
                  <c:v>30.875267292591968</c:v>
                </c:pt>
                <c:pt idx="6">
                  <c:v>30.037289256198346</c:v>
                </c:pt>
                <c:pt idx="7">
                  <c:v>30.011980709225838</c:v>
                </c:pt>
                <c:pt idx="8">
                  <c:v>30.525334216208673</c:v>
                </c:pt>
                <c:pt idx="9">
                  <c:v>31.433032551863718</c:v>
                </c:pt>
                <c:pt idx="10">
                  <c:v>32.653198094810634</c:v>
                </c:pt>
                <c:pt idx="11">
                  <c:v>34.136571925188811</c:v>
                </c:pt>
                <c:pt idx="12">
                  <c:v>35.852077225471831</c:v>
                </c:pt>
                <c:pt idx="13">
                  <c:v>37.779322314049587</c:v>
                </c:pt>
                <c:pt idx="14">
                  <c:v>39.904477052528996</c:v>
                </c:pt>
                <c:pt idx="15">
                  <c:v>42.217893136490133</c:v>
                </c:pt>
                <c:pt idx="16">
                  <c:v>44.712673646220765</c:v>
                </c:pt>
                <c:pt idx="17">
                  <c:v>47.383782533644009</c:v>
                </c:pt>
                <c:pt idx="18">
                  <c:v>50.2274730908549</c:v>
                </c:pt>
                <c:pt idx="19">
                  <c:v>53.240911199190421</c:v>
                </c:pt>
                <c:pt idx="20">
                  <c:v>56.421921028466485</c:v>
                </c:pt>
                <c:pt idx="21">
                  <c:v>59.768809727784287</c:v>
                </c:pt>
                <c:pt idx="22">
                  <c:v>63.280244261569081</c:v>
                </c:pt>
                <c:pt idx="23">
                  <c:v>66.955163389460466</c:v>
                </c:pt>
                <c:pt idx="24">
                  <c:v>70.792713779726768</c:v>
                </c:pt>
                <c:pt idx="25">
                  <c:v>74.792202979837342</c:v>
                </c:pt>
                <c:pt idx="26">
                  <c:v>78.953064346018664</c:v>
                </c:pt>
                <c:pt idx="27">
                  <c:v>83.274830578512393</c:v>
                </c:pt>
                <c:pt idx="28">
                  <c:v>87.757113531125043</c:v>
                </c:pt>
                <c:pt idx="29">
                  <c:v>92.399588650887324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27616"/>
        <c:axId val="57726080"/>
      </c:scatterChart>
      <c:valAx>
        <c:axId val="57727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7726080"/>
        <c:crosses val="autoZero"/>
        <c:crossBetween val="midCat"/>
      </c:valAx>
      <c:valAx>
        <c:axId val="57726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727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2.8</c:v>
          </c:tx>
          <c:marker>
            <c:symbol val="none"/>
          </c:marker>
          <c:xVal>
            <c:numRef>
              <c:f>Sheet2!$A$5:$A$35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Sheet2!$C$5:$C$35</c:f>
              <c:numCache>
                <c:formatCode>General</c:formatCode>
                <c:ptCount val="31"/>
                <c:pt idx="0">
                  <c:v>5</c:v>
                </c:pt>
                <c:pt idx="1">
                  <c:v>5.0948244897959185</c:v>
                </c:pt>
                <c:pt idx="2">
                  <c:v>5.3792979591836732</c:v>
                </c:pt>
                <c:pt idx="3">
                  <c:v>5.8534204081632657</c:v>
                </c:pt>
                <c:pt idx="4">
                  <c:v>6.5171918367346944</c:v>
                </c:pt>
                <c:pt idx="5">
                  <c:v>7.3706122448979592</c:v>
                </c:pt>
                <c:pt idx="6">
                  <c:v>8.4136816326530628</c:v>
                </c:pt>
                <c:pt idx="7">
                  <c:v>9.6463999999999999</c:v>
                </c:pt>
                <c:pt idx="8">
                  <c:v>11.068767346938776</c:v>
                </c:pt>
                <c:pt idx="9">
                  <c:v>12.680783673469389</c:v>
                </c:pt>
                <c:pt idx="10">
                  <c:v>14.482448979591837</c:v>
                </c:pt>
                <c:pt idx="11">
                  <c:v>16.473763265306125</c:v>
                </c:pt>
                <c:pt idx="12">
                  <c:v>18.654726530612248</c:v>
                </c:pt>
                <c:pt idx="13">
                  <c:v>21.025338775510203</c:v>
                </c:pt>
                <c:pt idx="14">
                  <c:v>23.585600000000003</c:v>
                </c:pt>
                <c:pt idx="15">
                  <c:v>26.335510204081629</c:v>
                </c:pt>
                <c:pt idx="16">
                  <c:v>29.275069387755103</c:v>
                </c:pt>
                <c:pt idx="17">
                  <c:v>32.404277551020414</c:v>
                </c:pt>
                <c:pt idx="18">
                  <c:v>35.723134693877554</c:v>
                </c:pt>
                <c:pt idx="19">
                  <c:v>39.231640816326532</c:v>
                </c:pt>
                <c:pt idx="20">
                  <c:v>42.929795918367347</c:v>
                </c:pt>
                <c:pt idx="21">
                  <c:v>46.817600000000006</c:v>
                </c:pt>
                <c:pt idx="22">
                  <c:v>50.895053061224495</c:v>
                </c:pt>
                <c:pt idx="23">
                  <c:v>55.162155102040806</c:v>
                </c:pt>
                <c:pt idx="24">
                  <c:v>59.61890612244899</c:v>
                </c:pt>
                <c:pt idx="25">
                  <c:v>64.265306122448976</c:v>
                </c:pt>
                <c:pt idx="26">
                  <c:v>69.101355102040813</c:v>
                </c:pt>
                <c:pt idx="27">
                  <c:v>74.127053061224501</c:v>
                </c:pt>
                <c:pt idx="28">
                  <c:v>79.342400000000012</c:v>
                </c:pt>
                <c:pt idx="29">
                  <c:v>84.747395918367346</c:v>
                </c:pt>
                <c:pt idx="30">
                  <c:v>90.342040816326517</c:v>
                </c:pt>
              </c:numCache>
            </c:numRef>
          </c:yVal>
          <c:smooth val="1"/>
        </c:ser>
        <c:ser>
          <c:idx val="1"/>
          <c:order val="1"/>
          <c:tx>
            <c:v>2.13</c:v>
          </c:tx>
          <c:marker>
            <c:symbol val="none"/>
          </c:marker>
          <c:xVal>
            <c:numRef>
              <c:f>Sheet2!$A$6:$A$35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Sheet2!$D$6:$D$35</c:f>
              <c:numCache>
                <c:formatCode>General</c:formatCode>
                <c:ptCount val="30"/>
                <c:pt idx="0">
                  <c:v>52.435638792376452</c:v>
                </c:pt>
                <c:pt idx="1">
                  <c:v>14.518175004216564</c:v>
                </c:pt>
                <c:pt idx="2">
                  <c:v>7.5666628136654106</c:v>
                </c:pt>
                <c:pt idx="3">
                  <c:v>5.2166049755439365</c:v>
                </c:pt>
                <c:pt idx="4">
                  <c:v>4.2198954292460789</c:v>
                </c:pt>
                <c:pt idx="5">
                  <c:v>3.7750534585183937</c:v>
                </c:pt>
                <c:pt idx="6">
                  <c:v>3.6074578512396696</c:v>
                </c:pt>
                <c:pt idx="7">
                  <c:v>3.6023961418451678</c:v>
                </c:pt>
                <c:pt idx="8">
                  <c:v>3.7050668432417346</c:v>
                </c:pt>
                <c:pt idx="9">
                  <c:v>3.8866065103727445</c:v>
                </c:pt>
                <c:pt idx="10">
                  <c:v>4.1306396189621264</c:v>
                </c:pt>
                <c:pt idx="11">
                  <c:v>4.4273143850377625</c:v>
                </c:pt>
                <c:pt idx="12">
                  <c:v>4.7704154450943665</c:v>
                </c:pt>
                <c:pt idx="13">
                  <c:v>5.1558644628099177</c:v>
                </c:pt>
                <c:pt idx="14">
                  <c:v>5.5808954105058</c:v>
                </c:pt>
                <c:pt idx="15">
                  <c:v>6.0435786272980261</c:v>
                </c:pt>
                <c:pt idx="16">
                  <c:v>6.5425347292441529</c:v>
                </c:pt>
                <c:pt idx="17">
                  <c:v>7.0767565067288007</c:v>
                </c:pt>
                <c:pt idx="18">
                  <c:v>7.6454946181709795</c:v>
                </c:pt>
                <c:pt idx="19">
                  <c:v>8.2481822398380835</c:v>
                </c:pt>
                <c:pt idx="20">
                  <c:v>8.8843842056932978</c:v>
                </c:pt>
                <c:pt idx="21">
                  <c:v>9.5537619455568592</c:v>
                </c:pt>
                <c:pt idx="22">
                  <c:v>10.256048852313816</c:v>
                </c:pt>
                <c:pt idx="23">
                  <c:v>10.991032677892095</c:v>
                </c:pt>
                <c:pt idx="24">
                  <c:v>11.758542755945353</c:v>
                </c:pt>
                <c:pt idx="25">
                  <c:v>12.558440595967468</c:v>
                </c:pt>
                <c:pt idx="26">
                  <c:v>13.390612869203732</c:v>
                </c:pt>
                <c:pt idx="27">
                  <c:v>14.25496611570248</c:v>
                </c:pt>
                <c:pt idx="28">
                  <c:v>15.151422706225008</c:v>
                </c:pt>
                <c:pt idx="29">
                  <c:v>16.079917730177467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73216"/>
        <c:axId val="52074752"/>
      </c:scatterChart>
      <c:valAx>
        <c:axId val="5207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074752"/>
        <c:crosses val="autoZero"/>
        <c:crossBetween val="midCat"/>
      </c:valAx>
      <c:valAx>
        <c:axId val="52074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073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428625</xdr:colOff>
      <xdr:row>0</xdr:row>
      <xdr:rowOff>0</xdr:rowOff>
    </xdr:from>
    <xdr:to>
      <xdr:col>17</xdr:col>
      <xdr:colOff>133350</xdr:colOff>
      <xdr:row>21</xdr:row>
      <xdr:rowOff>176212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400050</xdr:colOff>
      <xdr:row>3</xdr:row>
      <xdr:rowOff>9525</xdr:rowOff>
    </xdr:from>
    <xdr:to>
      <xdr:col>16</xdr:col>
      <xdr:colOff>104775</xdr:colOff>
      <xdr:row>24</xdr:row>
      <xdr:rowOff>185737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6" workbookViewId="0">
      <selection activeCell="E9" sqref="A1:XFD1048576"/>
    </sheetView>
  </sheetViews>
  <sheetFormatPr defaultRowHeight="15" x14ac:dyDescent="0.25"/>
  <cols>
    <col min="1" max="3" width="9.140625" style="1"/>
    <col min="4" max="4" width="13.85546875" style="1" customWidth="1"/>
    <col min="5" max="16384" width="9.140625" style="1"/>
  </cols>
  <sheetData>
    <row r="1" spans="1:13" x14ac:dyDescent="0.25">
      <c r="J1" s="1" t="s">
        <v>5</v>
      </c>
      <c r="K1" s="1" t="s">
        <v>2</v>
      </c>
      <c r="L1" s="1" t="s">
        <v>3</v>
      </c>
      <c r="M1" s="1" t="s">
        <v>4</v>
      </c>
    </row>
    <row r="2" spans="1:13" x14ac:dyDescent="0.25">
      <c r="J2" s="1">
        <v>1</v>
      </c>
      <c r="K2" s="1">
        <v>2</v>
      </c>
      <c r="L2" s="1">
        <v>8.0000000000000002E-3</v>
      </c>
      <c r="M2" s="1">
        <v>1.6000000000000001E-3</v>
      </c>
    </row>
    <row r="4" spans="1:13" x14ac:dyDescent="0.25">
      <c r="A4" s="1" t="s">
        <v>0</v>
      </c>
      <c r="B4" s="1" t="s">
        <v>1</v>
      </c>
      <c r="C4" s="1" t="s">
        <v>7</v>
      </c>
      <c r="D4" s="1" t="s">
        <v>6</v>
      </c>
    </row>
    <row r="5" spans="1:13" x14ac:dyDescent="0.25">
      <c r="A5" s="1">
        <v>0</v>
      </c>
      <c r="B5" s="1">
        <f>(A5*(22/7)/$J$2)^2</f>
        <v>0</v>
      </c>
      <c r="C5" s="1">
        <f>1+$K$2^2+B5*($L$2+$M$2)</f>
        <v>5</v>
      </c>
      <c r="D5" s="1" t="e">
        <f>(1+($L$2/$M$2*$K$2^2)+($K$2^2/($M$2*B5))+(B5*$L$2))</f>
        <v>#DIV/0!</v>
      </c>
    </row>
    <row r="6" spans="1:13" x14ac:dyDescent="0.25">
      <c r="A6" s="1">
        <v>1</v>
      </c>
      <c r="B6" s="1">
        <f>(A6*(22/7)/$J$2)^2</f>
        <v>9.8775510204081627</v>
      </c>
      <c r="C6" s="1">
        <f>1+$K$2^2+B6*($L$2+$M$2)</f>
        <v>5.0948244897959185</v>
      </c>
      <c r="D6" s="1">
        <f>(1+($L$2/$M$2*$K$2^2)+($K$2^2/($M$2*B6))+(B6*$L$2))</f>
        <v>274.1781939618823</v>
      </c>
    </row>
    <row r="7" spans="1:13" x14ac:dyDescent="0.25">
      <c r="A7" s="1">
        <v>2</v>
      </c>
      <c r="B7" s="1">
        <f>(A7*(22/7)/$J$2)^2</f>
        <v>39.510204081632651</v>
      </c>
      <c r="C7" s="1">
        <f>1+$K$2^2+B7*($L$2+$M$2)</f>
        <v>5.3792979591836732</v>
      </c>
      <c r="D7" s="1">
        <f>(1+($L$2/$M$2*$K$2^2)+($K$2^2/($M$2*B7))+(B7*$L$2))</f>
        <v>84.590875021082823</v>
      </c>
    </row>
    <row r="8" spans="1:13" x14ac:dyDescent="0.25">
      <c r="A8" s="1">
        <v>3</v>
      </c>
      <c r="B8" s="1">
        <f>(A8*(22/7)/$J$2)^2</f>
        <v>88.897959183673478</v>
      </c>
      <c r="C8" s="1">
        <f>1+$K$2^2+B8*($L$2+$M$2)</f>
        <v>5.8534204081632657</v>
      </c>
      <c r="D8" s="1">
        <f>(1+($L$2/$M$2*$K$2^2)+($K$2^2/($M$2*B8))+(B8*$L$2))</f>
        <v>49.833314068327049</v>
      </c>
    </row>
    <row r="9" spans="1:13" x14ac:dyDescent="0.25">
      <c r="A9" s="1">
        <v>4</v>
      </c>
      <c r="B9" s="1">
        <f>(A9*(22/7)/$J$2)^2</f>
        <v>158.0408163265306</v>
      </c>
      <c r="C9" s="1">
        <f>1+$K$2^2+B9*($L$2+$M$2)</f>
        <v>6.5171918367346944</v>
      </c>
      <c r="D9" s="1">
        <f>(1+($L$2/$M$2*$K$2^2)+($K$2^2/($M$2*B9))+(B9*$L$2))</f>
        <v>38.083024877719687</v>
      </c>
    </row>
    <row r="10" spans="1:13" x14ac:dyDescent="0.25">
      <c r="A10" s="1">
        <v>5</v>
      </c>
      <c r="B10" s="1">
        <f>(A10*(22/7)/$J$2)^2</f>
        <v>246.93877551020407</v>
      </c>
      <c r="C10" s="1">
        <f>1+$K$2^2+B10*($L$2+$M$2)</f>
        <v>7.3706122448979592</v>
      </c>
      <c r="D10" s="1">
        <f>(1+($L$2/$M$2*$K$2^2)+($K$2^2/($M$2*B10))+(B10*$L$2))</f>
        <v>33.099477146230392</v>
      </c>
    </row>
    <row r="11" spans="1:13" x14ac:dyDescent="0.25">
      <c r="A11" s="1">
        <v>6</v>
      </c>
      <c r="B11" s="1">
        <f>(A11*(22/7)/$J$2)^2</f>
        <v>355.59183673469391</v>
      </c>
      <c r="C11" s="1">
        <f>1+$K$2^2+B11*($L$2+$M$2)</f>
        <v>8.4136816326530628</v>
      </c>
      <c r="D11" s="1">
        <f>(1+($L$2/$M$2*$K$2^2)+($K$2^2/($M$2*B11))+(B11*$L$2))</f>
        <v>30.875267292591968</v>
      </c>
    </row>
    <row r="12" spans="1:13" x14ac:dyDescent="0.25">
      <c r="A12" s="1">
        <v>7</v>
      </c>
      <c r="B12" s="1">
        <f>(A12*(22/7)/$J$2)^2</f>
        <v>484</v>
      </c>
      <c r="C12" s="1">
        <f>1+$K$2^2+B12*($L$2+$M$2)</f>
        <v>9.6463999999999999</v>
      </c>
      <c r="D12" s="1">
        <f>(1+($L$2/$M$2*$K$2^2)+($K$2^2/($M$2*B12))+(B12*$L$2))</f>
        <v>30.037289256198346</v>
      </c>
    </row>
    <row r="13" spans="1:13" x14ac:dyDescent="0.25">
      <c r="A13" s="1">
        <v>8</v>
      </c>
      <c r="B13" s="1">
        <f>(A13*(22/7)/$J$2)^2</f>
        <v>632.16326530612241</v>
      </c>
      <c r="C13" s="1">
        <f>1+$K$2^2+B13*($L$2+$M$2)</f>
        <v>11.068767346938776</v>
      </c>
      <c r="D13" s="1">
        <f>(1+($L$2/$M$2*$K$2^2)+($K$2^2/($M$2*B13))+(B13*$L$2))</f>
        <v>30.011980709225838</v>
      </c>
    </row>
    <row r="14" spans="1:13" x14ac:dyDescent="0.25">
      <c r="A14" s="1">
        <v>9</v>
      </c>
      <c r="B14" s="1">
        <f>(A14*(22/7)/$J$2)^2</f>
        <v>800.08163265306121</v>
      </c>
      <c r="C14" s="1">
        <f>1+$K$2^2+B14*($L$2+$M$2)</f>
        <v>12.680783673469389</v>
      </c>
      <c r="D14" s="1">
        <f>(1+($L$2/$M$2*$K$2^2)+($K$2^2/($M$2*B14))+(B14*$L$2))</f>
        <v>30.525334216208673</v>
      </c>
    </row>
    <row r="15" spans="1:13" x14ac:dyDescent="0.25">
      <c r="A15" s="1">
        <v>10</v>
      </c>
      <c r="B15" s="1">
        <f>(A15*(22/7)/$J$2)^2</f>
        <v>987.75510204081627</v>
      </c>
      <c r="C15" s="1">
        <f>1+$K$2^2+B15*($L$2+$M$2)</f>
        <v>14.482448979591837</v>
      </c>
      <c r="D15" s="1">
        <f>(1+($L$2/$M$2*$K$2^2)+($K$2^2/($M$2*B15))+(B15*$L$2))</f>
        <v>31.433032551863718</v>
      </c>
    </row>
    <row r="16" spans="1:13" x14ac:dyDescent="0.25">
      <c r="A16" s="1">
        <v>11</v>
      </c>
      <c r="B16" s="1">
        <f>(A16*(22/7)/$J$2)^2</f>
        <v>1195.1836734693877</v>
      </c>
      <c r="C16" s="1">
        <f>1+$K$2^2+B16*($L$2+$M$2)</f>
        <v>16.473763265306125</v>
      </c>
      <c r="D16" s="1">
        <f>(1+($L$2/$M$2*$K$2^2)+($K$2^2/($M$2*B16))+(B16*$L$2))</f>
        <v>32.653198094810634</v>
      </c>
    </row>
    <row r="17" spans="1:4" x14ac:dyDescent="0.25">
      <c r="A17" s="1">
        <v>12</v>
      </c>
      <c r="B17" s="1">
        <f>(A17*(22/7)/$J$2)^2</f>
        <v>1422.3673469387757</v>
      </c>
      <c r="C17" s="1">
        <f>1+$K$2^2+B17*($L$2+$M$2)</f>
        <v>18.654726530612248</v>
      </c>
      <c r="D17" s="1">
        <f>(1+($L$2/$M$2*$K$2^2)+($K$2^2/($M$2*B17))+(B17*$L$2))</f>
        <v>34.136571925188811</v>
      </c>
    </row>
    <row r="18" spans="1:4" x14ac:dyDescent="0.25">
      <c r="A18" s="1">
        <v>13</v>
      </c>
      <c r="B18" s="1">
        <f>(A18*(22/7)/$J$2)^2</f>
        <v>1669.3061224489793</v>
      </c>
      <c r="C18" s="1">
        <f>1+$K$2^2+B18*($L$2+$M$2)</f>
        <v>21.025338775510203</v>
      </c>
      <c r="D18" s="1">
        <f>(1+($L$2/$M$2*$K$2^2)+($K$2^2/($M$2*B18))+(B18*$L$2))</f>
        <v>35.852077225471831</v>
      </c>
    </row>
    <row r="19" spans="1:4" x14ac:dyDescent="0.25">
      <c r="A19" s="1">
        <v>14</v>
      </c>
      <c r="B19" s="1">
        <f>(A19*(22/7)/$J$2)^2</f>
        <v>1936</v>
      </c>
      <c r="C19" s="1">
        <f>1+$K$2^2+B19*($L$2+$M$2)</f>
        <v>23.585600000000003</v>
      </c>
      <c r="D19" s="1">
        <f>(1+($L$2/$M$2*$K$2^2)+($K$2^2/($M$2*B19))+(B19*$L$2))</f>
        <v>37.779322314049587</v>
      </c>
    </row>
    <row r="20" spans="1:4" x14ac:dyDescent="0.25">
      <c r="A20" s="1">
        <v>15</v>
      </c>
      <c r="B20" s="1">
        <f>(A20*(22/7)/$J$2)^2</f>
        <v>2222.4489795918362</v>
      </c>
      <c r="C20" s="1">
        <f>1+$K$2^2+B20*($L$2+$M$2)</f>
        <v>26.335510204081629</v>
      </c>
      <c r="D20" s="1">
        <f>(1+($L$2/$M$2*$K$2^2)+($K$2^2/($M$2*B20))+(B20*$L$2))</f>
        <v>39.904477052528996</v>
      </c>
    </row>
    <row r="21" spans="1:4" x14ac:dyDescent="0.25">
      <c r="A21" s="1">
        <v>16</v>
      </c>
      <c r="B21" s="1">
        <f>(A21*(22/7)/$J$2)^2</f>
        <v>2528.6530612244896</v>
      </c>
      <c r="C21" s="1">
        <f>1+$K$2^2+B21*($L$2+$M$2)</f>
        <v>29.275069387755103</v>
      </c>
      <c r="D21" s="1">
        <f>(1+($L$2/$M$2*$K$2^2)+($K$2^2/($M$2*B21))+(B21*$L$2))</f>
        <v>42.217893136490133</v>
      </c>
    </row>
    <row r="22" spans="1:4" x14ac:dyDescent="0.25">
      <c r="A22" s="1">
        <v>17</v>
      </c>
      <c r="B22" s="1">
        <f>(A22*(22/7)/$J$2)^2</f>
        <v>2854.6122448979595</v>
      </c>
      <c r="C22" s="1">
        <f>1+$K$2^2+B22*($L$2+$M$2)</f>
        <v>32.404277551020414</v>
      </c>
      <c r="D22" s="1">
        <f>(1+($L$2/$M$2*$K$2^2)+($K$2^2/($M$2*B22))+(B22*$L$2))</f>
        <v>44.712673646220765</v>
      </c>
    </row>
    <row r="23" spans="1:4" x14ac:dyDescent="0.25">
      <c r="A23" s="1">
        <v>18</v>
      </c>
      <c r="B23" s="1">
        <f>(A23*(22/7)/$J$2)^2</f>
        <v>3200.3265306122448</v>
      </c>
      <c r="C23" s="1">
        <f>1+$K$2^2+B23*($L$2+$M$2)</f>
        <v>35.723134693877554</v>
      </c>
      <c r="D23" s="1">
        <f>(1+($L$2/$M$2*$K$2^2)+($K$2^2/($M$2*B23))+(B23*$L$2))</f>
        <v>47.383782533644009</v>
      </c>
    </row>
    <row r="24" spans="1:4" x14ac:dyDescent="0.25">
      <c r="A24" s="1">
        <v>19</v>
      </c>
      <c r="B24" s="1">
        <f>(A24*(22/7)/$J$2)^2</f>
        <v>3565.795918367347</v>
      </c>
      <c r="C24" s="1">
        <f>1+$K$2^2+B24*($L$2+$M$2)</f>
        <v>39.231640816326532</v>
      </c>
      <c r="D24" s="1">
        <f>(1+($L$2/$M$2*$K$2^2)+($K$2^2/($M$2*B24))+(B24*$L$2))</f>
        <v>50.2274730908549</v>
      </c>
    </row>
    <row r="25" spans="1:4" x14ac:dyDescent="0.25">
      <c r="A25" s="1">
        <v>20</v>
      </c>
      <c r="B25" s="1">
        <f>(A25*(22/7)/$J$2)^2</f>
        <v>3951.0204081632651</v>
      </c>
      <c r="C25" s="1">
        <f>1+$K$2^2+B25*($L$2+$M$2)</f>
        <v>42.929795918367347</v>
      </c>
      <c r="D25" s="1">
        <f>(1+($L$2/$M$2*$K$2^2)+($K$2^2/($M$2*B25))+(B25*$L$2))</f>
        <v>53.240911199190421</v>
      </c>
    </row>
    <row r="26" spans="1:4" x14ac:dyDescent="0.25">
      <c r="A26" s="1">
        <v>21</v>
      </c>
      <c r="B26" s="1">
        <f>(A26*(22/7)/$J$2)^2</f>
        <v>4356</v>
      </c>
      <c r="C26" s="1">
        <f>1+$K$2^2+B26*($L$2+$M$2)</f>
        <v>46.817600000000006</v>
      </c>
      <c r="D26" s="1">
        <f>(1+($L$2/$M$2*$K$2^2)+($K$2^2/($M$2*B26))+(B26*$L$2))</f>
        <v>56.421921028466485</v>
      </c>
    </row>
    <row r="27" spans="1:4" x14ac:dyDescent="0.25">
      <c r="A27" s="1">
        <v>22</v>
      </c>
      <c r="B27" s="1">
        <f>(A27*(22/7)/$J$2)^2</f>
        <v>4780.7346938775509</v>
      </c>
      <c r="C27" s="1">
        <f>1+$K$2^2+B27*($L$2+$M$2)</f>
        <v>50.895053061224495</v>
      </c>
      <c r="D27" s="1">
        <f>(1+($L$2/$M$2*$K$2^2)+($K$2^2/($M$2*B27))+(B27*$L$2))</f>
        <v>59.768809727784287</v>
      </c>
    </row>
    <row r="28" spans="1:4" x14ac:dyDescent="0.25">
      <c r="A28" s="1">
        <v>23</v>
      </c>
      <c r="B28" s="1">
        <f>(A28*(22/7)/$J$2)^2</f>
        <v>5225.2244897959172</v>
      </c>
      <c r="C28" s="1">
        <f>1+$K$2^2+B28*($L$2+$M$2)</f>
        <v>55.162155102040806</v>
      </c>
      <c r="D28" s="1">
        <f>(1+($L$2/$M$2*$K$2^2)+($K$2^2/($M$2*B28))+(B28*$L$2))</f>
        <v>63.280244261569081</v>
      </c>
    </row>
    <row r="29" spans="1:4" x14ac:dyDescent="0.25">
      <c r="A29" s="1">
        <v>24</v>
      </c>
      <c r="B29" s="1">
        <f>(A29*(22/7)/$J$2)^2</f>
        <v>5689.4693877551026</v>
      </c>
      <c r="C29" s="1">
        <f>1+$K$2^2+B29*($L$2+$M$2)</f>
        <v>59.61890612244899</v>
      </c>
      <c r="D29" s="1">
        <f>(1+($L$2/$M$2*$K$2^2)+($K$2^2/($M$2*B29))+(B29*$L$2))</f>
        <v>66.955163389460466</v>
      </c>
    </row>
    <row r="30" spans="1:4" x14ac:dyDescent="0.25">
      <c r="A30" s="1">
        <v>25</v>
      </c>
      <c r="B30" s="1">
        <f>(A30*(22/7)/$J$2)^2</f>
        <v>6173.4693877551017</v>
      </c>
      <c r="C30" s="1">
        <f>1+$K$2^2+B30*($L$2+$M$2)</f>
        <v>64.265306122448976</v>
      </c>
      <c r="D30" s="1">
        <f>(1+($L$2/$M$2*$K$2^2)+($K$2^2/($M$2*B30))+(B30*$L$2))</f>
        <v>70.792713779726768</v>
      </c>
    </row>
    <row r="31" spans="1:4" x14ac:dyDescent="0.25">
      <c r="A31" s="1">
        <v>26</v>
      </c>
      <c r="B31" s="1">
        <f>(A31*(22/7)/$J$2)^2</f>
        <v>6677.2244897959172</v>
      </c>
      <c r="C31" s="1">
        <f>1+$K$2^2+B31*($L$2+$M$2)</f>
        <v>69.101355102040813</v>
      </c>
      <c r="D31" s="1">
        <f>(1+($L$2/$M$2*$K$2^2)+($K$2^2/($M$2*B31))+(B31*$L$2))</f>
        <v>74.792202979837342</v>
      </c>
    </row>
    <row r="32" spans="1:4" x14ac:dyDescent="0.25">
      <c r="A32" s="1">
        <v>27</v>
      </c>
      <c r="B32" s="1">
        <f>(A32*(22/7)/$J$2)^2</f>
        <v>7200.7346938775518</v>
      </c>
      <c r="C32" s="1">
        <f>1+$K$2^2+B32*($L$2+$M$2)</f>
        <v>74.127053061224501</v>
      </c>
      <c r="D32" s="1">
        <f>(1+($L$2/$M$2*$K$2^2)+($K$2^2/($M$2*B32))+(B32*$L$2))</f>
        <v>78.953064346018664</v>
      </c>
    </row>
    <row r="33" spans="1:4" x14ac:dyDescent="0.25">
      <c r="A33" s="1">
        <v>28</v>
      </c>
      <c r="B33" s="1">
        <f>(A33*(22/7)/$J$2)^2</f>
        <v>7744</v>
      </c>
      <c r="C33" s="1">
        <f>1+$K$2^2+B33*($L$2+$M$2)</f>
        <v>79.342400000000012</v>
      </c>
      <c r="D33" s="1">
        <f>(1+($L$2/$M$2*$K$2^2)+($K$2^2/($M$2*B33))+(B33*$L$2))</f>
        <v>83.274830578512393</v>
      </c>
    </row>
    <row r="34" spans="1:4" x14ac:dyDescent="0.25">
      <c r="A34" s="1">
        <v>29</v>
      </c>
      <c r="B34" s="1">
        <f>(A34*(22/7)/$J$2)^2</f>
        <v>8307.0204081632637</v>
      </c>
      <c r="C34" s="1">
        <f>1+$K$2^2+B34*($L$2+$M$2)</f>
        <v>84.747395918367346</v>
      </c>
      <c r="D34" s="1">
        <f>(1+($L$2/$M$2*$K$2^2)+($K$2^2/($M$2*B34))+(B34*$L$2))</f>
        <v>87.757113531125043</v>
      </c>
    </row>
    <row r="35" spans="1:4" x14ac:dyDescent="0.25">
      <c r="A35" s="1">
        <v>30</v>
      </c>
      <c r="B35" s="1">
        <f>(A35*(22/7)/$J$2)^2</f>
        <v>8889.7959183673447</v>
      </c>
      <c r="C35" s="1">
        <f>1+$K$2^2+B35*($L$2+$M$2)</f>
        <v>90.342040816326517</v>
      </c>
      <c r="D35" s="1">
        <f>(1+($L$2/$M$2*$K$2^2)+($K$2^2/($M$2*B35))+(B35*$L$2))</f>
        <v>92.399588650887324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/>
  </sheetViews>
  <sheetFormatPr defaultRowHeight="15" x14ac:dyDescent="0.25"/>
  <cols>
    <col min="1" max="3" width="9.140625" style="1"/>
    <col min="4" max="4" width="13.85546875" style="1" customWidth="1"/>
    <col min="5" max="16384" width="9.140625" style="1"/>
  </cols>
  <sheetData>
    <row r="1" spans="1:13" x14ac:dyDescent="0.25">
      <c r="J1" s="1" t="s">
        <v>5</v>
      </c>
      <c r="K1" s="1" t="s">
        <v>2</v>
      </c>
      <c r="L1" s="1" t="s">
        <v>3</v>
      </c>
      <c r="M1" s="1" t="s">
        <v>4</v>
      </c>
    </row>
    <row r="2" spans="1:13" x14ac:dyDescent="0.25">
      <c r="J2" s="1">
        <v>1</v>
      </c>
      <c r="K2" s="1">
        <v>2</v>
      </c>
      <c r="L2" s="1">
        <v>1.6000000000000001E-3</v>
      </c>
      <c r="M2" s="1">
        <v>8.0000000000000002E-3</v>
      </c>
    </row>
    <row r="4" spans="1:13" x14ac:dyDescent="0.25">
      <c r="A4" s="1" t="s">
        <v>0</v>
      </c>
      <c r="B4" s="1" t="s">
        <v>1</v>
      </c>
      <c r="C4" s="1" t="s">
        <v>7</v>
      </c>
      <c r="D4" s="1" t="s">
        <v>6</v>
      </c>
    </row>
    <row r="5" spans="1:13" x14ac:dyDescent="0.25">
      <c r="A5" s="1">
        <v>0</v>
      </c>
      <c r="B5" s="1">
        <f>(A5*(22/7)/$J$2)^2</f>
        <v>0</v>
      </c>
      <c r="C5" s="1">
        <f>1+$K$2^2+B5*($L$2+$M$2)</f>
        <v>5</v>
      </c>
      <c r="D5" s="1" t="e">
        <f>(1+($L$2/$M$2*$K$2^2)+($K$2^2/($M$2*B5))+(B5*$L$2))</f>
        <v>#DIV/0!</v>
      </c>
    </row>
    <row r="6" spans="1:13" x14ac:dyDescent="0.25">
      <c r="A6" s="1">
        <v>1</v>
      </c>
      <c r="B6" s="1">
        <f>(A6*(22/7)/$J$2)^2</f>
        <v>9.8775510204081627</v>
      </c>
      <c r="C6" s="1">
        <f>1+$K$2^2+B6*($L$2+$M$2)</f>
        <v>5.0948244897959185</v>
      </c>
      <c r="D6" s="1">
        <f>(1+($L$2/$M$2*$K$2^2)+($K$2^2/($M$2*B6))+(B6*$L$2))</f>
        <v>52.435638792376452</v>
      </c>
    </row>
    <row r="7" spans="1:13" x14ac:dyDescent="0.25">
      <c r="A7" s="1">
        <v>2</v>
      </c>
      <c r="B7" s="1">
        <f>(A7*(22/7)/$J$2)^2</f>
        <v>39.510204081632651</v>
      </c>
      <c r="C7" s="1">
        <f>1+$K$2^2+B7*($L$2+$M$2)</f>
        <v>5.3792979591836732</v>
      </c>
      <c r="D7" s="1">
        <f>(1+($L$2/$M$2*$K$2^2)+($K$2^2/($M$2*B7))+(B7*$L$2))</f>
        <v>14.518175004216564</v>
      </c>
    </row>
    <row r="8" spans="1:13" x14ac:dyDescent="0.25">
      <c r="A8" s="1">
        <v>3</v>
      </c>
      <c r="B8" s="1">
        <f>(A8*(22/7)/$J$2)^2</f>
        <v>88.897959183673478</v>
      </c>
      <c r="C8" s="1">
        <f>1+$K$2^2+B8*($L$2+$M$2)</f>
        <v>5.8534204081632657</v>
      </c>
      <c r="D8" s="1">
        <f>(1+($L$2/$M$2*$K$2^2)+($K$2^2/($M$2*B8))+(B8*$L$2))</f>
        <v>7.5666628136654106</v>
      </c>
    </row>
    <row r="9" spans="1:13" x14ac:dyDescent="0.25">
      <c r="A9" s="1">
        <v>4</v>
      </c>
      <c r="B9" s="1">
        <f>(A9*(22/7)/$J$2)^2</f>
        <v>158.0408163265306</v>
      </c>
      <c r="C9" s="1">
        <f>1+$K$2^2+B9*($L$2+$M$2)</f>
        <v>6.5171918367346944</v>
      </c>
      <c r="D9" s="1">
        <f>(1+($L$2/$M$2*$K$2^2)+($K$2^2/($M$2*B9))+(B9*$L$2))</f>
        <v>5.2166049755439365</v>
      </c>
    </row>
    <row r="10" spans="1:13" x14ac:dyDescent="0.25">
      <c r="A10" s="1">
        <v>5</v>
      </c>
      <c r="B10" s="1">
        <f>(A10*(22/7)/$J$2)^2</f>
        <v>246.93877551020407</v>
      </c>
      <c r="C10" s="1">
        <f>1+$K$2^2+B10*($L$2+$M$2)</f>
        <v>7.3706122448979592</v>
      </c>
      <c r="D10" s="1">
        <f>(1+($L$2/$M$2*$K$2^2)+($K$2^2/($M$2*B10))+(B10*$L$2))</f>
        <v>4.2198954292460789</v>
      </c>
    </row>
    <row r="11" spans="1:13" x14ac:dyDescent="0.25">
      <c r="A11" s="1">
        <v>6</v>
      </c>
      <c r="B11" s="1">
        <f>(A11*(22/7)/$J$2)^2</f>
        <v>355.59183673469391</v>
      </c>
      <c r="C11" s="1">
        <f>1+$K$2^2+B11*($L$2+$M$2)</f>
        <v>8.4136816326530628</v>
      </c>
      <c r="D11" s="1">
        <f>(1+($L$2/$M$2*$K$2^2)+($K$2^2/($M$2*B11))+(B11*$L$2))</f>
        <v>3.7750534585183937</v>
      </c>
    </row>
    <row r="12" spans="1:13" x14ac:dyDescent="0.25">
      <c r="A12" s="1">
        <v>7</v>
      </c>
      <c r="B12" s="1">
        <f>(A12*(22/7)/$J$2)^2</f>
        <v>484</v>
      </c>
      <c r="C12" s="1">
        <f>1+$K$2^2+B12*($L$2+$M$2)</f>
        <v>9.6463999999999999</v>
      </c>
      <c r="D12" s="1">
        <f>(1+($L$2/$M$2*$K$2^2)+($K$2^2/($M$2*B12))+(B12*$L$2))</f>
        <v>3.6074578512396696</v>
      </c>
    </row>
    <row r="13" spans="1:13" x14ac:dyDescent="0.25">
      <c r="A13" s="1">
        <v>8</v>
      </c>
      <c r="B13" s="1">
        <f>(A13*(22/7)/$J$2)^2</f>
        <v>632.16326530612241</v>
      </c>
      <c r="C13" s="1">
        <f>1+$K$2^2+B13*($L$2+$M$2)</f>
        <v>11.068767346938776</v>
      </c>
      <c r="D13" s="1">
        <f>(1+($L$2/$M$2*$K$2^2)+($K$2^2/($M$2*B13))+(B13*$L$2))</f>
        <v>3.6023961418451678</v>
      </c>
    </row>
    <row r="14" spans="1:13" x14ac:dyDescent="0.25">
      <c r="A14" s="1">
        <v>9</v>
      </c>
      <c r="B14" s="1">
        <f>(A14*(22/7)/$J$2)^2</f>
        <v>800.08163265306121</v>
      </c>
      <c r="C14" s="1">
        <f>1+$K$2^2+B14*($L$2+$M$2)</f>
        <v>12.680783673469389</v>
      </c>
      <c r="D14" s="1">
        <f>(1+($L$2/$M$2*$K$2^2)+($K$2^2/($M$2*B14))+(B14*$L$2))</f>
        <v>3.7050668432417346</v>
      </c>
    </row>
    <row r="15" spans="1:13" x14ac:dyDescent="0.25">
      <c r="A15" s="1">
        <v>10</v>
      </c>
      <c r="B15" s="1">
        <f>(A15*(22/7)/$J$2)^2</f>
        <v>987.75510204081627</v>
      </c>
      <c r="C15" s="1">
        <f>1+$K$2^2+B15*($L$2+$M$2)</f>
        <v>14.482448979591837</v>
      </c>
      <c r="D15" s="1">
        <f>(1+($L$2/$M$2*$K$2^2)+($K$2^2/($M$2*B15))+(B15*$L$2))</f>
        <v>3.8866065103727445</v>
      </c>
    </row>
    <row r="16" spans="1:13" x14ac:dyDescent="0.25">
      <c r="A16" s="1">
        <v>11</v>
      </c>
      <c r="B16" s="1">
        <f>(A16*(22/7)/$J$2)^2</f>
        <v>1195.1836734693877</v>
      </c>
      <c r="C16" s="1">
        <f>1+$K$2^2+B16*($L$2+$M$2)</f>
        <v>16.473763265306125</v>
      </c>
      <c r="D16" s="1">
        <f>(1+($L$2/$M$2*$K$2^2)+($K$2^2/($M$2*B16))+(B16*$L$2))</f>
        <v>4.1306396189621264</v>
      </c>
    </row>
    <row r="17" spans="1:4" x14ac:dyDescent="0.25">
      <c r="A17" s="1">
        <v>12</v>
      </c>
      <c r="B17" s="1">
        <f>(A17*(22/7)/$J$2)^2</f>
        <v>1422.3673469387757</v>
      </c>
      <c r="C17" s="1">
        <f>1+$K$2^2+B17*($L$2+$M$2)</f>
        <v>18.654726530612248</v>
      </c>
      <c r="D17" s="1">
        <f>(1+($L$2/$M$2*$K$2^2)+($K$2^2/($M$2*B17))+(B17*$L$2))</f>
        <v>4.4273143850377625</v>
      </c>
    </row>
    <row r="18" spans="1:4" x14ac:dyDescent="0.25">
      <c r="A18" s="1">
        <v>13</v>
      </c>
      <c r="B18" s="1">
        <f>(A18*(22/7)/$J$2)^2</f>
        <v>1669.3061224489793</v>
      </c>
      <c r="C18" s="1">
        <f>1+$K$2^2+B18*($L$2+$M$2)</f>
        <v>21.025338775510203</v>
      </c>
      <c r="D18" s="1">
        <f>(1+($L$2/$M$2*$K$2^2)+($K$2^2/($M$2*B18))+(B18*$L$2))</f>
        <v>4.7704154450943665</v>
      </c>
    </row>
    <row r="19" spans="1:4" x14ac:dyDescent="0.25">
      <c r="A19" s="1">
        <v>14</v>
      </c>
      <c r="B19" s="1">
        <f>(A19*(22/7)/$J$2)^2</f>
        <v>1936</v>
      </c>
      <c r="C19" s="1">
        <f>1+$K$2^2+B19*($L$2+$M$2)</f>
        <v>23.585600000000003</v>
      </c>
      <c r="D19" s="1">
        <f>(1+($L$2/$M$2*$K$2^2)+($K$2^2/($M$2*B19))+(B19*$L$2))</f>
        <v>5.1558644628099177</v>
      </c>
    </row>
    <row r="20" spans="1:4" x14ac:dyDescent="0.25">
      <c r="A20" s="1">
        <v>15</v>
      </c>
      <c r="B20" s="1">
        <f>(A20*(22/7)/$J$2)^2</f>
        <v>2222.4489795918362</v>
      </c>
      <c r="C20" s="1">
        <f>1+$K$2^2+B20*($L$2+$M$2)</f>
        <v>26.335510204081629</v>
      </c>
      <c r="D20" s="1">
        <f>(1+($L$2/$M$2*$K$2^2)+($K$2^2/($M$2*B20))+(B20*$L$2))</f>
        <v>5.5808954105058</v>
      </c>
    </row>
    <row r="21" spans="1:4" x14ac:dyDescent="0.25">
      <c r="A21" s="1">
        <v>16</v>
      </c>
      <c r="B21" s="1">
        <f>(A21*(22/7)/$J$2)^2</f>
        <v>2528.6530612244896</v>
      </c>
      <c r="C21" s="1">
        <f>1+$K$2^2+B21*($L$2+$M$2)</f>
        <v>29.275069387755103</v>
      </c>
      <c r="D21" s="1">
        <f>(1+($L$2/$M$2*$K$2^2)+($K$2^2/($M$2*B21))+(B21*$L$2))</f>
        <v>6.0435786272980261</v>
      </c>
    </row>
    <row r="22" spans="1:4" x14ac:dyDescent="0.25">
      <c r="A22" s="1">
        <v>17</v>
      </c>
      <c r="B22" s="1">
        <f>(A22*(22/7)/$J$2)^2</f>
        <v>2854.6122448979595</v>
      </c>
      <c r="C22" s="1">
        <f>1+$K$2^2+B22*($L$2+$M$2)</f>
        <v>32.404277551020414</v>
      </c>
      <c r="D22" s="1">
        <f>(1+($L$2/$M$2*$K$2^2)+($K$2^2/($M$2*B22))+(B22*$L$2))</f>
        <v>6.5425347292441529</v>
      </c>
    </row>
    <row r="23" spans="1:4" x14ac:dyDescent="0.25">
      <c r="A23" s="1">
        <v>18</v>
      </c>
      <c r="B23" s="1">
        <f>(A23*(22/7)/$J$2)^2</f>
        <v>3200.3265306122448</v>
      </c>
      <c r="C23" s="1">
        <f>1+$K$2^2+B23*($L$2+$M$2)</f>
        <v>35.723134693877554</v>
      </c>
      <c r="D23" s="1">
        <f>(1+($L$2/$M$2*$K$2^2)+($K$2^2/($M$2*B23))+(B23*$L$2))</f>
        <v>7.0767565067288007</v>
      </c>
    </row>
    <row r="24" spans="1:4" x14ac:dyDescent="0.25">
      <c r="A24" s="1">
        <v>19</v>
      </c>
      <c r="B24" s="1">
        <f>(A24*(22/7)/$J$2)^2</f>
        <v>3565.795918367347</v>
      </c>
      <c r="C24" s="1">
        <f>1+$K$2^2+B24*($L$2+$M$2)</f>
        <v>39.231640816326532</v>
      </c>
      <c r="D24" s="1">
        <f>(1+($L$2/$M$2*$K$2^2)+($K$2^2/($M$2*B24))+(B24*$L$2))</f>
        <v>7.6454946181709795</v>
      </c>
    </row>
    <row r="25" spans="1:4" x14ac:dyDescent="0.25">
      <c r="A25" s="1">
        <v>20</v>
      </c>
      <c r="B25" s="1">
        <f>(A25*(22/7)/$J$2)^2</f>
        <v>3951.0204081632651</v>
      </c>
      <c r="C25" s="1">
        <f>1+$K$2^2+B25*($L$2+$M$2)</f>
        <v>42.929795918367347</v>
      </c>
      <c r="D25" s="1">
        <f>(1+($L$2/$M$2*$K$2^2)+($K$2^2/($M$2*B25))+(B25*$L$2))</f>
        <v>8.2481822398380835</v>
      </c>
    </row>
    <row r="26" spans="1:4" x14ac:dyDescent="0.25">
      <c r="A26" s="1">
        <v>21</v>
      </c>
      <c r="B26" s="1">
        <f>(A26*(22/7)/$J$2)^2</f>
        <v>4356</v>
      </c>
      <c r="C26" s="1">
        <f>1+$K$2^2+B26*($L$2+$M$2)</f>
        <v>46.817600000000006</v>
      </c>
      <c r="D26" s="1">
        <f>(1+($L$2/$M$2*$K$2^2)+($K$2^2/($M$2*B26))+(B26*$L$2))</f>
        <v>8.8843842056932978</v>
      </c>
    </row>
    <row r="27" spans="1:4" x14ac:dyDescent="0.25">
      <c r="A27" s="1">
        <v>22</v>
      </c>
      <c r="B27" s="1">
        <f>(A27*(22/7)/$J$2)^2</f>
        <v>4780.7346938775509</v>
      </c>
      <c r="C27" s="1">
        <f>1+$K$2^2+B27*($L$2+$M$2)</f>
        <v>50.895053061224495</v>
      </c>
      <c r="D27" s="1">
        <f>(1+($L$2/$M$2*$K$2^2)+($K$2^2/($M$2*B27))+(B27*$L$2))</f>
        <v>9.5537619455568592</v>
      </c>
    </row>
    <row r="28" spans="1:4" x14ac:dyDescent="0.25">
      <c r="A28" s="1">
        <v>23</v>
      </c>
      <c r="B28" s="1">
        <f>(A28*(22/7)/$J$2)^2</f>
        <v>5225.2244897959172</v>
      </c>
      <c r="C28" s="1">
        <f>1+$K$2^2+B28*($L$2+$M$2)</f>
        <v>55.162155102040806</v>
      </c>
      <c r="D28" s="1">
        <f>(1+($L$2/$M$2*$K$2^2)+($K$2^2/($M$2*B28))+(B28*$L$2))</f>
        <v>10.256048852313816</v>
      </c>
    </row>
    <row r="29" spans="1:4" x14ac:dyDescent="0.25">
      <c r="A29" s="1">
        <v>24</v>
      </c>
      <c r="B29" s="1">
        <f>(A29*(22/7)/$J$2)^2</f>
        <v>5689.4693877551026</v>
      </c>
      <c r="C29" s="1">
        <f>1+$K$2^2+B29*($L$2+$M$2)</f>
        <v>59.61890612244899</v>
      </c>
      <c r="D29" s="1">
        <f>(1+($L$2/$M$2*$K$2^2)+($K$2^2/($M$2*B29))+(B29*$L$2))</f>
        <v>10.991032677892095</v>
      </c>
    </row>
    <row r="30" spans="1:4" x14ac:dyDescent="0.25">
      <c r="A30" s="1">
        <v>25</v>
      </c>
      <c r="B30" s="1">
        <f>(A30*(22/7)/$J$2)^2</f>
        <v>6173.4693877551017</v>
      </c>
      <c r="C30" s="1">
        <f>1+$K$2^2+B30*($L$2+$M$2)</f>
        <v>64.265306122448976</v>
      </c>
      <c r="D30" s="1">
        <f>(1+($L$2/$M$2*$K$2^2)+($K$2^2/($M$2*B30))+(B30*$L$2))</f>
        <v>11.758542755945353</v>
      </c>
    </row>
    <row r="31" spans="1:4" x14ac:dyDescent="0.25">
      <c r="A31" s="1">
        <v>26</v>
      </c>
      <c r="B31" s="1">
        <f>(A31*(22/7)/$J$2)^2</f>
        <v>6677.2244897959172</v>
      </c>
      <c r="C31" s="1">
        <f>1+$K$2^2+B31*($L$2+$M$2)</f>
        <v>69.101355102040813</v>
      </c>
      <c r="D31" s="1">
        <f>(1+($L$2/$M$2*$K$2^2)+($K$2^2/($M$2*B31))+(B31*$L$2))</f>
        <v>12.558440595967468</v>
      </c>
    </row>
    <row r="32" spans="1:4" x14ac:dyDescent="0.25">
      <c r="A32" s="1">
        <v>27</v>
      </c>
      <c r="B32" s="1">
        <f>(A32*(22/7)/$J$2)^2</f>
        <v>7200.7346938775518</v>
      </c>
      <c r="C32" s="1">
        <f>1+$K$2^2+B32*($L$2+$M$2)</f>
        <v>74.127053061224501</v>
      </c>
      <c r="D32" s="1">
        <f>(1+($L$2/$M$2*$K$2^2)+($K$2^2/($M$2*B32))+(B32*$L$2))</f>
        <v>13.390612869203732</v>
      </c>
    </row>
    <row r="33" spans="1:4" x14ac:dyDescent="0.25">
      <c r="A33" s="1">
        <v>28</v>
      </c>
      <c r="B33" s="1">
        <f>(A33*(22/7)/$J$2)^2</f>
        <v>7744</v>
      </c>
      <c r="C33" s="1">
        <f>1+$K$2^2+B33*($L$2+$M$2)</f>
        <v>79.342400000000012</v>
      </c>
      <c r="D33" s="1">
        <f>(1+($L$2/$M$2*$K$2^2)+($K$2^2/($M$2*B33))+(B33*$L$2))</f>
        <v>14.25496611570248</v>
      </c>
    </row>
    <row r="34" spans="1:4" x14ac:dyDescent="0.25">
      <c r="A34" s="1">
        <v>29</v>
      </c>
      <c r="B34" s="1">
        <f>(A34*(22/7)/$J$2)^2</f>
        <v>8307.0204081632637</v>
      </c>
      <c r="C34" s="1">
        <f>1+$K$2^2+B34*($L$2+$M$2)</f>
        <v>84.747395918367346</v>
      </c>
      <c r="D34" s="1">
        <f>(1+($L$2/$M$2*$K$2^2)+($K$2^2/($M$2*B34))+(B34*$L$2))</f>
        <v>15.151422706225008</v>
      </c>
    </row>
    <row r="35" spans="1:4" x14ac:dyDescent="0.25">
      <c r="A35" s="1">
        <v>30</v>
      </c>
      <c r="B35" s="1">
        <f>(A35*(22/7)/$J$2)^2</f>
        <v>8889.7959183673447</v>
      </c>
      <c r="C35" s="1">
        <f>1+$K$2^2+B35*($L$2+$M$2)</f>
        <v>90.342040816326517</v>
      </c>
      <c r="D35" s="1">
        <f>(1+($L$2/$M$2*$K$2^2)+($K$2^2/($M$2*B35))+(B35*$L$2))</f>
        <v>16.079917730177467</v>
      </c>
    </row>
    <row r="36" spans="1:4" x14ac:dyDescent="0.25">
      <c r="A36" s="1">
        <v>31</v>
      </c>
      <c r="B36" s="1">
        <f t="shared" ref="B36:B42" si="0">(A36*(22/7)/$J$2)^2</f>
        <v>9492.3265306122448</v>
      </c>
      <c r="C36" s="1">
        <f t="shared" ref="C36:C41" si="1">1+$K$2^2+B36*($L$2+$M$2)</f>
        <v>96.126334693877553</v>
      </c>
      <c r="D36" s="1">
        <f t="shared" ref="D36:D41" si="2">(1+($L$2/$M$2*$K$2^2)+($K$2^2/($M$2*B36))+(B36*$L$2))</f>
        <v>17.040396574589106</v>
      </c>
    </row>
    <row r="37" spans="1:4" x14ac:dyDescent="0.25">
      <c r="A37" s="1">
        <v>32</v>
      </c>
      <c r="B37" s="1">
        <f t="shared" si="0"/>
        <v>10114.612244897959</v>
      </c>
      <c r="C37" s="1">
        <f t="shared" si="1"/>
        <v>102.10027755102041</v>
      </c>
      <c r="D37" s="1">
        <f t="shared" si="2"/>
        <v>18.032813024171443</v>
      </c>
    </row>
    <row r="38" spans="1:4" x14ac:dyDescent="0.25">
      <c r="A38" s="1">
        <v>33</v>
      </c>
      <c r="B38" s="1">
        <f t="shared" si="0"/>
        <v>10756.653061224488</v>
      </c>
      <c r="C38" s="1">
        <f t="shared" si="1"/>
        <v>108.26386938775509</v>
      </c>
      <c r="D38" s="1">
        <f t="shared" si="2"/>
        <v>19.057127758115971</v>
      </c>
    </row>
    <row r="39" spans="1:4" x14ac:dyDescent="0.25">
      <c r="A39" s="1">
        <v>34</v>
      </c>
      <c r="B39" s="1">
        <f t="shared" si="0"/>
        <v>11418.448979591838</v>
      </c>
      <c r="C39" s="1">
        <f t="shared" si="1"/>
        <v>114.61711020408165</v>
      </c>
      <c r="D39" s="1">
        <f t="shared" si="2"/>
        <v>20.113307151698795</v>
      </c>
    </row>
    <row r="40" spans="1:4" x14ac:dyDescent="0.25">
      <c r="A40" s="1">
        <v>35</v>
      </c>
      <c r="B40" s="1">
        <f t="shared" si="0"/>
        <v>12100</v>
      </c>
      <c r="C40" s="1">
        <f t="shared" si="1"/>
        <v>121.16000000000001</v>
      </c>
      <c r="D40" s="1">
        <f t="shared" si="2"/>
        <v>21.201322314049587</v>
      </c>
    </row>
    <row r="41" spans="1:4" x14ac:dyDescent="0.25">
      <c r="A41" s="1">
        <v>36</v>
      </c>
      <c r="B41" s="1">
        <f t="shared" si="0"/>
        <v>12801.306122448979</v>
      </c>
      <c r="C41" s="1">
        <f t="shared" si="1"/>
        <v>127.89253877551022</v>
      </c>
      <c r="D41" s="1">
        <f t="shared" si="2"/>
        <v>22.321148310355667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2015-03-31T09:15:56Z</dcterms:modified>
</cp:coreProperties>
</file>