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RRAM-DNN-Quantized/"/>
    </mc:Choice>
  </mc:AlternateContent>
  <xr:revisionPtr revIDLastSave="0" documentId="13_ncr:1_{39425414-F321-FC43-86D7-434579FCFF76}" xr6:coauthVersionLast="47" xr6:coauthVersionMax="47" xr10:uidLastSave="{00000000-0000-0000-0000-000000000000}"/>
  <bookViews>
    <workbookView xWindow="380" yWindow="460" windowWidth="28040" windowHeight="17040" xr2:uid="{292E1B95-4122-1E42-B19C-05F63F8B8DCC}"/>
  </bookViews>
  <sheets>
    <sheet name="Tech B" sheetId="1" r:id="rId1"/>
    <sheet name="Tech 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4" i="1"/>
  <c r="E13" i="1"/>
  <c r="E12" i="1"/>
  <c r="E10" i="1"/>
  <c r="E11" i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<sst xmlns="http://schemas.openxmlformats.org/spreadsheetml/2006/main" count="16" uniqueCount="8">
  <si>
    <t>Accuracy</t>
  </si>
  <si>
    <t>Pushout</t>
  </si>
  <si>
    <t>LSBER</t>
  </si>
  <si>
    <t>MSBER</t>
  </si>
  <si>
    <t>Interleaving</t>
  </si>
  <si>
    <t>Interleaved</t>
  </si>
  <si>
    <t>Not Interleaved</t>
  </si>
  <si>
    <t>Scaled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</si>
</sst>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.AppleSystemUIFont"/>
    </font>
    <font>
      <b/>
      <sz val="12"/>
      <color theme="1"/>
      <name val=".AppleSystemUIFont"/>
    </font>
    <font>
      <sz val="12"/>
      <color rgb="FFD4D4D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Pushout (Tech B)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B'!$A$16</c:f>
              <c:strCache>
                <c:ptCount val="1"/>
                <c:pt idx="0">
                  <c:v>Interleaved</c:v>
                </c:pt>
              </c:strCache>
            </c:strRef>
          </c:tx>
          <c:xVal>
            <c:numRef>
              <c:f>'Tech B'!$B$9:$B$14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'Tech B'!$F$9:$F$14</c:f>
              <c:numCache>
                <c:formatCode>General</c:formatCode>
                <c:ptCount val="6"/>
                <c:pt idx="0">
                  <c:v>0.89829999999999999</c:v>
                </c:pt>
                <c:pt idx="1">
                  <c:v>0.89529999999999998</c:v>
                </c:pt>
                <c:pt idx="2">
                  <c:v>0.88780000000000003</c:v>
                </c:pt>
                <c:pt idx="3">
                  <c:v>0.77149999999999996</c:v>
                </c:pt>
                <c:pt idx="4">
                  <c:v>0.81920000000000004</c:v>
                </c:pt>
                <c:pt idx="5">
                  <c:v>0.1118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1B-EC4D-9D91-009679ED42A9}"/>
            </c:ext>
          </c:extLst>
        </c:ser>
        <c:ser>
          <c:idx val="0"/>
          <c:order val="1"/>
          <c:tx>
            <c:strRef>
              <c:f>'Tech B'!$A$17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'Tech B'!$B$2:$B$8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'Tech B'!$F$2:$F$7</c:f>
              <c:numCache>
                <c:formatCode>General</c:formatCode>
                <c:ptCount val="6"/>
                <c:pt idx="0">
                  <c:v>0.8972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1B-EC4D-9D91-009679ED4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2240"/>
        <c:axId val="212941056"/>
      </c:scatterChart>
      <c:valAx>
        <c:axId val="2135622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Pushout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1056"/>
        <c:crosses val="autoZero"/>
        <c:crossBetween val="midCat"/>
      </c:valAx>
      <c:valAx>
        <c:axId val="212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LSBER</a:t>
            </a:r>
            <a:r>
              <a:rPr lang="en-US" baseline="0"/>
              <a:t> (Tech B)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B'!$A$16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B'!$C$9:$C$14</c:f>
              <c:numCache>
                <c:formatCode>General</c:formatCode>
                <c:ptCount val="6"/>
                <c:pt idx="0">
                  <c:v>4.0099999999999997E-3</c:v>
                </c:pt>
                <c:pt idx="1">
                  <c:v>4.5869999999999999E-3</c:v>
                </c:pt>
                <c:pt idx="2">
                  <c:v>1.106E-2</c:v>
                </c:pt>
                <c:pt idx="3">
                  <c:v>2.7220000000000001E-2</c:v>
                </c:pt>
                <c:pt idx="4">
                  <c:v>6.4835000000000004E-2</c:v>
                </c:pt>
                <c:pt idx="5">
                  <c:v>0.13645099999999999</c:v>
                </c:pt>
              </c:numCache>
            </c:numRef>
          </c:xVal>
          <c:yVal>
            <c:numRef>
              <c:f>'Tech B'!$F$9:$F$14</c:f>
              <c:numCache>
                <c:formatCode>General</c:formatCode>
                <c:ptCount val="6"/>
                <c:pt idx="0">
                  <c:v>0.89829999999999999</c:v>
                </c:pt>
                <c:pt idx="1">
                  <c:v>0.89529999999999998</c:v>
                </c:pt>
                <c:pt idx="2">
                  <c:v>0.88780000000000003</c:v>
                </c:pt>
                <c:pt idx="3">
                  <c:v>0.77149999999999996</c:v>
                </c:pt>
                <c:pt idx="4">
                  <c:v>0.81920000000000004</c:v>
                </c:pt>
                <c:pt idx="5">
                  <c:v>0.1118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02-4F45-9844-45738691667D}"/>
            </c:ext>
          </c:extLst>
        </c:ser>
        <c:ser>
          <c:idx val="0"/>
          <c:order val="1"/>
          <c:tx>
            <c:strRef>
              <c:f>'Tech B'!$A$17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B'!$C$2:$C$7</c:f>
              <c:numCache>
                <c:formatCode>General</c:formatCode>
                <c:ptCount val="6"/>
                <c:pt idx="0">
                  <c:v>4.0099999999999997E-3</c:v>
                </c:pt>
              </c:numCache>
            </c:numRef>
          </c:xVal>
          <c:yVal>
            <c:numRef>
              <c:f>'Tech B'!$F$2:$F$7</c:f>
              <c:numCache>
                <c:formatCode>General</c:formatCode>
                <c:ptCount val="6"/>
                <c:pt idx="0">
                  <c:v>0.8972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02-4F45-9844-45738691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MSBER</a:t>
            </a:r>
            <a:r>
              <a:rPr lang="en-US" baseline="0"/>
              <a:t> (Tech B)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B'!$A$16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B'!$D$9:$D$14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'Tech B'!$F$9:$F$14</c:f>
              <c:numCache>
                <c:formatCode>General</c:formatCode>
                <c:ptCount val="6"/>
                <c:pt idx="0">
                  <c:v>0.89829999999999999</c:v>
                </c:pt>
                <c:pt idx="1">
                  <c:v>0.89529999999999998</c:v>
                </c:pt>
                <c:pt idx="2">
                  <c:v>0.88780000000000003</c:v>
                </c:pt>
                <c:pt idx="3">
                  <c:v>0.77149999999999996</c:v>
                </c:pt>
                <c:pt idx="4">
                  <c:v>0.81920000000000004</c:v>
                </c:pt>
                <c:pt idx="5">
                  <c:v>0.1118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3-8D40-B556-87EC6931FC11}"/>
            </c:ext>
          </c:extLst>
        </c:ser>
        <c:ser>
          <c:idx val="0"/>
          <c:order val="1"/>
          <c:tx>
            <c:strRef>
              <c:f>'Tech B'!$A$17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B'!$D$2:$D$8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'Tech B'!$F$2:$F$7</c:f>
              <c:numCache>
                <c:formatCode>General</c:formatCode>
                <c:ptCount val="6"/>
                <c:pt idx="0">
                  <c:v>0.8972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3-8D40-B556-87EC6931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Scaled Error</a:t>
            </a:r>
            <a:r>
              <a:rPr lang="en-US" baseline="0"/>
              <a:t> (Tech B)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B'!$A$16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B'!$E$9:$E$14</c:f>
              <c:numCache>
                <c:formatCode>General</c:formatCode>
                <c:ptCount val="6"/>
                <c:pt idx="0">
                  <c:v>4.0099999999999997E-3</c:v>
                </c:pt>
                <c:pt idx="1">
                  <c:v>4.5869999999999999E-3</c:v>
                </c:pt>
                <c:pt idx="2">
                  <c:v>1.106E-2</c:v>
                </c:pt>
                <c:pt idx="3">
                  <c:v>2.7220000000000001E-2</c:v>
                </c:pt>
                <c:pt idx="4">
                  <c:v>6.4835000000000004E-2</c:v>
                </c:pt>
                <c:pt idx="5">
                  <c:v>0.13645099999999999</c:v>
                </c:pt>
              </c:numCache>
            </c:numRef>
          </c:xVal>
          <c:yVal>
            <c:numRef>
              <c:f>'Tech B'!$F$9:$F$14</c:f>
              <c:numCache>
                <c:formatCode>General</c:formatCode>
                <c:ptCount val="6"/>
                <c:pt idx="0">
                  <c:v>0.89829999999999999</c:v>
                </c:pt>
                <c:pt idx="1">
                  <c:v>0.89529999999999998</c:v>
                </c:pt>
                <c:pt idx="2">
                  <c:v>0.88780000000000003</c:v>
                </c:pt>
                <c:pt idx="3">
                  <c:v>0.77149999999999996</c:v>
                </c:pt>
                <c:pt idx="4">
                  <c:v>0.81920000000000004</c:v>
                </c:pt>
                <c:pt idx="5">
                  <c:v>0.1118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5-8A4E-9D05-E58C07D01CBB}"/>
            </c:ext>
          </c:extLst>
        </c:ser>
        <c:ser>
          <c:idx val="0"/>
          <c:order val="1"/>
          <c:tx>
            <c:strRef>
              <c:f>'Tech B'!$A$17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B'!$E$2:$E$8</c:f>
              <c:numCache>
                <c:formatCode>General</c:formatCode>
                <c:ptCount val="7"/>
                <c:pt idx="0">
                  <c:v>4.0099999999999997E-3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'Tech B'!$F$2:$F$7</c:f>
              <c:numCache>
                <c:formatCode>General</c:formatCode>
                <c:ptCount val="6"/>
                <c:pt idx="0">
                  <c:v>0.8972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5-8A4E-9D05-E58C07D01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Pushout (Tech C)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C'!$A$17</c:f>
              <c:strCache>
                <c:ptCount val="1"/>
                <c:pt idx="0">
                  <c:v>Interleaved</c:v>
                </c:pt>
              </c:strCache>
            </c:strRef>
          </c:tx>
          <c:xVal>
            <c:numRef>
              <c:f>'Tech C'!$B$9:$B$15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'Tech C'!$F$9:$F$15</c:f>
              <c:numCache>
                <c:formatCode>General</c:formatCode>
                <c:ptCount val="7"/>
                <c:pt idx="0">
                  <c:v>0.1925</c:v>
                </c:pt>
                <c:pt idx="1">
                  <c:v>0.42930000000000001</c:v>
                </c:pt>
                <c:pt idx="2">
                  <c:v>0.3518</c:v>
                </c:pt>
                <c:pt idx="3">
                  <c:v>0.55179999999999996</c:v>
                </c:pt>
                <c:pt idx="4">
                  <c:v>0.12659999999999999</c:v>
                </c:pt>
                <c:pt idx="5">
                  <c:v>0.13950000000000001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D-C34D-A136-91D93081D520}"/>
            </c:ext>
          </c:extLst>
        </c:ser>
        <c:ser>
          <c:idx val="0"/>
          <c:order val="1"/>
          <c:tx>
            <c:strRef>
              <c:f>'Tech C'!$A$18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'Tech C'!$B$2:$B$8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'Tech C'!$F$2:$F$8</c:f>
              <c:numCache>
                <c:formatCode>General</c:formatCode>
                <c:ptCount val="7"/>
                <c:pt idx="0">
                  <c:v>0.15110000000000001</c:v>
                </c:pt>
                <c:pt idx="1">
                  <c:v>0.1489</c:v>
                </c:pt>
                <c:pt idx="2">
                  <c:v>0.42370000000000002</c:v>
                </c:pt>
                <c:pt idx="3">
                  <c:v>0.24940000000000001</c:v>
                </c:pt>
                <c:pt idx="4">
                  <c:v>0.29859999999999998</c:v>
                </c:pt>
                <c:pt idx="5">
                  <c:v>0.1822</c:v>
                </c:pt>
                <c:pt idx="6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D-C34D-A136-91D93081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2240"/>
        <c:axId val="212941056"/>
      </c:scatterChart>
      <c:valAx>
        <c:axId val="213562240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Pushout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1056"/>
        <c:crosses val="autoZero"/>
        <c:crossBetween val="midCat"/>
      </c:valAx>
      <c:valAx>
        <c:axId val="2129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LSBER</a:t>
            </a:r>
            <a:r>
              <a:rPr lang="en-US" baseline="0"/>
              <a:t> (Tech 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C'!$A$17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C'!$C$9:$C$15</c:f>
              <c:numCache>
                <c:formatCode>General</c:formatCode>
                <c:ptCount val="7"/>
                <c:pt idx="0">
                  <c:v>2.8004999999999999E-2</c:v>
                </c:pt>
                <c:pt idx="1">
                  <c:v>3.1751000000000001E-2</c:v>
                </c:pt>
                <c:pt idx="2">
                  <c:v>5.0340000000000003E-2</c:v>
                </c:pt>
                <c:pt idx="3">
                  <c:v>6.4906000000000005E-2</c:v>
                </c:pt>
                <c:pt idx="4">
                  <c:v>0.124027</c:v>
                </c:pt>
                <c:pt idx="5">
                  <c:v>0.15166299999999999</c:v>
                </c:pt>
                <c:pt idx="6">
                  <c:v>0.194688</c:v>
                </c:pt>
              </c:numCache>
            </c:numRef>
          </c:xVal>
          <c:yVal>
            <c:numRef>
              <c:f>'Tech C'!$F$9:$F$15</c:f>
              <c:numCache>
                <c:formatCode>General</c:formatCode>
                <c:ptCount val="7"/>
                <c:pt idx="0">
                  <c:v>0.1925</c:v>
                </c:pt>
                <c:pt idx="1">
                  <c:v>0.42930000000000001</c:v>
                </c:pt>
                <c:pt idx="2">
                  <c:v>0.3518</c:v>
                </c:pt>
                <c:pt idx="3">
                  <c:v>0.55179999999999996</c:v>
                </c:pt>
                <c:pt idx="4">
                  <c:v>0.12659999999999999</c:v>
                </c:pt>
                <c:pt idx="5">
                  <c:v>0.13950000000000001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E-2543-A3C3-83B3B7F41AD3}"/>
            </c:ext>
          </c:extLst>
        </c:ser>
        <c:ser>
          <c:idx val="0"/>
          <c:order val="1"/>
          <c:tx>
            <c:strRef>
              <c:f>'Tech C'!$A$18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C'!$C$2:$C$8</c:f>
              <c:numCache>
                <c:formatCode>General</c:formatCode>
                <c:ptCount val="7"/>
                <c:pt idx="0">
                  <c:v>2.8004999999999999E-2</c:v>
                </c:pt>
                <c:pt idx="1">
                  <c:v>3.1751000000000001E-2</c:v>
                </c:pt>
                <c:pt idx="2">
                  <c:v>5.0340000000000003E-2</c:v>
                </c:pt>
                <c:pt idx="3">
                  <c:v>6.4906000000000005E-2</c:v>
                </c:pt>
                <c:pt idx="4">
                  <c:v>0.124027</c:v>
                </c:pt>
                <c:pt idx="5">
                  <c:v>0.15166299999999999</c:v>
                </c:pt>
                <c:pt idx="6">
                  <c:v>0.194688</c:v>
                </c:pt>
              </c:numCache>
            </c:numRef>
          </c:xVal>
          <c:yVal>
            <c:numRef>
              <c:f>'Tech C'!$F$2:$F$8</c:f>
              <c:numCache>
                <c:formatCode>General</c:formatCode>
                <c:ptCount val="7"/>
                <c:pt idx="0">
                  <c:v>0.15110000000000001</c:v>
                </c:pt>
                <c:pt idx="1">
                  <c:v>0.1489</c:v>
                </c:pt>
                <c:pt idx="2">
                  <c:v>0.42370000000000002</c:v>
                </c:pt>
                <c:pt idx="3">
                  <c:v>0.24940000000000001</c:v>
                </c:pt>
                <c:pt idx="4">
                  <c:v>0.29859999999999998</c:v>
                </c:pt>
                <c:pt idx="5">
                  <c:v>0.1822</c:v>
                </c:pt>
                <c:pt idx="6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E-2543-A3C3-83B3B7F4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MSBER</a:t>
            </a:r>
            <a:r>
              <a:rPr lang="en-US" baseline="0"/>
              <a:t> (Tech 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C'!$A$17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C'!$D$9:$D$15</c:f>
              <c:numCache>
                <c:formatCode>General</c:formatCode>
                <c:ptCount val="7"/>
                <c:pt idx="0">
                  <c:v>4.5175E-2</c:v>
                </c:pt>
                <c:pt idx="1">
                  <c:v>4.3541000000000003E-2</c:v>
                </c:pt>
                <c:pt idx="2">
                  <c:v>2.8629000000000002E-2</c:v>
                </c:pt>
                <c:pt idx="3">
                  <c:v>1.6723999999999999E-2</c:v>
                </c:pt>
                <c:pt idx="4">
                  <c:v>1.6223999999999999E-2</c:v>
                </c:pt>
                <c:pt idx="5">
                  <c:v>1.2985E-2</c:v>
                </c:pt>
                <c:pt idx="6">
                  <c:v>1.9195E-2</c:v>
                </c:pt>
              </c:numCache>
            </c:numRef>
          </c:xVal>
          <c:yVal>
            <c:numRef>
              <c:f>'Tech C'!$F$9:$F$15</c:f>
              <c:numCache>
                <c:formatCode>General</c:formatCode>
                <c:ptCount val="7"/>
                <c:pt idx="0">
                  <c:v>0.1925</c:v>
                </c:pt>
                <c:pt idx="1">
                  <c:v>0.42930000000000001</c:v>
                </c:pt>
                <c:pt idx="2">
                  <c:v>0.3518</c:v>
                </c:pt>
                <c:pt idx="3">
                  <c:v>0.55179999999999996</c:v>
                </c:pt>
                <c:pt idx="4">
                  <c:v>0.12659999999999999</c:v>
                </c:pt>
                <c:pt idx="5">
                  <c:v>0.13950000000000001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E-2A45-A39B-67EC58769D4D}"/>
            </c:ext>
          </c:extLst>
        </c:ser>
        <c:ser>
          <c:idx val="0"/>
          <c:order val="1"/>
          <c:tx>
            <c:strRef>
              <c:f>'Tech C'!$A$18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C'!$D$2:$D$8</c:f>
              <c:numCache>
                <c:formatCode>General</c:formatCode>
                <c:ptCount val="7"/>
                <c:pt idx="0">
                  <c:v>4.5175E-2</c:v>
                </c:pt>
                <c:pt idx="1">
                  <c:v>4.3541000000000003E-2</c:v>
                </c:pt>
                <c:pt idx="2">
                  <c:v>2.8629000000000002E-2</c:v>
                </c:pt>
                <c:pt idx="3">
                  <c:v>1.6723999999999999E-2</c:v>
                </c:pt>
                <c:pt idx="4">
                  <c:v>1.6223999999999999E-2</c:v>
                </c:pt>
                <c:pt idx="5">
                  <c:v>1.2985E-2</c:v>
                </c:pt>
                <c:pt idx="6">
                  <c:v>1.9195E-2</c:v>
                </c:pt>
              </c:numCache>
            </c:numRef>
          </c:xVal>
          <c:yVal>
            <c:numRef>
              <c:f>'Tech C'!$F$2:$F$8</c:f>
              <c:numCache>
                <c:formatCode>General</c:formatCode>
                <c:ptCount val="7"/>
                <c:pt idx="0">
                  <c:v>0.15110000000000001</c:v>
                </c:pt>
                <c:pt idx="1">
                  <c:v>0.1489</c:v>
                </c:pt>
                <c:pt idx="2">
                  <c:v>0.42370000000000002</c:v>
                </c:pt>
                <c:pt idx="3">
                  <c:v>0.24940000000000001</c:v>
                </c:pt>
                <c:pt idx="4">
                  <c:v>0.29859999999999998</c:v>
                </c:pt>
                <c:pt idx="5">
                  <c:v>0.1822</c:v>
                </c:pt>
                <c:pt idx="6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E-2A45-A39B-67EC5876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Scaled Error</a:t>
            </a:r>
            <a:r>
              <a:rPr lang="en-US" baseline="0"/>
              <a:t> (Tech 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'Tech C'!$A$17</c:f>
              <c:strCache>
                <c:ptCount val="1"/>
                <c:pt idx="0">
                  <c:v>Interleaved</c:v>
                </c:pt>
              </c:strCache>
            </c:strRef>
          </c:tx>
          <c:spPr>
            <a:ln w="25400">
              <a:noFill/>
            </a:ln>
          </c:spPr>
          <c:xVal>
            <c:numRef>
              <c:f>'Tech C'!$E$9:$E$15</c:f>
              <c:numCache>
                <c:formatCode>General</c:formatCode>
                <c:ptCount val="7"/>
                <c:pt idx="0">
                  <c:v>0.118355</c:v>
                </c:pt>
                <c:pt idx="1">
                  <c:v>0.11883300000000001</c:v>
                </c:pt>
                <c:pt idx="2">
                  <c:v>0.107598</c:v>
                </c:pt>
                <c:pt idx="3">
                  <c:v>9.8353999999999997E-2</c:v>
                </c:pt>
                <c:pt idx="4">
                  <c:v>0.156475</c:v>
                </c:pt>
                <c:pt idx="5">
                  <c:v>0.17763299999999999</c:v>
                </c:pt>
                <c:pt idx="6">
                  <c:v>0.23307800000000001</c:v>
                </c:pt>
              </c:numCache>
            </c:numRef>
          </c:xVal>
          <c:yVal>
            <c:numRef>
              <c:f>'Tech C'!$F$9:$F$15</c:f>
              <c:numCache>
                <c:formatCode>General</c:formatCode>
                <c:ptCount val="7"/>
                <c:pt idx="0">
                  <c:v>0.1925</c:v>
                </c:pt>
                <c:pt idx="1">
                  <c:v>0.42930000000000001</c:v>
                </c:pt>
                <c:pt idx="2">
                  <c:v>0.3518</c:v>
                </c:pt>
                <c:pt idx="3">
                  <c:v>0.55179999999999996</c:v>
                </c:pt>
                <c:pt idx="4">
                  <c:v>0.12659999999999999</c:v>
                </c:pt>
                <c:pt idx="5">
                  <c:v>0.13950000000000001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A-A346-BFB6-E969CE2FCD58}"/>
            </c:ext>
          </c:extLst>
        </c:ser>
        <c:ser>
          <c:idx val="0"/>
          <c:order val="1"/>
          <c:tx>
            <c:strRef>
              <c:f>'Tech C'!$A$18</c:f>
              <c:strCache>
                <c:ptCount val="1"/>
                <c:pt idx="0">
                  <c:v>Not Interleaved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'Tech C'!$E$2:$E$8</c:f>
              <c:numCache>
                <c:formatCode>General</c:formatCode>
                <c:ptCount val="7"/>
                <c:pt idx="0">
                  <c:v>0.118355</c:v>
                </c:pt>
                <c:pt idx="1">
                  <c:v>0.11883300000000001</c:v>
                </c:pt>
                <c:pt idx="2">
                  <c:v>0.107598</c:v>
                </c:pt>
                <c:pt idx="3">
                  <c:v>9.8353999999999997E-2</c:v>
                </c:pt>
                <c:pt idx="4">
                  <c:v>0.156475</c:v>
                </c:pt>
                <c:pt idx="5">
                  <c:v>0.17763299999999999</c:v>
                </c:pt>
                <c:pt idx="6">
                  <c:v>0.23307800000000001</c:v>
                </c:pt>
              </c:numCache>
            </c:numRef>
          </c:xVal>
          <c:yVal>
            <c:numRef>
              <c:f>'Tech C'!$F$2:$F$8</c:f>
              <c:numCache>
                <c:formatCode>General</c:formatCode>
                <c:ptCount val="7"/>
                <c:pt idx="0">
                  <c:v>0.15110000000000001</c:v>
                </c:pt>
                <c:pt idx="1">
                  <c:v>0.1489</c:v>
                </c:pt>
                <c:pt idx="2">
                  <c:v>0.42370000000000002</c:v>
                </c:pt>
                <c:pt idx="3">
                  <c:v>0.24940000000000001</c:v>
                </c:pt>
                <c:pt idx="4">
                  <c:v>0.29859999999999998</c:v>
                </c:pt>
                <c:pt idx="5">
                  <c:v>0.1822</c:v>
                </c:pt>
                <c:pt idx="6">
                  <c:v>0.10249999999999999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A-A346-BFB6-E969CE2F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4704"/>
        <c:axId val="203226800"/>
      </c:scatterChart>
      <c:valAx>
        <c:axId val="2024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6800"/>
        <c:crosses val="autoZero"/>
        <c:crossBetween val="midCat"/>
      </c:valAx>
      <c:valAx>
        <c:axId val="203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1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158750</xdr:rowOff>
    </xdr:from>
    <xdr:to>
      <xdr:col>13</xdr:col>
      <xdr:colOff>768350</xdr:colOff>
      <xdr:row>17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468CC-9994-0246-83D6-6D6F105D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463550</xdr:colOff>
      <xdr:row>18</xdr:row>
      <xdr:rowOff>95250</xdr:rowOff>
    </xdr:from>
    <xdr:to>
      <xdr:col>6</xdr:col>
      <xdr:colOff>387350</xdr:colOff>
      <xdr:row>31</xdr:row>
      <xdr:rowOff>196850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917D19-FA55-1345-85B3-09E4743B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482600</xdr:colOff>
      <xdr:row>19</xdr:row>
      <xdr:rowOff>101600</xdr:rowOff>
    </xdr:from>
    <xdr:to>
      <xdr:col>14</xdr:col>
      <xdr:colOff>101600</xdr:colOff>
      <xdr:row>33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81D27F-0067-A049-87D4-5D6C1B6B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37</xdr:row>
      <xdr:rowOff>0</xdr:rowOff>
    </xdr:from>
    <xdr:to>
      <xdr:col>9</xdr:col>
      <xdr:colOff>571500</xdr:colOff>
      <xdr:row>50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EA3C3F-B333-714A-BFCD-F7ABC806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158750</xdr:rowOff>
    </xdr:from>
    <xdr:to>
      <xdr:col>13</xdr:col>
      <xdr:colOff>768350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C65A2-80E5-254C-8C9B-D018E04F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463550</xdr:colOff>
      <xdr:row>19</xdr:row>
      <xdr:rowOff>95250</xdr:rowOff>
    </xdr:from>
    <xdr:to>
      <xdr:col>6</xdr:col>
      <xdr:colOff>387350</xdr:colOff>
      <xdr:row>32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3A529-5475-C143-BB07-82D881F3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482600</xdr:colOff>
      <xdr:row>20</xdr:row>
      <xdr:rowOff>101600</xdr:rowOff>
    </xdr:from>
    <xdr:to>
      <xdr:col>14</xdr:col>
      <xdr:colOff>101600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3E8AD-3D43-0E46-827B-A34ABC8B5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444500</xdr:colOff>
      <xdr:row>38</xdr:row>
      <xdr:rowOff>0</xdr:rowOff>
    </xdr:from>
    <xdr:to>
      <xdr:col>9</xdr:col>
      <xdr:colOff>571500</xdr:colOff>
      <xdr:row>51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44F87A-B331-8B42-85B4-2C9E531F7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25EB-A298-3E46-A2C8-6DF1794CBB31}">
  <dimension ref="A1:F17"/>
  <sheetViews>
    <sheetView tabSelected="1" workbookViewId="0">
      <selection activeCell="C3" sqref="C3"/>
    </sheetView>
  </sheetViews>
  <sheetFormatPr baseColWidth="10" defaultRowHeight="16"/>
  <cols>
    <col min="1" max="1" width="13.83203125" bestFit="1" customWidth="1"/>
    <col min="3" max="3" width="13.5" bestFit="1" customWidth="1"/>
    <col min="5" max="5" width="13.1640625" bestFit="1" customWidth="1"/>
    <col min="6" max="6" width="12.6640625" bestFit="1" customWidth="1"/>
  </cols>
  <sheetData>
    <row r="1" spans="1:6">
      <c r="A1" s="1" t="s">
        <v>4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0</v>
      </c>
    </row>
    <row r="2" spans="1:6">
      <c r="A2" s="2" t="b">
        <v>0</v>
      </c>
      <c r="B2" s="2">
        <v>0</v>
      </c>
      <c r="C2" s="3">
        <v>4.0099999999999997E-3</v>
      </c>
      <c r="D2">
        <v>0</v>
      </c>
      <c r="E2">
        <f t="shared" ref="E2:E14" si="0">C2+D2*2</f>
        <v>4.0099999999999997E-3</v>
      </c>
      <c r="F2" s="3">
        <v>0.8972</v>
      </c>
    </row>
    <row r="3" spans="1:6">
      <c r="A3" s="2" t="b">
        <v>0</v>
      </c>
      <c r="B3" s="2">
        <v>1</v>
      </c>
      <c r="C3" s="2"/>
      <c r="D3">
        <v>0</v>
      </c>
      <c r="E3">
        <f t="shared" si="0"/>
        <v>0</v>
      </c>
      <c r="F3" s="2"/>
    </row>
    <row r="4" spans="1:6">
      <c r="A4" s="2" t="b">
        <v>0</v>
      </c>
      <c r="B4" s="2">
        <v>2</v>
      </c>
      <c r="C4" s="2"/>
      <c r="D4">
        <v>0</v>
      </c>
      <c r="E4">
        <f t="shared" si="0"/>
        <v>0</v>
      </c>
      <c r="F4" s="2"/>
    </row>
    <row r="5" spans="1:6">
      <c r="A5" s="2" t="b">
        <v>0</v>
      </c>
      <c r="B5" s="2">
        <v>3</v>
      </c>
      <c r="C5" s="2"/>
      <c r="D5">
        <v>0</v>
      </c>
      <c r="E5">
        <f t="shared" si="0"/>
        <v>0</v>
      </c>
      <c r="F5" s="2"/>
    </row>
    <row r="6" spans="1:6">
      <c r="A6" s="2" t="b">
        <v>0</v>
      </c>
      <c r="B6" s="2">
        <v>4</v>
      </c>
      <c r="C6" s="2"/>
      <c r="D6">
        <v>0</v>
      </c>
      <c r="E6">
        <f t="shared" si="0"/>
        <v>0</v>
      </c>
      <c r="F6" s="2"/>
    </row>
    <row r="7" spans="1:6">
      <c r="A7" s="2" t="b">
        <v>0</v>
      </c>
      <c r="B7" s="2">
        <v>5</v>
      </c>
      <c r="C7" s="2"/>
      <c r="D7">
        <v>0</v>
      </c>
      <c r="E7">
        <f t="shared" si="0"/>
        <v>0</v>
      </c>
      <c r="F7" s="2"/>
    </row>
    <row r="8" spans="1:6">
      <c r="A8" s="2" t="b">
        <v>0</v>
      </c>
      <c r="B8" s="2">
        <v>6</v>
      </c>
      <c r="D8">
        <v>0</v>
      </c>
      <c r="E8">
        <f t="shared" si="0"/>
        <v>0</v>
      </c>
    </row>
    <row r="9" spans="1:6">
      <c r="A9" s="2" t="b">
        <v>1</v>
      </c>
      <c r="B9" s="2">
        <v>0</v>
      </c>
      <c r="C9" s="3">
        <v>4.0099999999999997E-3</v>
      </c>
      <c r="D9">
        <v>0</v>
      </c>
      <c r="E9">
        <f t="shared" si="0"/>
        <v>4.0099999999999997E-3</v>
      </c>
      <c r="F9" s="3">
        <v>0.89829999999999999</v>
      </c>
    </row>
    <row r="10" spans="1:6">
      <c r="A10" s="2" t="b">
        <v>1</v>
      </c>
      <c r="B10" s="2">
        <v>1</v>
      </c>
      <c r="C10" s="3">
        <v>4.5869999999999999E-3</v>
      </c>
      <c r="D10">
        <v>0</v>
      </c>
      <c r="E10">
        <f t="shared" si="0"/>
        <v>4.5869999999999999E-3</v>
      </c>
      <c r="F10" s="3">
        <v>0.89529999999999998</v>
      </c>
    </row>
    <row r="11" spans="1:6">
      <c r="A11" s="2" t="b">
        <v>1</v>
      </c>
      <c r="B11" s="2">
        <v>2</v>
      </c>
      <c r="C11" s="3">
        <v>1.106E-2</v>
      </c>
      <c r="D11">
        <v>0</v>
      </c>
      <c r="E11">
        <f t="shared" si="0"/>
        <v>1.106E-2</v>
      </c>
      <c r="F11" s="3">
        <v>0.88780000000000003</v>
      </c>
    </row>
    <row r="12" spans="1:6">
      <c r="A12" s="2" t="b">
        <v>1</v>
      </c>
      <c r="B12" s="2">
        <v>3</v>
      </c>
      <c r="C12" s="3">
        <v>2.7220000000000001E-2</v>
      </c>
      <c r="D12">
        <v>0</v>
      </c>
      <c r="E12">
        <f t="shared" si="0"/>
        <v>2.7220000000000001E-2</v>
      </c>
      <c r="F12" s="3">
        <v>0.77149999999999996</v>
      </c>
    </row>
    <row r="13" spans="1:6">
      <c r="A13" s="2" t="b">
        <v>1</v>
      </c>
      <c r="B13" s="2">
        <v>4</v>
      </c>
      <c r="C13" s="3">
        <v>6.4835000000000004E-2</v>
      </c>
      <c r="D13">
        <v>0</v>
      </c>
      <c r="E13">
        <f t="shared" si="0"/>
        <v>6.4835000000000004E-2</v>
      </c>
      <c r="F13" s="3">
        <v>0.81920000000000004</v>
      </c>
    </row>
    <row r="14" spans="1:6">
      <c r="A14" s="2" t="b">
        <v>1</v>
      </c>
      <c r="B14" s="2">
        <v>5</v>
      </c>
      <c r="C14" s="3">
        <v>0.13645099999999999</v>
      </c>
      <c r="D14">
        <v>0</v>
      </c>
      <c r="E14">
        <f t="shared" si="0"/>
        <v>0.13645099999999999</v>
      </c>
      <c r="F14" s="3">
        <v>0.1118</v>
      </c>
    </row>
    <row r="16" spans="1:6">
      <c r="A16" t="s">
        <v>5</v>
      </c>
    </row>
    <row r="17" spans="1:1">
      <c r="A1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E482-460F-7843-9DAE-8CD83793F5E7}">
  <dimension ref="A1:F18"/>
  <sheetViews>
    <sheetView workbookViewId="0">
      <selection activeCell="L52" sqref="L52"/>
    </sheetView>
  </sheetViews>
  <sheetFormatPr baseColWidth="10" defaultRowHeight="16"/>
  <cols>
    <col min="1" max="1" width="13.83203125" bestFit="1" customWidth="1"/>
    <col min="3" max="3" width="13.5" bestFit="1" customWidth="1"/>
    <col min="5" max="5" width="13.1640625" bestFit="1" customWidth="1"/>
    <col min="6" max="6" width="12.6640625" bestFit="1" customWidth="1"/>
  </cols>
  <sheetData>
    <row r="1" spans="1:6">
      <c r="A1" s="1" t="s">
        <v>4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0</v>
      </c>
    </row>
    <row r="2" spans="1:6">
      <c r="A2" s="2" t="b">
        <v>0</v>
      </c>
      <c r="B2" s="2">
        <v>0</v>
      </c>
      <c r="C2" s="2">
        <v>2.8004999999999999E-2</v>
      </c>
      <c r="D2" s="2">
        <v>4.5175E-2</v>
      </c>
      <c r="E2">
        <f>C2+D2*2</f>
        <v>0.118355</v>
      </c>
      <c r="F2" s="2">
        <v>0.15110000000000001</v>
      </c>
    </row>
    <row r="3" spans="1:6">
      <c r="A3" s="2" t="b">
        <v>0</v>
      </c>
      <c r="B3" s="2">
        <v>1</v>
      </c>
      <c r="C3" s="2">
        <v>3.1751000000000001E-2</v>
      </c>
      <c r="D3" s="2">
        <v>4.3541000000000003E-2</v>
      </c>
      <c r="E3">
        <f t="shared" ref="E3:E15" si="0">C3+D3*2</f>
        <v>0.11883300000000001</v>
      </c>
      <c r="F3" s="2">
        <v>0.1489</v>
      </c>
    </row>
    <row r="4" spans="1:6">
      <c r="A4" s="2" t="b">
        <v>0</v>
      </c>
      <c r="B4" s="2">
        <v>2</v>
      </c>
      <c r="C4" s="2">
        <v>5.0340000000000003E-2</v>
      </c>
      <c r="D4" s="2">
        <v>2.8629000000000002E-2</v>
      </c>
      <c r="E4">
        <f t="shared" si="0"/>
        <v>0.107598</v>
      </c>
      <c r="F4" s="2">
        <v>0.42370000000000002</v>
      </c>
    </row>
    <row r="5" spans="1:6">
      <c r="A5" s="2" t="b">
        <v>0</v>
      </c>
      <c r="B5" s="2">
        <v>3</v>
      </c>
      <c r="C5" s="2">
        <v>6.4906000000000005E-2</v>
      </c>
      <c r="D5" s="2">
        <v>1.6723999999999999E-2</v>
      </c>
      <c r="E5">
        <f t="shared" si="0"/>
        <v>9.8353999999999997E-2</v>
      </c>
      <c r="F5" s="2">
        <v>0.24940000000000001</v>
      </c>
    </row>
    <row r="6" spans="1:6">
      <c r="A6" s="2" t="b">
        <v>0</v>
      </c>
      <c r="B6" s="2">
        <v>4</v>
      </c>
      <c r="C6" s="2">
        <v>0.124027</v>
      </c>
      <c r="D6" s="2">
        <v>1.6223999999999999E-2</v>
      </c>
      <c r="E6">
        <f t="shared" si="0"/>
        <v>0.156475</v>
      </c>
      <c r="F6" s="2">
        <v>0.29859999999999998</v>
      </c>
    </row>
    <row r="7" spans="1:6">
      <c r="A7" s="2" t="b">
        <v>0</v>
      </c>
      <c r="B7" s="2">
        <v>5</v>
      </c>
      <c r="C7" s="2">
        <v>0.15166299999999999</v>
      </c>
      <c r="D7" s="2">
        <v>1.2985E-2</v>
      </c>
      <c r="E7">
        <f t="shared" si="0"/>
        <v>0.17763299999999999</v>
      </c>
      <c r="F7" s="2">
        <v>0.1822</v>
      </c>
    </row>
    <row r="8" spans="1:6">
      <c r="A8" s="2" t="b">
        <v>0</v>
      </c>
      <c r="B8" s="2">
        <v>6</v>
      </c>
      <c r="C8" s="2">
        <v>0.194688</v>
      </c>
      <c r="D8" s="2">
        <v>1.9195E-2</v>
      </c>
      <c r="E8">
        <f t="shared" si="0"/>
        <v>0.23307800000000001</v>
      </c>
      <c r="F8" s="2">
        <v>0.10249999999999999</v>
      </c>
    </row>
    <row r="9" spans="1:6">
      <c r="A9" s="2" t="b">
        <v>1</v>
      </c>
      <c r="B9" s="2">
        <v>0</v>
      </c>
      <c r="C9" s="2">
        <v>2.8004999999999999E-2</v>
      </c>
      <c r="D9" s="2">
        <v>4.5175E-2</v>
      </c>
      <c r="E9">
        <f t="shared" si="0"/>
        <v>0.118355</v>
      </c>
      <c r="F9" s="2">
        <v>0.1925</v>
      </c>
    </row>
    <row r="10" spans="1:6">
      <c r="A10" s="2" t="b">
        <v>1</v>
      </c>
      <c r="B10" s="2">
        <v>1</v>
      </c>
      <c r="C10" s="2">
        <v>3.1751000000000001E-2</v>
      </c>
      <c r="D10" s="2">
        <v>4.3541000000000003E-2</v>
      </c>
      <c r="E10">
        <f t="shared" si="0"/>
        <v>0.11883300000000001</v>
      </c>
      <c r="F10" s="2">
        <v>0.42930000000000001</v>
      </c>
    </row>
    <row r="11" spans="1:6">
      <c r="A11" s="2" t="b">
        <v>1</v>
      </c>
      <c r="B11" s="2">
        <v>2</v>
      </c>
      <c r="C11" s="2">
        <v>5.0340000000000003E-2</v>
      </c>
      <c r="D11" s="2">
        <v>2.8629000000000002E-2</v>
      </c>
      <c r="E11">
        <f t="shared" si="0"/>
        <v>0.107598</v>
      </c>
      <c r="F11" s="2">
        <v>0.3518</v>
      </c>
    </row>
    <row r="12" spans="1:6">
      <c r="A12" s="2" t="b">
        <v>1</v>
      </c>
      <c r="B12" s="2">
        <v>3</v>
      </c>
      <c r="C12" s="2">
        <v>6.4906000000000005E-2</v>
      </c>
      <c r="D12" s="2">
        <v>1.6723999999999999E-2</v>
      </c>
      <c r="E12">
        <f t="shared" si="0"/>
        <v>9.8353999999999997E-2</v>
      </c>
      <c r="F12" s="2">
        <v>0.55179999999999996</v>
      </c>
    </row>
    <row r="13" spans="1:6">
      <c r="A13" s="2" t="b">
        <v>1</v>
      </c>
      <c r="B13" s="2">
        <v>4</v>
      </c>
      <c r="C13" s="2">
        <v>0.124027</v>
      </c>
      <c r="D13" s="2">
        <v>1.6223999999999999E-2</v>
      </c>
      <c r="E13">
        <f t="shared" si="0"/>
        <v>0.156475</v>
      </c>
      <c r="F13" s="2">
        <v>0.12659999999999999</v>
      </c>
    </row>
    <row r="14" spans="1:6">
      <c r="A14" s="2" t="b">
        <v>1</v>
      </c>
      <c r="B14" s="2">
        <v>5</v>
      </c>
      <c r="C14" s="2">
        <v>0.15166299999999999</v>
      </c>
      <c r="D14" s="2">
        <v>1.2985E-2</v>
      </c>
      <c r="E14">
        <f t="shared" si="0"/>
        <v>0.17763299999999999</v>
      </c>
      <c r="F14" s="2">
        <v>0.13950000000000001</v>
      </c>
    </row>
    <row r="15" spans="1:6">
      <c r="A15" s="2" t="b">
        <v>1</v>
      </c>
      <c r="B15" s="2">
        <v>6</v>
      </c>
      <c r="C15" s="2">
        <v>0.194688</v>
      </c>
      <c r="D15" s="2">
        <v>1.9195E-2</v>
      </c>
      <c r="E15">
        <f t="shared" si="0"/>
        <v>0.23307800000000001</v>
      </c>
      <c r="F15" s="2">
        <v>0.1</v>
      </c>
    </row>
    <row r="17" spans="1:1">
      <c r="A17" t="s">
        <v>5</v>
      </c>
    </row>
    <row r="18" spans="1:1">
      <c r="A18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 B</vt:lpstr>
      <vt:lpstr>Tech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2021-09-21T21:49:25Z</dcterms:created>
  <dcterms:modified xsi:type="dcterms:W3CDTF">2021-10-19T02:59:20Z</dcterms:modified>
</cp:coreProperties>
</file>