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sv_intent_processes_V2" sheetId="1" state="visible" r:id="rId2"/>
    <sheet name="Data 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<sst xmlns="http://schemas.openxmlformats.org/spreadsheetml/2006/main" count="565" uniqueCount="177">
  <si>
    <t>Server Type</t>
  </si>
  <si>
    <t>Pod Name</t>
  </si>
  <si>
    <t>ENV</t>
  </si>
  <si>
    <t>Region</t>
  </si>
  <si>
    <t>Scale Type</t>
  </si>
  <si>
    <t>Deployment Type</t>
  </si>
  <si>
    <t>Service Display Name</t>
  </si>
  <si>
    <t>Service Executable</t>
  </si>
  <si>
    <t>Batch File name</t>
  </si>
  <si>
    <t>TriggerID</t>
  </si>
  <si>
    <t>User Context Secret</t>
  </si>
  <si>
    <t>Instance Count</t>
  </si>
  <si>
    <t>Health check port</t>
  </si>
  <si>
    <t>Range start</t>
  </si>
  <si>
    <t>Range end</t>
  </si>
  <si>
    <t>Directory</t>
  </si>
  <si>
    <t>RunTimeMode</t>
  </si>
  <si>
    <t>TriggerProcess</t>
  </si>
  <si>
    <t>SVCE</t>
  </si>
  <si>
    <t>POD2</t>
  </si>
  <si>
    <t>PERF</t>
  </si>
  <si>
    <t>us-east-1</t>
  </si>
  <si>
    <t>ZDT</t>
  </si>
  <si>
    <t>SingleTon</t>
  </si>
  <si>
    <t>DbbAppServer_Services</t>
  </si>
  <si>
    <t>app-upgrade-secret</t>
  </si>
  <si>
    <t>CoreIssue</t>
  </si>
  <si>
    <t>ISSU</t>
  </si>
  <si>
    <t>DbbAppServer_CoreIssue</t>
  </si>
  <si>
    <t>AUTH</t>
  </si>
  <si>
    <t>DbbAppServer_CoreAuth</t>
  </si>
  <si>
    <t>CoreAuth</t>
  </si>
  <si>
    <t>TNP</t>
  </si>
  <si>
    <t>MultiTon</t>
  </si>
  <si>
    <t>ETNP</t>
  </si>
  <si>
    <t>Rundbb_ETNP.exe</t>
  </si>
  <si>
    <t>Rundbb_ETNP.bat</t>
  </si>
  <si>
    <t>SRC</t>
  </si>
  <si>
    <t>MCSource</t>
  </si>
  <si>
    <t>RecordWritingWorkerService</t>
  </si>
  <si>
    <t>RecordWritingWorkerService.exe</t>
  </si>
  <si>
    <t>CoreAuthManualAdminMessage</t>
  </si>
  <si>
    <t>SINK</t>
  </si>
  <si>
    <t>MC_Sink</t>
  </si>
  <si>
    <t>KMS</t>
  </si>
  <si>
    <t>WEB</t>
  </si>
  <si>
    <t>WKF</t>
  </si>
  <si>
    <t>AccountReinstate</t>
  </si>
  <si>
    <t>AlertNotification</t>
  </si>
  <si>
    <t>BatchNotification</t>
  </si>
  <si>
    <t>BatchNotification2</t>
  </si>
  <si>
    <t>Rundbb_BatchNotification2.exe</t>
  </si>
  <si>
    <t>Rundbb_BatchNotification2.bat</t>
  </si>
  <si>
    <t>CoreAuthAging</t>
  </si>
  <si>
    <t>CoreAuthRetryAlert</t>
  </si>
  <si>
    <t>CoreIssueRetryAlert</t>
  </si>
  <si>
    <t>DBPD</t>
  </si>
  <si>
    <t>MergeAccounts</t>
  </si>
  <si>
    <t>MSMQ</t>
  </si>
  <si>
    <t>RetailAuthJobs</t>
  </si>
  <si>
    <t>RewardAutoRedeem</t>
  </si>
  <si>
    <t>Rewardnotification</t>
  </si>
  <si>
    <t>UpdateCall</t>
  </si>
  <si>
    <t>ACHCreatePIIRequest_Cookie1</t>
  </si>
  <si>
    <t>ACHSendPIIRequest_Cookie1</t>
  </si>
  <si>
    <t>ACHCreatePIIRequest_Cookie2</t>
  </si>
  <si>
    <t>ACHSendPIIRequest_Cookie2</t>
  </si>
  <si>
    <t>BAT</t>
  </si>
  <si>
    <t>AccountCreation</t>
  </si>
  <si>
    <t>BillPayPayment</t>
  </si>
  <si>
    <t>LockBox</t>
  </si>
  <si>
    <t>IPMSettlement</t>
  </si>
  <si>
    <t>IrvingOutgoingEmbossing</t>
  </si>
  <si>
    <t>WCF</t>
  </si>
  <si>
    <t>Account Summary</t>
  </si>
  <si>
    <t>PODName</t>
  </si>
  <si>
    <t>ProcessDirectory</t>
  </si>
  <si>
    <t>BatchFileName</t>
  </si>
  <si>
    <t>MIN</t>
  </si>
  <si>
    <t>PROD</t>
  </si>
  <si>
    <t>Rundbb_AccountCreation.exe</t>
  </si>
  <si>
    <t>Rundbb_AccountCreation.bat</t>
  </si>
  <si>
    <t>STD</t>
  </si>
  <si>
    <t>Full</t>
  </si>
  <si>
    <t>us-west-2</t>
  </si>
  <si>
    <t>POD3</t>
  </si>
  <si>
    <t>app-service-secret</t>
  </si>
  <si>
    <t>Rundbb_AccountReinstate.exe</t>
  </si>
  <si>
    <t>Rundbb_AccountReinstate.bat</t>
  </si>
  <si>
    <t>DRM</t>
  </si>
  <si>
    <t>PATQA</t>
  </si>
  <si>
    <t>ACHGetPIIInfo_Cookie-2</t>
  </si>
  <si>
    <t>Rundbb_ACHGetPIIInfo_Cookie-2.exe</t>
  </si>
  <si>
    <t>Rundbb_ACHGetPIIInfo_Cookie-2.bat</t>
  </si>
  <si>
    <t>Adhoc</t>
  </si>
  <si>
    <t>PATUAT</t>
  </si>
  <si>
    <t>ACHGetPIIInfo_Cookie1</t>
  </si>
  <si>
    <t>Rundbb_ACHGetPIIInfo_Cookie1.exe</t>
  </si>
  <si>
    <t>Rundbb_ACHGetPIIInfo_Cookie-1.bat</t>
  </si>
  <si>
    <t>GSQA</t>
  </si>
  <si>
    <t>ACHReturn</t>
  </si>
  <si>
    <t>Rundbb_ACHReturn.exe</t>
  </si>
  <si>
    <t>GSUAT</t>
  </si>
  <si>
    <t>ACHReturnProcessing</t>
  </si>
  <si>
    <t>Rundbb_ACHReturnProcessing.exe</t>
  </si>
  <si>
    <t>ACHProcessing.bat</t>
  </si>
  <si>
    <t>DEV</t>
  </si>
  <si>
    <t>Rundbb_AlertNotification.exe</t>
  </si>
  <si>
    <t>Rundbb_AlertNotification.bat</t>
  </si>
  <si>
    <t>BatchAuth</t>
  </si>
  <si>
    <t>Rundbb_BatchAuth.exe</t>
  </si>
  <si>
    <t>Rundbb_BatchNotification.exe</t>
  </si>
  <si>
    <t>Rundbb_BatchNotification.bat</t>
  </si>
  <si>
    <t>Rundbb_BillPayPayment.exe</t>
  </si>
  <si>
    <t>Rundbb_BillPayPayment.bat</t>
  </si>
  <si>
    <t>ClearingALert</t>
  </si>
  <si>
    <t>Rundbb_ClearingALert.exe</t>
  </si>
  <si>
    <t>ConvPANPinOffset</t>
  </si>
  <si>
    <t>Rundbb_ConvPANPinOffset.exe</t>
  </si>
  <si>
    <t>Rundbb_ConvPAN_PinOffset.bat</t>
  </si>
  <si>
    <t>Rundbb_CoreAuthAging.exe</t>
  </si>
  <si>
    <t>Rundbb_CoreAuthAging.bat</t>
  </si>
  <si>
    <t>Rundbb_CoreAuthManualAdminMessage.exe</t>
  </si>
  <si>
    <t>Rundbb_CoreAuthManualAdminMessage.bat</t>
  </si>
  <si>
    <t>Rundbb_CoreAuthRetryAlert.exe</t>
  </si>
  <si>
    <t>Rundbb_CoreAuthRetryAlert.bat</t>
  </si>
  <si>
    <t>Rundbb_CoreIssueRetryAlert.exe</t>
  </si>
  <si>
    <t>Rundbb_CoreIssueRetryAlert.bat</t>
  </si>
  <si>
    <t>Rundbb_DBPD.exe</t>
  </si>
  <si>
    <t>Rundbb_DBPD.bat</t>
  </si>
  <si>
    <t>EmailSMS</t>
  </si>
  <si>
    <t>Rundbb_EmailSMS.exe</t>
  </si>
  <si>
    <t>Rundbb_IPMSettlement.exe</t>
  </si>
  <si>
    <t>Rundbb_IPMSettlement.bat</t>
  </si>
  <si>
    <t>Rundbb_LockBox.exe</t>
  </si>
  <si>
    <t>Rundbb_LockBox.bat</t>
  </si>
  <si>
    <t>MasterCardFileUpdate</t>
  </si>
  <si>
    <t>Rundbb_MasterCardFileUpdate.exe</t>
  </si>
  <si>
    <t>Rundbb_MCSink.exe</t>
  </si>
  <si>
    <t>MC_Sink.bat</t>
  </si>
  <si>
    <t>MC_Source</t>
  </si>
  <si>
    <t>Rundbb_MCSource.exe</t>
  </si>
  <si>
    <t>MC_Source.bat</t>
  </si>
  <si>
    <t>Rundbb_MergeAccounts.exe</t>
  </si>
  <si>
    <t>Rundbb_MergeAccounts.bat</t>
  </si>
  <si>
    <t>Rundbb_MSMQ.exe</t>
  </si>
  <si>
    <t>Rundbb_MSMQ.bat</t>
  </si>
  <si>
    <t>ResponseFileCreation</t>
  </si>
  <si>
    <t>Rundbb_ResponseFileCreation.exe</t>
  </si>
  <si>
    <t>Rundbb_RetailAuthJobs.exe</t>
  </si>
  <si>
    <t>Rundbb_RetailAuthJobs.bat</t>
  </si>
  <si>
    <t>Rundbb_RewardAutoRedeem.exe</t>
  </si>
  <si>
    <t>Rundbb_RewardAutoRedeem.bat</t>
  </si>
  <si>
    <t>Rundbb_Rewardnotification.exe</t>
  </si>
  <si>
    <t>Rundbb_RewardNotification.bat</t>
  </si>
  <si>
    <t>DbbAppServer_CoreAuth.exe</t>
  </si>
  <si>
    <t>DbbAppServer_CoreAuth.bat</t>
  </si>
  <si>
    <t>DbbAppServer_CoreIssue.exe</t>
  </si>
  <si>
    <t>DbbAppServer_CoreIssue.bat</t>
  </si>
  <si>
    <t>DbbAppServer_Services.exe</t>
  </si>
  <si>
    <t>DbbAppServer_Services.bat</t>
  </si>
  <si>
    <t>MCSink</t>
  </si>
  <si>
    <t>Rundbb_TNP.exe</t>
  </si>
  <si>
    <t>Rundbb_TNP.bat</t>
  </si>
  <si>
    <t>Rundbb_UpdateCall.exe</t>
  </si>
  <si>
    <t>Rundbb_UpdateCall.bat</t>
  </si>
  <si>
    <t>Rundbb_ACHCreatePIIRequest_Cookie1.exe</t>
  </si>
  <si>
    <t>Rundbb_ACHCreatePIIRequest_Cookie1.bat</t>
  </si>
  <si>
    <t>Rundbb_ACHSendPIIRequest_Cookie1.exe</t>
  </si>
  <si>
    <t>Rundbb_ACHSendPIIRequest_Cookie1.bat</t>
  </si>
  <si>
    <t>Rundbb_ACHCreatePIIRequest_Cookie2.exe</t>
  </si>
  <si>
    <t>Rundbb_ACHCreatePIIRequest_Cookie2.bat</t>
  </si>
  <si>
    <t>Rundbb_ACHSendPIIRequest_Cookie2.exe</t>
  </si>
  <si>
    <t>Rundbb_ACHSendPIIRequest_Cookie2.bat</t>
  </si>
  <si>
    <t>KMService.exe</t>
  </si>
  <si>
    <t>Rundbb_IrvingOutgoingEmbossing.exe</t>
  </si>
  <si>
    <t>Rundbb_IrvingOutgoingEmbossing.bat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</si>
</sst>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34"/>
    </font>
    <font>
      <sz val="11"/>
      <color rgb="FF00206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J41" activeCellId="0" sqref="J41"/>
    </sheetView>
  </sheetViews>
  <sheetFormatPr defaultRowHeight="14.4"/>
  <cols>
    <col collapsed="false" hidden="false" max="1" min="1" style="0" width="11.2040816326531"/>
    <col collapsed="false" hidden="false" max="2" min="2" style="0" width="15.1173469387755"/>
    <col collapsed="false" hidden="false" max="3" min="3" style="0" width="19.1683673469388"/>
    <col collapsed="false" hidden="false" max="4" min="4" style="0" width="10.1224489795918"/>
    <col collapsed="false" hidden="false" max="5" min="5" style="0" width="11.2040816326531"/>
    <col collapsed="false" hidden="false" max="6" min="6" style="0" width="16.6020408163265"/>
    <col collapsed="false" hidden="false" max="7" min="7" style="0" width="29.8316326530612"/>
    <col collapsed="false" hidden="false" max="8" min="8" style="0" width="41.8469387755102"/>
    <col collapsed="false" hidden="false" max="9" min="9" style="0" width="41.3061224489796"/>
    <col collapsed="false" hidden="false" max="10" min="10" style="0" width="13.2295918367347"/>
    <col collapsed="false" hidden="false" max="11" min="11" style="0" width="19.8418367346939"/>
    <col collapsed="false" hidden="false" max="12" min="12" style="0" width="14.0408163265306"/>
    <col collapsed="false" hidden="false" max="13" min="13" style="0" width="16.3316326530612"/>
    <col collapsed="false" hidden="false" max="14" min="14" style="0" width="12.1479591836735"/>
    <col collapsed="false" hidden="false" max="15" min="15" style="0" width="10.1224489795918"/>
    <col collapsed="false" hidden="false" max="16" min="16" style="0" width="17.5510204081633"/>
    <col collapsed="false" hidden="false" max="17" min="17" style="0" width="13.0918367346939"/>
    <col collapsed="false" hidden="false" max="18" min="18" style="0" width="13.3622448979592"/>
    <col collapsed="false" hidden="false" max="1025" min="19" style="0" width="8.505102040816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4.4" hidden="false" customHeight="false" outlineLevel="0" collapsed="false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str">
        <f aca="false">VLOOKUP(G:G,'Data Sheet'!N:R,2,0)</f>
        <v>DbbAppServer_Services.exe</v>
      </c>
      <c r="I2" s="0" t="str">
        <f aca="false">VLOOKUP(G:G,'Data Sheet'!N:R,3,0)</f>
        <v>DbbAppServer_Services.bat</v>
      </c>
      <c r="J2" s="0" t="n">
        <v>2</v>
      </c>
      <c r="K2" s="0" t="s">
        <v>25</v>
      </c>
      <c r="L2" s="1" t="n">
        <v>45</v>
      </c>
      <c r="M2" s="0" t="n">
        <f aca="false">VLOOKUP(G:G,'Data Sheet'!N:R,5,0)</f>
        <v>7043</v>
      </c>
      <c r="N2" s="1" t="n">
        <v>1</v>
      </c>
      <c r="O2" s="1" t="n">
        <v>45</v>
      </c>
      <c r="P2" s="0" t="s">
        <v>26</v>
      </c>
      <c r="Q2" s="0" t="s">
        <v>22</v>
      </c>
      <c r="R2" s="0" t="n">
        <v>0</v>
      </c>
    </row>
    <row r="3" customFormat="false" ht="14.4" hidden="false" customHeight="false" outlineLevel="0" collapsed="false">
      <c r="A3" s="0" t="s">
        <v>27</v>
      </c>
      <c r="B3" s="0" t="s">
        <v>19</v>
      </c>
      <c r="C3" s="0" t="s">
        <v>20</v>
      </c>
      <c r="D3" s="0" t="s">
        <v>21</v>
      </c>
      <c r="E3" s="0" t="s">
        <v>22</v>
      </c>
      <c r="F3" s="0" t="s">
        <v>23</v>
      </c>
      <c r="G3" s="0" t="s">
        <v>28</v>
      </c>
      <c r="H3" s="0" t="str">
        <f aca="false">VLOOKUP(G:G,'Data Sheet'!N:R,2,0)</f>
        <v>DbbAppServer_CoreIssue.exe</v>
      </c>
      <c r="I3" s="0" t="str">
        <f aca="false">VLOOKUP(G:G,'Data Sheet'!N:R,3,0)</f>
        <v>DbbAppServer_CoreIssue.bat</v>
      </c>
      <c r="J3" s="0" t="n">
        <v>1</v>
      </c>
      <c r="K3" s="0" t="s">
        <v>25</v>
      </c>
      <c r="L3" s="1" t="n">
        <v>3</v>
      </c>
      <c r="M3" s="0" t="n">
        <f aca="false">VLOOKUP(G:G,'Data Sheet'!N:R,5,0)</f>
        <v>7042</v>
      </c>
      <c r="N3" s="1" t="n">
        <v>1</v>
      </c>
      <c r="O3" s="1" t="n">
        <v>3</v>
      </c>
      <c r="P3" s="0" t="s">
        <v>26</v>
      </c>
      <c r="Q3" s="0" t="s">
        <v>22</v>
      </c>
      <c r="R3" s="0" t="n">
        <v>0</v>
      </c>
    </row>
    <row r="4" customFormat="false" ht="14.4" hidden="false" customHeight="false" outlineLevel="0" collapsed="false">
      <c r="A4" s="0" t="s">
        <v>29</v>
      </c>
      <c r="B4" s="0" t="s">
        <v>19</v>
      </c>
      <c r="C4" s="0" t="s">
        <v>20</v>
      </c>
      <c r="D4" s="0" t="s">
        <v>21</v>
      </c>
      <c r="E4" s="0" t="s">
        <v>22</v>
      </c>
      <c r="F4" s="0" t="s">
        <v>23</v>
      </c>
      <c r="G4" s="0" t="s">
        <v>30</v>
      </c>
      <c r="H4" s="0" t="str">
        <f aca="false">VLOOKUP(G:G,'Data Sheet'!N:R,2,0)</f>
        <v>DbbAppServer_CoreAuth.exe</v>
      </c>
      <c r="I4" s="0" t="str">
        <f aca="false">VLOOKUP(G:G,'Data Sheet'!N:R,3,0)</f>
        <v>DbbAppServer_CoreAuth.bat</v>
      </c>
      <c r="J4" s="0" t="n">
        <v>1</v>
      </c>
      <c r="K4" s="0" t="s">
        <v>25</v>
      </c>
      <c r="L4" s="1" t="n">
        <v>30</v>
      </c>
      <c r="M4" s="0" t="n">
        <f aca="false">VLOOKUP(G:G,'Data Sheet'!N:R,5,0)</f>
        <v>7041</v>
      </c>
      <c r="N4" s="1" t="n">
        <v>1</v>
      </c>
      <c r="O4" s="1" t="n">
        <v>30</v>
      </c>
      <c r="P4" s="0" t="s">
        <v>31</v>
      </c>
      <c r="Q4" s="0" t="s">
        <v>22</v>
      </c>
      <c r="R4" s="0" t="n">
        <v>0</v>
      </c>
    </row>
    <row r="5" customFormat="false" ht="14.4" hidden="false" customHeight="false" outlineLevel="0" collapsed="false">
      <c r="A5" s="0" t="s">
        <v>32</v>
      </c>
      <c r="B5" s="0" t="s">
        <v>19</v>
      </c>
      <c r="C5" s="0" t="s">
        <v>20</v>
      </c>
      <c r="D5" s="0" t="s">
        <v>21</v>
      </c>
      <c r="E5" s="0" t="s">
        <v>22</v>
      </c>
      <c r="F5" s="0" t="s">
        <v>33</v>
      </c>
      <c r="G5" s="0" t="s">
        <v>32</v>
      </c>
      <c r="H5" s="0" t="str">
        <f aca="false">VLOOKUP(G:G,'Data Sheet'!N:R,2,0)</f>
        <v>Rundbb_TNP.exe</v>
      </c>
      <c r="I5" s="0" t="str">
        <f aca="false">VLOOKUP(G:G,'Data Sheet'!N:R,3,0)</f>
        <v>Rundbb_TNP.bat</v>
      </c>
      <c r="J5" s="0" t="n">
        <v>3</v>
      </c>
      <c r="K5" s="0" t="s">
        <v>25</v>
      </c>
      <c r="L5" s="1" t="n">
        <v>60</v>
      </c>
      <c r="M5" s="0" t="n">
        <f aca="false">VLOOKUP(G:G,'Data Sheet'!N:R,5,0)</f>
        <v>7052</v>
      </c>
      <c r="N5" s="1" t="n">
        <v>1</v>
      </c>
      <c r="O5" s="1" t="n">
        <v>60</v>
      </c>
      <c r="P5" s="0" t="s">
        <v>26</v>
      </c>
      <c r="Q5" s="0" t="s">
        <v>22</v>
      </c>
      <c r="R5" s="0" t="n">
        <v>0</v>
      </c>
    </row>
    <row r="6" customFormat="false" ht="14.4" hidden="false" customHeight="false" outlineLevel="0" collapsed="false">
      <c r="A6" s="0" t="s">
        <v>32</v>
      </c>
      <c r="B6" s="0" t="s">
        <v>19</v>
      </c>
      <c r="C6" s="0" t="s">
        <v>20</v>
      </c>
      <c r="D6" s="0" t="s">
        <v>21</v>
      </c>
      <c r="E6" s="0" t="s">
        <v>22</v>
      </c>
      <c r="F6" s="0" t="s">
        <v>33</v>
      </c>
      <c r="G6" s="0" t="s">
        <v>34</v>
      </c>
      <c r="H6" s="0" t="s">
        <v>35</v>
      </c>
      <c r="I6" s="0" t="s">
        <v>36</v>
      </c>
      <c r="J6" s="0" t="n">
        <v>36</v>
      </c>
      <c r="K6" s="0" t="s">
        <v>25</v>
      </c>
      <c r="L6" s="1" t="n">
        <v>60</v>
      </c>
      <c r="M6" s="0" t="n">
        <v>7029</v>
      </c>
      <c r="N6" s="1" t="n">
        <v>1</v>
      </c>
      <c r="O6" s="1" t="n">
        <v>5</v>
      </c>
      <c r="P6" s="0" t="s">
        <v>26</v>
      </c>
      <c r="Q6" s="0" t="s">
        <v>22</v>
      </c>
      <c r="R6" s="0" t="n">
        <v>0</v>
      </c>
    </row>
    <row r="7" customFormat="false" ht="14.4" hidden="false" customHeight="false" outlineLevel="0" collapsed="false">
      <c r="A7" s="0" t="s">
        <v>37</v>
      </c>
      <c r="B7" s="0" t="s">
        <v>19</v>
      </c>
      <c r="C7" s="0" t="s">
        <v>20</v>
      </c>
      <c r="D7" s="0" t="s">
        <v>21</v>
      </c>
      <c r="E7" s="0" t="s">
        <v>22</v>
      </c>
      <c r="F7" s="0" t="s">
        <v>33</v>
      </c>
      <c r="G7" s="0" t="s">
        <v>38</v>
      </c>
      <c r="H7" s="0" t="str">
        <f aca="false">VLOOKUP(G:G,'Data Sheet'!N:R,2,0)</f>
        <v>Rundbb_MCSource.exe</v>
      </c>
      <c r="I7" s="0" t="str">
        <f aca="false">VLOOKUP(G:G,'Data Sheet'!N:R,3,0)</f>
        <v>MC_Source.bat</v>
      </c>
      <c r="J7" s="0" t="n">
        <v>7</v>
      </c>
      <c r="K7" s="0" t="s">
        <v>25</v>
      </c>
      <c r="L7" s="1" t="n">
        <v>12</v>
      </c>
      <c r="M7" s="0" t="n">
        <f aca="false">VLOOKUP(G:G,'Data Sheet'!N:R,5,0)</f>
        <v>7050</v>
      </c>
      <c r="N7" s="1" t="n">
        <v>1</v>
      </c>
      <c r="O7" s="1" t="n">
        <v>12</v>
      </c>
      <c r="P7" s="0" t="s">
        <v>31</v>
      </c>
      <c r="Q7" s="0" t="s">
        <v>22</v>
      </c>
      <c r="R7" s="0" t="n">
        <v>0</v>
      </c>
    </row>
    <row r="8" customFormat="false" ht="14.4" hidden="false" customHeight="false" outlineLevel="0" collapsed="false">
      <c r="A8" s="0" t="s">
        <v>37</v>
      </c>
      <c r="B8" s="0" t="s">
        <v>19</v>
      </c>
      <c r="C8" s="0" t="s">
        <v>20</v>
      </c>
      <c r="D8" s="0" t="s">
        <v>21</v>
      </c>
      <c r="E8" s="0" t="s">
        <v>22</v>
      </c>
      <c r="F8" s="0" t="s">
        <v>33</v>
      </c>
      <c r="G8" s="0" t="s">
        <v>39</v>
      </c>
      <c r="H8" s="0" t="s">
        <v>40</v>
      </c>
      <c r="K8" s="0" t="s">
        <v>25</v>
      </c>
      <c r="L8" s="1" t="n">
        <v>12</v>
      </c>
      <c r="M8" s="0" t="n">
        <v>7051</v>
      </c>
      <c r="N8" s="1" t="n">
        <v>1</v>
      </c>
      <c r="O8" s="1" t="n">
        <v>12</v>
      </c>
      <c r="P8" s="0" t="s">
        <v>31</v>
      </c>
      <c r="Q8" s="0" t="s">
        <v>22</v>
      </c>
      <c r="R8" s="0" t="n">
        <v>0</v>
      </c>
    </row>
    <row r="9" customFormat="false" ht="14.4" hidden="false" customHeight="false" outlineLevel="0" collapsed="false">
      <c r="A9" s="0" t="s">
        <v>37</v>
      </c>
      <c r="B9" s="0" t="s">
        <v>19</v>
      </c>
      <c r="C9" s="0" t="s">
        <v>20</v>
      </c>
      <c r="D9" s="0" t="s">
        <v>21</v>
      </c>
      <c r="E9" s="0" t="s">
        <v>22</v>
      </c>
      <c r="F9" s="0" t="s">
        <v>33</v>
      </c>
      <c r="G9" s="0" t="s">
        <v>41</v>
      </c>
      <c r="H9" s="0" t="str">
        <f aca="false">VLOOKUP(G:G,'Data Sheet'!N:R,2,0)</f>
        <v>Rundbb_CoreAuthManualAdminMessage.exe</v>
      </c>
      <c r="I9" s="2" t="str">
        <f aca="false">VLOOKUP(G:G,'Data Sheet'!N:R,3,0)</f>
        <v>Rundbb_CoreAuthManualAdminMessage.bat</v>
      </c>
      <c r="J9" s="0" t="n">
        <v>6</v>
      </c>
      <c r="K9" s="0" t="s">
        <v>25</v>
      </c>
      <c r="L9" s="1" t="n">
        <v>12</v>
      </c>
      <c r="M9" s="0" t="n">
        <f aca="false">VLOOKUP(G:G,'Data Sheet'!N:R,5,0)</f>
        <v>7024</v>
      </c>
      <c r="N9" s="1" t="n">
        <v>1</v>
      </c>
      <c r="O9" s="1" t="n">
        <v>1</v>
      </c>
      <c r="P9" s="0" t="s">
        <v>31</v>
      </c>
      <c r="Q9" s="0" t="s">
        <v>22</v>
      </c>
      <c r="R9" s="0" t="n">
        <v>0</v>
      </c>
    </row>
    <row r="10" customFormat="false" ht="14.4" hidden="false" customHeight="false" outlineLevel="0" collapsed="false">
      <c r="A10" s="0" t="s">
        <v>42</v>
      </c>
      <c r="B10" s="0" t="s">
        <v>19</v>
      </c>
      <c r="C10" s="0" t="s">
        <v>20</v>
      </c>
      <c r="D10" s="0" t="s">
        <v>21</v>
      </c>
      <c r="E10" s="0" t="s">
        <v>22</v>
      </c>
      <c r="F10" s="0" t="s">
        <v>23</v>
      </c>
      <c r="G10" s="0" t="s">
        <v>43</v>
      </c>
      <c r="H10" s="0" t="str">
        <f aca="false">VLOOKUP(G:G,'Data Sheet'!N:R,2,0)</f>
        <v>Rundbb_MCSink.exe</v>
      </c>
      <c r="I10" s="0" t="str">
        <f aca="false">VLOOKUP(G:G,'Data Sheet'!N:R,3,0)</f>
        <v>MC_Sink.bat</v>
      </c>
      <c r="J10" s="0" t="n">
        <v>8</v>
      </c>
      <c r="K10" s="0" t="s">
        <v>25</v>
      </c>
      <c r="L10" s="1" t="n">
        <v>72</v>
      </c>
      <c r="M10" s="0" t="n">
        <f aca="false">VLOOKUP(G:G,'Data Sheet'!N:R,5,0)</f>
        <v>7033</v>
      </c>
      <c r="N10" s="1" t="n">
        <v>1</v>
      </c>
      <c r="O10" s="1" t="n">
        <v>36</v>
      </c>
      <c r="P10" s="0" t="s">
        <v>31</v>
      </c>
      <c r="Q10" s="0" t="s">
        <v>22</v>
      </c>
      <c r="R10" s="0" t="n">
        <v>0</v>
      </c>
    </row>
    <row r="11" customFormat="false" ht="14.4" hidden="false" customHeight="false" outlineLevel="0" collapsed="false">
      <c r="A11" s="0" t="s">
        <v>44</v>
      </c>
      <c r="B11" s="0" t="s">
        <v>19</v>
      </c>
      <c r="C11" s="0" t="s">
        <v>20</v>
      </c>
      <c r="D11" s="0" t="s">
        <v>21</v>
      </c>
      <c r="E11" s="0" t="s">
        <v>22</v>
      </c>
      <c r="F11" s="0" t="s">
        <v>23</v>
      </c>
      <c r="G11" s="0" t="s">
        <v>44</v>
      </c>
      <c r="H11" s="0" t="str">
        <f aca="false">VLOOKUP(G:G,'Data Sheet'!N:R,2,0)</f>
        <v>KMService.exe</v>
      </c>
      <c r="K11" s="0" t="s">
        <v>25</v>
      </c>
      <c r="L11" s="1" t="n">
        <v>7</v>
      </c>
      <c r="M11" s="0" t="n">
        <v>1111</v>
      </c>
      <c r="N11" s="1" t="n">
        <v>1</v>
      </c>
      <c r="O11" s="1" t="n">
        <v>7</v>
      </c>
      <c r="Q11" s="0" t="s">
        <v>22</v>
      </c>
      <c r="R11" s="0" t="n">
        <v>0</v>
      </c>
    </row>
    <row r="12" customFormat="false" ht="14.4" hidden="false" customHeight="false" outlineLevel="0" collapsed="false">
      <c r="A12" s="0" t="s">
        <v>45</v>
      </c>
      <c r="B12" s="0" t="s">
        <v>19</v>
      </c>
      <c r="C12" s="0" t="s">
        <v>20</v>
      </c>
      <c r="D12" s="0" t="s">
        <v>21</v>
      </c>
      <c r="E12" s="0" t="s">
        <v>22</v>
      </c>
      <c r="F12" s="0" t="s">
        <v>23</v>
      </c>
      <c r="K12" s="0" t="s">
        <v>25</v>
      </c>
      <c r="L12" s="1" t="n">
        <v>30</v>
      </c>
      <c r="N12" s="1" t="n">
        <v>1</v>
      </c>
      <c r="O12" s="1" t="n">
        <v>30</v>
      </c>
      <c r="Q12" s="0" t="s">
        <v>22</v>
      </c>
      <c r="R12" s="0" t="n">
        <v>0</v>
      </c>
    </row>
    <row r="13" customFormat="false" ht="14.4" hidden="false" customHeight="false" outlineLevel="0" collapsed="false">
      <c r="A13" s="0" t="s">
        <v>46</v>
      </c>
      <c r="B13" s="0" t="s">
        <v>19</v>
      </c>
      <c r="C13" s="0" t="s">
        <v>20</v>
      </c>
      <c r="D13" s="0" t="s">
        <v>21</v>
      </c>
      <c r="E13" s="0" t="s">
        <v>22</v>
      </c>
      <c r="F13" s="0" t="s">
        <v>33</v>
      </c>
      <c r="G13" s="0" t="s">
        <v>47</v>
      </c>
      <c r="H13" s="0" t="str">
        <f aca="false">VLOOKUP(G:G,'Data Sheet'!N:R,2,0)</f>
        <v>Rundbb_AccountReinstate.exe</v>
      </c>
      <c r="I13" s="0" t="str">
        <f aca="false">VLOOKUP(G:G,'Data Sheet'!N:R,3,0)</f>
        <v>Rundbb_AccountReinstate.bat</v>
      </c>
      <c r="J13" s="0" t="n">
        <v>41</v>
      </c>
      <c r="K13" s="0" t="s">
        <v>25</v>
      </c>
      <c r="L13" s="1" t="n">
        <v>80</v>
      </c>
      <c r="M13" s="0" t="n">
        <f aca="false">VLOOKUP(G:G,'Data Sheet'!N:R,5,0)</f>
        <v>7012</v>
      </c>
      <c r="N13" s="1" t="n">
        <v>1</v>
      </c>
      <c r="O13" s="1" t="n">
        <v>1</v>
      </c>
      <c r="P13" s="0" t="s">
        <v>26</v>
      </c>
      <c r="Q13" s="0" t="s">
        <v>22</v>
      </c>
      <c r="R13" s="0" t="n">
        <v>0</v>
      </c>
    </row>
    <row r="14" s="3" customFormat="true" ht="14.4" hidden="false" customHeight="false" outlineLevel="0" collapsed="false">
      <c r="A14" s="3" t="s">
        <v>46</v>
      </c>
      <c r="B14" s="3" t="s">
        <v>19</v>
      </c>
      <c r="C14" s="3" t="s">
        <v>20</v>
      </c>
      <c r="D14" s="3" t="s">
        <v>21</v>
      </c>
      <c r="E14" s="3" t="s">
        <v>22</v>
      </c>
      <c r="F14" s="3" t="s">
        <v>33</v>
      </c>
      <c r="G14" s="3" t="s">
        <v>48</v>
      </c>
      <c r="H14" s="3" t="str">
        <f aca="false">VLOOKUP(G:G,'Data Sheet'!N:R,2,0)</f>
        <v>Rundbb_AlertNotification.exe</v>
      </c>
      <c r="I14" s="3" t="str">
        <f aca="false">VLOOKUP(G:G,'Data Sheet'!N:R,3,0)</f>
        <v>Rundbb_AlertNotification.bat</v>
      </c>
      <c r="J14" s="3" t="n">
        <v>27</v>
      </c>
      <c r="K14" s="3" t="s">
        <v>25</v>
      </c>
      <c r="L14" s="1" t="n">
        <v>80</v>
      </c>
      <c r="M14" s="3" t="n">
        <f aca="false">VLOOKUP(G:G,'Data Sheet'!N:R,5,0)</f>
        <v>7017</v>
      </c>
      <c r="N14" s="1" t="n">
        <v>11</v>
      </c>
      <c r="O14" s="1" t="n">
        <v>30</v>
      </c>
      <c r="P14" s="3" t="s">
        <v>26</v>
      </c>
      <c r="Q14" s="3" t="s">
        <v>22</v>
      </c>
      <c r="R14" s="3" t="n">
        <v>0</v>
      </c>
    </row>
    <row r="15" s="3" customFormat="true" ht="14.4" hidden="false" customHeight="false" outlineLevel="0" collapsed="false">
      <c r="A15" s="3" t="s">
        <v>46</v>
      </c>
      <c r="B15" s="3" t="s">
        <v>19</v>
      </c>
      <c r="C15" s="3" t="s">
        <v>20</v>
      </c>
      <c r="D15" s="3" t="s">
        <v>21</v>
      </c>
      <c r="E15" s="3" t="s">
        <v>22</v>
      </c>
      <c r="F15" s="3" t="s">
        <v>33</v>
      </c>
      <c r="G15" s="3" t="s">
        <v>49</v>
      </c>
      <c r="H15" s="3" t="str">
        <f aca="false">VLOOKUP(G:G,'Data Sheet'!N:R,2,0)</f>
        <v>Rundbb_BatchNotification.exe</v>
      </c>
      <c r="I15" s="3" t="str">
        <f aca="false">VLOOKUP(G:G,'Data Sheet'!N:R,3,0)</f>
        <v>Rundbb_BatchNotification.bat</v>
      </c>
      <c r="J15" s="3" t="n">
        <v>43</v>
      </c>
      <c r="K15" s="3" t="s">
        <v>25</v>
      </c>
      <c r="L15" s="1" t="n">
        <v>80</v>
      </c>
      <c r="M15" s="3" t="n">
        <f aca="false">VLOOKUP(G:G,'Data Sheet'!N:R,5,0)</f>
        <v>7019</v>
      </c>
      <c r="N15" s="1" t="n">
        <v>41</v>
      </c>
      <c r="O15" s="1" t="n">
        <v>50</v>
      </c>
      <c r="P15" s="3" t="s">
        <v>26</v>
      </c>
      <c r="Q15" s="3" t="s">
        <v>22</v>
      </c>
      <c r="R15" s="3" t="n">
        <v>0</v>
      </c>
    </row>
    <row r="16" customFormat="false" ht="14.4" hidden="false" customHeight="false" outlineLevel="0" collapsed="false">
      <c r="A16" s="3" t="s">
        <v>46</v>
      </c>
      <c r="B16" s="3" t="s">
        <v>19</v>
      </c>
      <c r="C16" s="3" t="s">
        <v>20</v>
      </c>
      <c r="D16" s="3" t="s">
        <v>21</v>
      </c>
      <c r="E16" s="3" t="s">
        <v>22</v>
      </c>
      <c r="F16" s="3" t="s">
        <v>33</v>
      </c>
      <c r="G16" s="3" t="s">
        <v>50</v>
      </c>
      <c r="H16" s="0" t="s">
        <v>51</v>
      </c>
      <c r="I16" s="0" t="s">
        <v>52</v>
      </c>
      <c r="J16" s="0" t="n">
        <v>56</v>
      </c>
      <c r="K16" s="0" t="s">
        <v>25</v>
      </c>
      <c r="L16" s="1" t="n">
        <v>80</v>
      </c>
      <c r="M16" s="3" t="n">
        <v>7062</v>
      </c>
      <c r="N16" s="1" t="n">
        <v>51</v>
      </c>
      <c r="O16" s="1" t="n">
        <v>60</v>
      </c>
      <c r="P16" s="3" t="s">
        <v>26</v>
      </c>
      <c r="Q16" s="0" t="s">
        <v>22</v>
      </c>
      <c r="R16" s="3" t="n">
        <v>0</v>
      </c>
    </row>
    <row r="17" customFormat="false" ht="14.4" hidden="false" customHeight="false" outlineLevel="0" collapsed="false">
      <c r="A17" s="3" t="s">
        <v>46</v>
      </c>
      <c r="B17" s="3" t="s">
        <v>19</v>
      </c>
      <c r="C17" s="3" t="s">
        <v>20</v>
      </c>
      <c r="D17" s="3" t="s">
        <v>21</v>
      </c>
      <c r="E17" s="0" t="s">
        <v>22</v>
      </c>
      <c r="F17" s="3" t="s">
        <v>33</v>
      </c>
      <c r="G17" s="3" t="s">
        <v>53</v>
      </c>
      <c r="H17" s="3" t="str">
        <f aca="false">VLOOKUP(G:G,'Data Sheet'!N:R,2,0)</f>
        <v>Rundbb_CoreAuthAging.exe</v>
      </c>
      <c r="I17" s="3" t="str">
        <f aca="false">VLOOKUP(G:G,'Data Sheet'!N:R,3,0)</f>
        <v>Rundbb_CoreAuthAging.bat</v>
      </c>
      <c r="J17" s="0" t="n">
        <v>2</v>
      </c>
      <c r="K17" s="0" t="s">
        <v>25</v>
      </c>
      <c r="L17" s="1" t="n">
        <v>80</v>
      </c>
      <c r="M17" s="3" t="n">
        <f aca="false">VLOOKUP(G:G,'Data Sheet'!N:R,5,0)</f>
        <v>7023</v>
      </c>
      <c r="N17" s="1" t="n">
        <v>1</v>
      </c>
      <c r="O17" s="1" t="n">
        <v>2</v>
      </c>
      <c r="P17" s="3" t="s">
        <v>31</v>
      </c>
      <c r="Q17" s="0" t="s">
        <v>22</v>
      </c>
      <c r="R17" s="0" t="n">
        <v>0</v>
      </c>
    </row>
    <row r="18" customFormat="false" ht="14.4" hidden="false" customHeight="false" outlineLevel="0" collapsed="false">
      <c r="A18" s="3" t="s">
        <v>46</v>
      </c>
      <c r="B18" s="3" t="s">
        <v>19</v>
      </c>
      <c r="C18" s="3" t="s">
        <v>20</v>
      </c>
      <c r="D18" s="3" t="s">
        <v>21</v>
      </c>
      <c r="E18" s="0" t="s">
        <v>22</v>
      </c>
      <c r="F18" s="3" t="s">
        <v>33</v>
      </c>
      <c r="G18" s="3" t="s">
        <v>54</v>
      </c>
      <c r="H18" s="3" t="str">
        <f aca="false">VLOOKUP(G:G,'Data Sheet'!N:R,2,0)</f>
        <v>Rundbb_CoreAuthRetryAlert.exe</v>
      </c>
      <c r="I18" s="3" t="str">
        <f aca="false">VLOOKUP(G:G,'Data Sheet'!N:R,3,0)</f>
        <v>Rundbb_CoreAuthRetryAlert.bat</v>
      </c>
      <c r="J18" s="0" t="n">
        <v>9</v>
      </c>
      <c r="K18" s="0" t="s">
        <v>25</v>
      </c>
      <c r="L18" s="1" t="n">
        <v>80</v>
      </c>
      <c r="M18" s="3" t="n">
        <f aca="false">VLOOKUP(G:G,'Data Sheet'!N:R,5,0)</f>
        <v>7025</v>
      </c>
      <c r="N18" s="1" t="n">
        <v>45</v>
      </c>
      <c r="O18" s="1" t="n">
        <v>48</v>
      </c>
      <c r="P18" s="3" t="s">
        <v>31</v>
      </c>
      <c r="Q18" s="0" t="s">
        <v>22</v>
      </c>
      <c r="R18" s="0" t="n">
        <v>0</v>
      </c>
    </row>
    <row r="19" customFormat="false" ht="14.4" hidden="false" customHeight="false" outlineLevel="0" collapsed="false">
      <c r="A19" s="3" t="s">
        <v>46</v>
      </c>
      <c r="B19" s="3" t="s">
        <v>19</v>
      </c>
      <c r="C19" s="3" t="s">
        <v>20</v>
      </c>
      <c r="D19" s="3" t="s">
        <v>21</v>
      </c>
      <c r="E19" s="0" t="s">
        <v>22</v>
      </c>
      <c r="F19" s="3" t="s">
        <v>33</v>
      </c>
      <c r="G19" s="3" t="s">
        <v>55</v>
      </c>
      <c r="H19" s="3" t="str">
        <f aca="false">VLOOKUP(G:G,'Data Sheet'!N:R,2,0)</f>
        <v>Rundbb_CoreIssueRetryAlert.exe</v>
      </c>
      <c r="I19" s="3" t="str">
        <f aca="false">VLOOKUP(G:G,'Data Sheet'!N:R,3,0)</f>
        <v>Rundbb_CoreIssueRetryAlert.bat</v>
      </c>
      <c r="J19" s="0" t="n">
        <v>31</v>
      </c>
      <c r="K19" s="0" t="s">
        <v>25</v>
      </c>
      <c r="L19" s="1" t="n">
        <v>80</v>
      </c>
      <c r="M19" s="3" t="n">
        <f aca="false">VLOOKUP(G:G,'Data Sheet'!N:R,5,0)</f>
        <v>7026</v>
      </c>
      <c r="N19" s="1" t="n">
        <v>45</v>
      </c>
      <c r="O19" s="1" t="n">
        <v>48</v>
      </c>
      <c r="P19" s="3" t="s">
        <v>26</v>
      </c>
      <c r="Q19" s="0" t="s">
        <v>22</v>
      </c>
      <c r="R19" s="0" t="n">
        <v>0</v>
      </c>
    </row>
    <row r="20" customFormat="false" ht="14.4" hidden="false" customHeight="false" outlineLevel="0" collapsed="false">
      <c r="A20" s="3" t="s">
        <v>46</v>
      </c>
      <c r="B20" s="3" t="s">
        <v>19</v>
      </c>
      <c r="C20" s="3" t="s">
        <v>20</v>
      </c>
      <c r="D20" s="3" t="s">
        <v>21</v>
      </c>
      <c r="E20" s="0" t="s">
        <v>22</v>
      </c>
      <c r="F20" s="3" t="s">
        <v>33</v>
      </c>
      <c r="G20" s="3" t="s">
        <v>56</v>
      </c>
      <c r="H20" s="3" t="str">
        <f aca="false">VLOOKUP(G:G,'Data Sheet'!N:R,2,0)</f>
        <v>Rundbb_DBPD.exe</v>
      </c>
      <c r="I20" s="3" t="str">
        <f aca="false">VLOOKUP(G:G,'Data Sheet'!N:R,3,0)</f>
        <v>Rundbb_DBPD.bat</v>
      </c>
      <c r="J20" s="0" t="n">
        <v>4</v>
      </c>
      <c r="K20" s="0" t="s">
        <v>25</v>
      </c>
      <c r="L20" s="1" t="n">
        <v>80</v>
      </c>
      <c r="M20" s="3" t="n">
        <f aca="false">VLOOKUP(G:G,'Data Sheet'!N:R,5,0)</f>
        <v>7027</v>
      </c>
      <c r="N20" s="1" t="n">
        <v>1</v>
      </c>
      <c r="O20" s="1" t="n">
        <v>1</v>
      </c>
      <c r="P20" s="3" t="s">
        <v>26</v>
      </c>
      <c r="Q20" s="0" t="s">
        <v>22</v>
      </c>
      <c r="R20" s="0" t="n">
        <v>0</v>
      </c>
    </row>
    <row r="21" customFormat="false" ht="14.4" hidden="false" customHeight="false" outlineLevel="0" collapsed="false">
      <c r="A21" s="3" t="s">
        <v>46</v>
      </c>
      <c r="B21" s="3" t="s">
        <v>19</v>
      </c>
      <c r="C21" s="3" t="s">
        <v>20</v>
      </c>
      <c r="D21" s="3" t="s">
        <v>21</v>
      </c>
      <c r="E21" s="0" t="s">
        <v>22</v>
      </c>
      <c r="F21" s="3" t="s">
        <v>33</v>
      </c>
      <c r="G21" s="3" t="s">
        <v>57</v>
      </c>
      <c r="H21" s="3" t="str">
        <f aca="false">VLOOKUP(G:G,'Data Sheet'!N:R,2,0)</f>
        <v>Rundbb_MergeAccounts.exe</v>
      </c>
      <c r="I21" s="3" t="str">
        <f aca="false">VLOOKUP(G:G,'Data Sheet'!N:R,3,0)</f>
        <v>Rundbb_MergeAccounts.bat</v>
      </c>
      <c r="J21" s="0" t="n">
        <v>52</v>
      </c>
      <c r="K21" s="0" t="s">
        <v>25</v>
      </c>
      <c r="L21" s="1" t="n">
        <v>80</v>
      </c>
      <c r="M21" s="3" t="n">
        <f aca="false">VLOOKUP(G:G,'Data Sheet'!N:R,5,0)</f>
        <v>7035</v>
      </c>
      <c r="N21" s="1" t="n">
        <v>51</v>
      </c>
      <c r="O21" s="1" t="n">
        <v>51</v>
      </c>
      <c r="P21" s="3" t="s">
        <v>26</v>
      </c>
      <c r="Q21" s="0" t="s">
        <v>22</v>
      </c>
      <c r="R21" s="0" t="n">
        <v>0</v>
      </c>
    </row>
    <row r="22" customFormat="false" ht="14.4" hidden="false" customHeight="false" outlineLevel="0" collapsed="false">
      <c r="A22" s="3" t="s">
        <v>46</v>
      </c>
      <c r="B22" s="3" t="s">
        <v>19</v>
      </c>
      <c r="C22" s="3" t="s">
        <v>20</v>
      </c>
      <c r="D22" s="3" t="s">
        <v>21</v>
      </c>
      <c r="E22" s="0" t="s">
        <v>22</v>
      </c>
      <c r="F22" s="3" t="s">
        <v>33</v>
      </c>
      <c r="G22" s="3" t="s">
        <v>58</v>
      </c>
      <c r="H22" s="3" t="str">
        <f aca="false">VLOOKUP(G:G,'Data Sheet'!N:R,2,0)</f>
        <v>Rundbb_MSMQ.exe</v>
      </c>
      <c r="I22" s="3" t="str">
        <f aca="false">VLOOKUP(G:G,'Data Sheet'!N:R,3,0)</f>
        <v>Rundbb_MSMQ.bat</v>
      </c>
      <c r="J22" s="0" t="n">
        <v>5</v>
      </c>
      <c r="K22" s="0" t="s">
        <v>25</v>
      </c>
      <c r="L22" s="1" t="n">
        <v>80</v>
      </c>
      <c r="M22" s="3" t="n">
        <f aca="false">VLOOKUP(G:G,'Data Sheet'!N:R,5,0)</f>
        <v>7036</v>
      </c>
      <c r="N22" s="1" t="n">
        <v>1</v>
      </c>
      <c r="O22" s="1" t="n">
        <v>40</v>
      </c>
      <c r="P22" s="3" t="s">
        <v>26</v>
      </c>
      <c r="Q22" s="0" t="s">
        <v>22</v>
      </c>
      <c r="R22" s="0" t="n">
        <v>0</v>
      </c>
    </row>
    <row r="23" customFormat="false" ht="14.4" hidden="false" customHeight="false" outlineLevel="0" collapsed="false">
      <c r="A23" s="3" t="s">
        <v>46</v>
      </c>
      <c r="B23" s="3" t="s">
        <v>19</v>
      </c>
      <c r="C23" s="3" t="s">
        <v>20</v>
      </c>
      <c r="D23" s="3" t="s">
        <v>21</v>
      </c>
      <c r="E23" s="0" t="s">
        <v>22</v>
      </c>
      <c r="F23" s="3" t="s">
        <v>33</v>
      </c>
      <c r="G23" s="3" t="s">
        <v>59</v>
      </c>
      <c r="H23" s="3" t="str">
        <f aca="false">VLOOKUP(G:G,'Data Sheet'!N:R,2,0)</f>
        <v>Rundbb_RetailAuthJobs.exe</v>
      </c>
      <c r="I23" s="3" t="str">
        <f aca="false">VLOOKUP(G:G,'Data Sheet'!N:R,3,0)</f>
        <v>Rundbb_RetailAuthJobs.bat</v>
      </c>
      <c r="J23" s="0" t="n">
        <v>39</v>
      </c>
      <c r="K23" s="0" t="s">
        <v>25</v>
      </c>
      <c r="L23" s="1" t="n">
        <v>80</v>
      </c>
      <c r="M23" s="3" t="n">
        <f aca="false">VLOOKUP(G:G,'Data Sheet'!N:R,5,0)</f>
        <v>7038</v>
      </c>
      <c r="N23" s="1" t="n">
        <v>41</v>
      </c>
      <c r="O23" s="1" t="n">
        <v>70</v>
      </c>
      <c r="P23" s="3" t="s">
        <v>26</v>
      </c>
      <c r="Q23" s="0" t="s">
        <v>22</v>
      </c>
      <c r="R23" s="0" t="n">
        <v>0</v>
      </c>
    </row>
    <row r="24" customFormat="false" ht="14.4" hidden="false" customHeight="false" outlineLevel="0" collapsed="false">
      <c r="A24" s="3" t="s">
        <v>46</v>
      </c>
      <c r="B24" s="3" t="s">
        <v>19</v>
      </c>
      <c r="C24" s="3" t="s">
        <v>20</v>
      </c>
      <c r="D24" s="3" t="s">
        <v>21</v>
      </c>
      <c r="E24" s="0" t="s">
        <v>22</v>
      </c>
      <c r="F24" s="3" t="s">
        <v>33</v>
      </c>
      <c r="G24" s="3" t="s">
        <v>60</v>
      </c>
      <c r="H24" s="3" t="str">
        <f aca="false">VLOOKUP(G:G,'Data Sheet'!N:R,2,0)</f>
        <v>Rundbb_RewardAutoRedeem.exe</v>
      </c>
      <c r="I24" s="3" t="str">
        <f aca="false">VLOOKUP(G:G,'Data Sheet'!N:R,3,0)</f>
        <v>Rundbb_RewardAutoRedeem.bat</v>
      </c>
      <c r="J24" s="0" t="n">
        <v>28</v>
      </c>
      <c r="K24" s="0" t="s">
        <v>25</v>
      </c>
      <c r="L24" s="1" t="n">
        <v>80</v>
      </c>
      <c r="M24" s="3" t="n">
        <f aca="false">VLOOKUP(G:G,'Data Sheet'!N:R,5,0)</f>
        <v>7039</v>
      </c>
      <c r="N24" s="1" t="n">
        <v>1</v>
      </c>
      <c r="O24" s="1" t="n">
        <v>10</v>
      </c>
      <c r="P24" s="3" t="s">
        <v>26</v>
      </c>
      <c r="Q24" s="0" t="s">
        <v>22</v>
      </c>
      <c r="R24" s="0" t="n">
        <v>0</v>
      </c>
    </row>
    <row r="25" customFormat="false" ht="14.4" hidden="false" customHeight="false" outlineLevel="0" collapsed="false">
      <c r="A25" s="3" t="s">
        <v>46</v>
      </c>
      <c r="B25" s="3" t="s">
        <v>19</v>
      </c>
      <c r="C25" s="3" t="s">
        <v>20</v>
      </c>
      <c r="D25" s="3" t="s">
        <v>21</v>
      </c>
      <c r="E25" s="0" t="s">
        <v>22</v>
      </c>
      <c r="F25" s="3" t="s">
        <v>33</v>
      </c>
      <c r="G25" s="3" t="s">
        <v>61</v>
      </c>
      <c r="H25" s="3" t="str">
        <f aca="false">VLOOKUP(G:G,'Data Sheet'!N:R,2,0)</f>
        <v>Rundbb_Rewardnotification.exe</v>
      </c>
      <c r="I25" s="3" t="str">
        <f aca="false">VLOOKUP(G:G,'Data Sheet'!N:R,3,0)</f>
        <v>Rundbb_RewardNotification.bat</v>
      </c>
      <c r="J25" s="0" t="n">
        <v>37</v>
      </c>
      <c r="K25" s="0" t="s">
        <v>25</v>
      </c>
      <c r="L25" s="1" t="n">
        <v>80</v>
      </c>
      <c r="M25" s="3" t="n">
        <f aca="false">VLOOKUP(G:G,'Data Sheet'!N:R,5,0)</f>
        <v>7040</v>
      </c>
      <c r="N25" s="1" t="n">
        <v>11</v>
      </c>
      <c r="O25" s="1" t="n">
        <v>35</v>
      </c>
      <c r="P25" s="3" t="s">
        <v>26</v>
      </c>
      <c r="Q25" s="0" t="s">
        <v>22</v>
      </c>
      <c r="R25" s="0" t="n">
        <v>0</v>
      </c>
    </row>
    <row r="26" customFormat="false" ht="14.4" hidden="false" customHeight="false" outlineLevel="0" collapsed="false">
      <c r="A26" s="0" t="s">
        <v>46</v>
      </c>
      <c r="B26" s="0" t="s">
        <v>19</v>
      </c>
      <c r="C26" s="0" t="s">
        <v>20</v>
      </c>
      <c r="D26" s="0" t="s">
        <v>21</v>
      </c>
      <c r="E26" s="0" t="s">
        <v>22</v>
      </c>
      <c r="F26" s="0" t="s">
        <v>33</v>
      </c>
      <c r="G26" s="0" t="s">
        <v>62</v>
      </c>
      <c r="H26" s="0" t="str">
        <f aca="false">VLOOKUP(G:G,'Data Sheet'!N:R,2,0)</f>
        <v>Rundbb_UpdateCall.exe</v>
      </c>
      <c r="I26" s="0" t="str">
        <f aca="false">VLOOKUP(G:G,'Data Sheet'!N:R,3,0)</f>
        <v>Rundbb_UpdateCall.bat</v>
      </c>
      <c r="J26" s="0" t="n">
        <v>13</v>
      </c>
      <c r="K26" s="0" t="s">
        <v>25</v>
      </c>
      <c r="L26" s="1" t="n">
        <v>80</v>
      </c>
      <c r="M26" s="0" t="n">
        <f aca="false">VLOOKUP(G:G,'Data Sheet'!N:R,5,0)</f>
        <v>7053</v>
      </c>
      <c r="N26" s="1" t="n">
        <v>41</v>
      </c>
      <c r="O26" s="1" t="n">
        <v>80</v>
      </c>
      <c r="P26" s="0" t="s">
        <v>26</v>
      </c>
      <c r="Q26" s="0" t="s">
        <v>22</v>
      </c>
      <c r="R26" s="0" t="n">
        <v>0</v>
      </c>
    </row>
    <row r="27" customFormat="false" ht="14.4" hidden="false" customHeight="false" outlineLevel="0" collapsed="false">
      <c r="A27" s="0" t="s">
        <v>46</v>
      </c>
      <c r="B27" s="0" t="s">
        <v>19</v>
      </c>
      <c r="C27" s="0" t="s">
        <v>20</v>
      </c>
      <c r="D27" s="0" t="s">
        <v>21</v>
      </c>
      <c r="E27" s="0" t="s">
        <v>22</v>
      </c>
      <c r="F27" s="0" t="s">
        <v>33</v>
      </c>
      <c r="G27" s="0" t="s">
        <v>63</v>
      </c>
      <c r="H27" s="0" t="str">
        <f aca="false">VLOOKUP(G:G,'Data Sheet'!N:R,2,0)</f>
        <v>Rundbb_ACHCreatePIIRequest_Cookie1.exe</v>
      </c>
      <c r="I27" s="0" t="str">
        <f aca="false">VLOOKUP(G:G,'Data Sheet'!N:R,3,0)</f>
        <v>Rundbb_ACHCreatePIIRequest_Cookie1.bat</v>
      </c>
      <c r="J27" s="0" t="n">
        <v>46</v>
      </c>
      <c r="K27" s="0" t="s">
        <v>25</v>
      </c>
      <c r="L27" s="1" t="n">
        <v>80</v>
      </c>
      <c r="M27" s="0" t="n">
        <f aca="false">VLOOKUP(G:G,'Data Sheet'!N:R,5,0)</f>
        <v>7054</v>
      </c>
      <c r="N27" s="1" t="n">
        <v>52</v>
      </c>
      <c r="O27" s="1" t="n">
        <v>52</v>
      </c>
      <c r="P27" s="0" t="s">
        <v>26</v>
      </c>
      <c r="Q27" s="0" t="s">
        <v>22</v>
      </c>
      <c r="R27" s="0" t="n">
        <v>0</v>
      </c>
    </row>
    <row r="28" customFormat="false" ht="14.4" hidden="false" customHeight="false" outlineLevel="0" collapsed="false">
      <c r="A28" s="0" t="s">
        <v>46</v>
      </c>
      <c r="B28" s="0" t="s">
        <v>19</v>
      </c>
      <c r="C28" s="0" t="s">
        <v>20</v>
      </c>
      <c r="D28" s="0" t="s">
        <v>21</v>
      </c>
      <c r="E28" s="0" t="s">
        <v>22</v>
      </c>
      <c r="F28" s="0" t="s">
        <v>33</v>
      </c>
      <c r="G28" s="0" t="s">
        <v>64</v>
      </c>
      <c r="H28" s="0" t="str">
        <f aca="false">VLOOKUP(G:G,'Data Sheet'!N:R,2,0)</f>
        <v>Rundbb_ACHSendPIIRequest_Cookie1.exe</v>
      </c>
      <c r="I28" s="0" t="str">
        <f aca="false">VLOOKUP(G:G,'Data Sheet'!N:R,3,0)</f>
        <v>Rundbb_ACHSendPIIRequest_Cookie1.bat</v>
      </c>
      <c r="J28" s="0" t="n">
        <v>47</v>
      </c>
      <c r="K28" s="0" t="s">
        <v>25</v>
      </c>
      <c r="L28" s="1" t="n">
        <v>80</v>
      </c>
      <c r="M28" s="0" t="n">
        <f aca="false">VLOOKUP(G:G,'Data Sheet'!N:R,5,0)</f>
        <v>7055</v>
      </c>
      <c r="N28" s="1" t="n">
        <v>52</v>
      </c>
      <c r="O28" s="1" t="n">
        <v>52</v>
      </c>
      <c r="P28" s="0" t="s">
        <v>26</v>
      </c>
      <c r="Q28" s="0" t="s">
        <v>22</v>
      </c>
      <c r="R28" s="0" t="n">
        <v>0</v>
      </c>
    </row>
    <row r="29" customFormat="false" ht="14.4" hidden="false" customHeight="false" outlineLevel="0" collapsed="false">
      <c r="A29" s="0" t="s">
        <v>46</v>
      </c>
      <c r="B29" s="0" t="s">
        <v>19</v>
      </c>
      <c r="C29" s="0" t="s">
        <v>20</v>
      </c>
      <c r="D29" s="0" t="s">
        <v>21</v>
      </c>
      <c r="E29" s="0" t="s">
        <v>22</v>
      </c>
      <c r="F29" s="0" t="s">
        <v>33</v>
      </c>
      <c r="G29" s="0" t="s">
        <v>65</v>
      </c>
      <c r="H29" s="0" t="str">
        <f aca="false">VLOOKUP(G:G,'Data Sheet'!N:R,2,0)</f>
        <v>Rundbb_ACHCreatePIIRequest_Cookie2.exe</v>
      </c>
      <c r="I29" s="0" t="str">
        <f aca="false">VLOOKUP(G:G,'Data Sheet'!N:R,3,0)</f>
        <v>Rundbb_ACHCreatePIIRequest_Cookie2.bat</v>
      </c>
      <c r="J29" s="0" t="n">
        <v>54</v>
      </c>
      <c r="K29" s="0" t="s">
        <v>25</v>
      </c>
      <c r="L29" s="1" t="n">
        <v>80</v>
      </c>
      <c r="M29" s="0" t="n">
        <f aca="false">VLOOKUP(G:G,'Data Sheet'!N:R,5,0)</f>
        <v>7056</v>
      </c>
      <c r="N29" s="1" t="n">
        <v>53</v>
      </c>
      <c r="O29" s="1" t="n">
        <v>53</v>
      </c>
      <c r="P29" s="0" t="s">
        <v>26</v>
      </c>
      <c r="Q29" s="0" t="s">
        <v>22</v>
      </c>
      <c r="R29" s="0" t="n">
        <v>0</v>
      </c>
    </row>
    <row r="30" customFormat="false" ht="14.4" hidden="false" customHeight="false" outlineLevel="0" collapsed="false">
      <c r="A30" s="0" t="s">
        <v>46</v>
      </c>
      <c r="B30" s="0" t="s">
        <v>19</v>
      </c>
      <c r="C30" s="0" t="s">
        <v>20</v>
      </c>
      <c r="D30" s="0" t="s">
        <v>21</v>
      </c>
      <c r="E30" s="0" t="s">
        <v>22</v>
      </c>
      <c r="F30" s="0" t="s">
        <v>33</v>
      </c>
      <c r="G30" s="0" t="s">
        <v>66</v>
      </c>
      <c r="H30" s="0" t="str">
        <f aca="false">VLOOKUP(G:G,'Data Sheet'!N:R,2,0)</f>
        <v>Rundbb_ACHSendPIIRequest_Cookie2.exe</v>
      </c>
      <c r="I30" s="0" t="str">
        <f aca="false">VLOOKUP(G:G,'Data Sheet'!N:R,3,0)</f>
        <v>Rundbb_ACHSendPIIRequest_Cookie2.bat</v>
      </c>
      <c r="J30" s="0" t="n">
        <v>55</v>
      </c>
      <c r="K30" s="0" t="s">
        <v>25</v>
      </c>
      <c r="L30" s="1" t="n">
        <v>80</v>
      </c>
      <c r="M30" s="0" t="n">
        <f aca="false">VLOOKUP(G:G,'Data Sheet'!N:R,5,0)</f>
        <v>7057</v>
      </c>
      <c r="N30" s="1" t="n">
        <v>53</v>
      </c>
      <c r="O30" s="1" t="n">
        <v>53</v>
      </c>
      <c r="P30" s="0" t="s">
        <v>26</v>
      </c>
      <c r="Q30" s="0" t="s">
        <v>22</v>
      </c>
      <c r="R30" s="0" t="n">
        <v>0</v>
      </c>
    </row>
    <row r="31" customFormat="false" ht="14.4" hidden="false" customHeight="false" outlineLevel="0" collapsed="false">
      <c r="A31" s="0" t="s">
        <v>67</v>
      </c>
      <c r="B31" s="0" t="s">
        <v>19</v>
      </c>
      <c r="C31" s="0" t="s">
        <v>20</v>
      </c>
      <c r="D31" s="0" t="s">
        <v>21</v>
      </c>
      <c r="E31" s="0" t="s">
        <v>22</v>
      </c>
      <c r="F31" s="0" t="s">
        <v>33</v>
      </c>
      <c r="G31" s="0" t="s">
        <v>68</v>
      </c>
      <c r="H31" s="0" t="str">
        <f aca="false">VLOOKUP(G:G,'Data Sheet'!N:R,2,0)</f>
        <v>Rundbb_AccountCreation.exe</v>
      </c>
      <c r="I31" s="0" t="str">
        <f aca="false">VLOOKUP(G:G,'Data Sheet'!N:R,3,0)</f>
        <v>Rundbb_AccountCreation.bat</v>
      </c>
      <c r="J31" s="0" t="n">
        <v>20</v>
      </c>
      <c r="K31" s="0" t="s">
        <v>25</v>
      </c>
      <c r="L31" s="1" t="n">
        <v>4</v>
      </c>
      <c r="M31" s="0" t="n">
        <f aca="false">VLOOKUP(G:G,'Data Sheet'!N:R,5,0)</f>
        <v>7011</v>
      </c>
      <c r="N31" s="1" t="n">
        <v>1</v>
      </c>
      <c r="O31" s="1" t="n">
        <v>1</v>
      </c>
      <c r="P31" s="0" t="s">
        <v>26</v>
      </c>
      <c r="Q31" s="0" t="s">
        <v>22</v>
      </c>
      <c r="R31" s="0" t="n">
        <v>0</v>
      </c>
    </row>
    <row r="32" customFormat="false" ht="14.4" hidden="false" customHeight="false" outlineLevel="0" collapsed="false">
      <c r="A32" s="0" t="s">
        <v>67</v>
      </c>
      <c r="B32" s="0" t="s">
        <v>19</v>
      </c>
      <c r="C32" s="0" t="s">
        <v>20</v>
      </c>
      <c r="D32" s="0" t="s">
        <v>21</v>
      </c>
      <c r="E32" s="0" t="s">
        <v>22</v>
      </c>
      <c r="F32" s="0" t="s">
        <v>33</v>
      </c>
      <c r="G32" s="0" t="s">
        <v>69</v>
      </c>
      <c r="H32" s="0" t="str">
        <f aca="false">VLOOKUP(G:G,'Data Sheet'!N:R,2,0)</f>
        <v>Rundbb_BillPayPayment.exe</v>
      </c>
      <c r="I32" s="4" t="str">
        <f aca="false">VLOOKUP(G:G,'Data Sheet'!N:R,3,0)</f>
        <v>Rundbb_BillPayPayment.bat</v>
      </c>
      <c r="J32" s="0" t="n">
        <v>32</v>
      </c>
      <c r="K32" s="0" t="s">
        <v>25</v>
      </c>
      <c r="L32" s="1" t="n">
        <v>4</v>
      </c>
      <c r="M32" s="0" t="n">
        <f aca="false">VLOOKUP(G:G,'Data Sheet'!N:R,5,0)</f>
        <v>7020</v>
      </c>
      <c r="N32" s="1" t="n">
        <v>2</v>
      </c>
      <c r="O32" s="1" t="n">
        <v>2</v>
      </c>
      <c r="P32" s="0" t="s">
        <v>26</v>
      </c>
      <c r="Q32" s="0" t="s">
        <v>22</v>
      </c>
      <c r="R32" s="0" t="n">
        <v>0</v>
      </c>
    </row>
    <row r="33" customFormat="false" ht="14.4" hidden="false" customHeight="false" outlineLevel="0" collapsed="false">
      <c r="A33" s="0" t="s">
        <v>67</v>
      </c>
      <c r="B33" s="0" t="s">
        <v>19</v>
      </c>
      <c r="C33" s="0" t="s">
        <v>20</v>
      </c>
      <c r="D33" s="0" t="s">
        <v>21</v>
      </c>
      <c r="E33" s="0" t="s">
        <v>22</v>
      </c>
      <c r="F33" s="0" t="s">
        <v>33</v>
      </c>
      <c r="G33" s="0" t="s">
        <v>70</v>
      </c>
      <c r="H33" s="0" t="str">
        <f aca="false">VLOOKUP(G:G,'Data Sheet'!N:R,2,0)</f>
        <v>Rundbb_LockBox.exe</v>
      </c>
      <c r="I33" s="0" t="str">
        <f aca="false">VLOOKUP(G:G,'Data Sheet'!N:R,3,0)</f>
        <v>Rundbb_LockBox.bat</v>
      </c>
      <c r="J33" s="0" t="n">
        <v>24</v>
      </c>
      <c r="K33" s="0" t="s">
        <v>25</v>
      </c>
      <c r="L33" s="1" t="n">
        <v>4</v>
      </c>
      <c r="M33" s="0" t="n">
        <v>7031</v>
      </c>
      <c r="N33" s="1" t="n">
        <v>1</v>
      </c>
      <c r="O33" s="1" t="n">
        <v>1</v>
      </c>
      <c r="P33" s="0" t="s">
        <v>26</v>
      </c>
      <c r="Q33" s="0" t="s">
        <v>22</v>
      </c>
      <c r="R33" s="0" t="n">
        <v>0</v>
      </c>
    </row>
    <row r="34" customFormat="false" ht="14.4" hidden="false" customHeight="false" outlineLevel="0" collapsed="false">
      <c r="A34" s="0" t="s">
        <v>67</v>
      </c>
      <c r="B34" s="0" t="s">
        <v>19</v>
      </c>
      <c r="C34" s="0" t="s">
        <v>20</v>
      </c>
      <c r="D34" s="0" t="s">
        <v>21</v>
      </c>
      <c r="E34" s="0" t="s">
        <v>22</v>
      </c>
      <c r="F34" s="0" t="s">
        <v>33</v>
      </c>
      <c r="G34" s="0" t="s">
        <v>71</v>
      </c>
      <c r="H34" s="0" t="str">
        <f aca="false">VLOOKUP(G:G,'Data Sheet'!N:R,2,0)</f>
        <v>Rundbb_IPMSettlement.exe</v>
      </c>
      <c r="I34" s="0" t="str">
        <f aca="false">VLOOKUP(G:G,'Data Sheet'!N:R,3,0)</f>
        <v>Rundbb_IPMSettlement.bat</v>
      </c>
      <c r="J34" s="0" t="n">
        <v>17</v>
      </c>
      <c r="K34" s="0" t="s">
        <v>25</v>
      </c>
      <c r="L34" s="1" t="n">
        <v>4</v>
      </c>
      <c r="M34" s="0" t="n">
        <v>7030</v>
      </c>
      <c r="N34" s="1" t="n">
        <v>2</v>
      </c>
      <c r="O34" s="1" t="n">
        <v>2</v>
      </c>
      <c r="P34" s="0" t="s">
        <v>26</v>
      </c>
      <c r="Q34" s="0" t="s">
        <v>22</v>
      </c>
      <c r="R34" s="0" t="n">
        <v>0</v>
      </c>
    </row>
    <row r="35" customFormat="false" ht="14.4" hidden="false" customHeight="false" outlineLevel="0" collapsed="false">
      <c r="A35" s="0" t="s">
        <v>67</v>
      </c>
      <c r="B35" s="0" t="s">
        <v>19</v>
      </c>
      <c r="C35" s="0" t="s">
        <v>20</v>
      </c>
      <c r="D35" s="0" t="s">
        <v>21</v>
      </c>
      <c r="E35" s="0" t="s">
        <v>22</v>
      </c>
      <c r="F35" s="0" t="s">
        <v>33</v>
      </c>
      <c r="G35" s="0" t="s">
        <v>72</v>
      </c>
      <c r="H35" s="0" t="str">
        <f aca="false">VLOOKUP(G:G,'Data Sheet'!N:R,2,0)</f>
        <v>Rundbb_IrvingOutgoingEmbossing.exe</v>
      </c>
      <c r="I35" s="4" t="str">
        <f aca="false">VLOOKUP(G:G,'Data Sheet'!N:R,3,0)</f>
        <v>Rundbb_IrvingOutgoingEmbossing.bat</v>
      </c>
      <c r="J35" s="0" t="n">
        <v>25</v>
      </c>
      <c r="K35" s="0" t="s">
        <v>25</v>
      </c>
      <c r="L35" s="1" t="n">
        <v>4</v>
      </c>
      <c r="M35" s="0" t="n">
        <v>7059</v>
      </c>
      <c r="N35" s="1" t="n">
        <v>3</v>
      </c>
      <c r="O35" s="1" t="n">
        <v>3</v>
      </c>
      <c r="P35" s="0" t="s">
        <v>26</v>
      </c>
      <c r="Q35" s="0" t="s">
        <v>22</v>
      </c>
      <c r="R35" s="0" t="n">
        <v>0</v>
      </c>
    </row>
    <row r="36" customFormat="false" ht="14.4" hidden="false" customHeight="false" outlineLevel="0" collapsed="false">
      <c r="A36" s="0" t="s">
        <v>73</v>
      </c>
      <c r="B36" s="0" t="s">
        <v>19</v>
      </c>
      <c r="C36" s="0" t="s">
        <v>20</v>
      </c>
      <c r="D36" s="0" t="s">
        <v>21</v>
      </c>
      <c r="E36" s="0" t="s">
        <v>22</v>
      </c>
      <c r="F36" s="0" t="s">
        <v>33</v>
      </c>
      <c r="G36" s="0" t="s">
        <v>73</v>
      </c>
      <c r="K36" s="0" t="s">
        <v>25</v>
      </c>
      <c r="L36" s="1" t="n">
        <v>45</v>
      </c>
      <c r="M36" s="0" t="n">
        <v>7060</v>
      </c>
      <c r="N36" s="1" t="n">
        <v>1</v>
      </c>
      <c r="O36" s="1" t="n">
        <v>45</v>
      </c>
      <c r="Q36" s="0" t="s">
        <v>22</v>
      </c>
      <c r="R36" s="0" t="n">
        <v>0</v>
      </c>
    </row>
    <row r="37" customFormat="false" ht="14.4" hidden="false" customHeight="false" outlineLevel="0" collapsed="false">
      <c r="A37" s="0" t="s">
        <v>73</v>
      </c>
      <c r="B37" s="0" t="s">
        <v>19</v>
      </c>
      <c r="C37" s="0" t="s">
        <v>20</v>
      </c>
      <c r="D37" s="0" t="s">
        <v>21</v>
      </c>
      <c r="E37" s="0" t="s">
        <v>22</v>
      </c>
      <c r="F37" s="0" t="s">
        <v>33</v>
      </c>
      <c r="G37" s="0" t="s">
        <v>74</v>
      </c>
      <c r="K37" s="0" t="s">
        <v>25</v>
      </c>
      <c r="L37" s="1" t="n">
        <v>45</v>
      </c>
      <c r="M37" s="0" t="n">
        <v>7061</v>
      </c>
      <c r="N37" s="1" t="n">
        <v>1</v>
      </c>
      <c r="O37" s="1" t="n">
        <v>45</v>
      </c>
      <c r="Q37" s="0" t="s">
        <v>22</v>
      </c>
      <c r="R3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75"/>
  <sheetViews>
    <sheetView windowProtection="false" showFormulas="false" showGridLines="true" showRowColHeaders="true" showZeros="true" rightToLeft="false" tabSelected="false" showOutlineSymbols="true" defaultGridColor="true" view="normal" topLeftCell="G23" colorId="64" zoomScale="85" zoomScaleNormal="85" zoomScalePageLayoutView="100" workbookViewId="0">
      <selection pane="topLeft" activeCell="R51" activeCellId="0" sqref="R51"/>
    </sheetView>
  </sheetViews>
  <sheetFormatPr defaultRowHeight="14.4"/>
  <cols>
    <col collapsed="false" hidden="false" max="1" min="1" style="0" width="8.50510204081633"/>
    <col collapsed="false" hidden="false" max="2" min="2" style="0" width="11.2040816326531"/>
    <col collapsed="false" hidden="false" max="3" min="3" style="0" width="8.50510204081633"/>
    <col collapsed="false" hidden="false" max="4" min="4" style="0" width="10.1224489795918"/>
    <col collapsed="false" hidden="false" max="11" min="5" style="0" width="8.50510204081633"/>
    <col collapsed="false" hidden="false" max="12" min="12" style="0" width="18.4948979591837"/>
    <col collapsed="false" hidden="false" max="13" min="13" style="0" width="8.50510204081633"/>
    <col collapsed="false" hidden="false" max="14" min="14" style="0" width="37.9336734693878"/>
    <col collapsed="false" hidden="false" max="15" min="15" style="0" width="41.8469387755102"/>
    <col collapsed="false" hidden="false" max="16" min="16" style="0" width="41.3061224489796"/>
    <col collapsed="false" hidden="false" max="17" min="17" style="0" width="8.50510204081633"/>
    <col collapsed="false" hidden="false" max="18" min="18" style="0" width="16.3316326530612"/>
    <col collapsed="false" hidden="false" max="19" min="19" style="0" width="13.0918367346939"/>
    <col collapsed="false" hidden="false" max="1025" min="20" style="0" width="8.50510204081633"/>
  </cols>
  <sheetData>
    <row r="1" customFormat="false" ht="14.4" hidden="false" customHeight="false" outlineLevel="0" collapsed="false">
      <c r="B1" s="0" t="s">
        <v>0</v>
      </c>
      <c r="D1" s="0" t="s">
        <v>4</v>
      </c>
      <c r="F1" s="0" t="s">
        <v>3</v>
      </c>
      <c r="G1" s="0" t="s">
        <v>75</v>
      </c>
      <c r="H1" s="0" t="s">
        <v>2</v>
      </c>
      <c r="I1" s="0" t="s">
        <v>5</v>
      </c>
      <c r="J1" s="0" t="s">
        <v>76</v>
      </c>
      <c r="K1" s="0" t="s">
        <v>9</v>
      </c>
      <c r="L1" s="0" t="s">
        <v>10</v>
      </c>
      <c r="N1" s="0" t="s">
        <v>6</v>
      </c>
      <c r="O1" s="0" t="s">
        <v>7</v>
      </c>
      <c r="P1" s="0" t="s">
        <v>77</v>
      </c>
      <c r="R1" s="0" t="s">
        <v>12</v>
      </c>
      <c r="S1" s="0" t="s">
        <v>16</v>
      </c>
    </row>
    <row r="2" customFormat="false" ht="14.4" hidden="false" customHeight="false" outlineLevel="0" collapsed="false">
      <c r="B2" s="0" t="s">
        <v>18</v>
      </c>
      <c r="D2" s="0" t="s">
        <v>78</v>
      </c>
      <c r="F2" s="0" t="s">
        <v>21</v>
      </c>
      <c r="G2" s="0" t="s">
        <v>19</v>
      </c>
      <c r="H2" s="0" t="s">
        <v>79</v>
      </c>
      <c r="I2" s="0" t="s">
        <v>23</v>
      </c>
      <c r="J2" s="0" t="s">
        <v>26</v>
      </c>
      <c r="K2" s="0" t="n">
        <v>1</v>
      </c>
      <c r="L2" s="0" t="s">
        <v>25</v>
      </c>
      <c r="N2" s="0" t="s">
        <v>68</v>
      </c>
      <c r="O2" s="0" t="s">
        <v>80</v>
      </c>
      <c r="P2" s="0" t="s">
        <v>81</v>
      </c>
      <c r="R2" s="0" t="n">
        <v>7011</v>
      </c>
      <c r="S2" s="0" t="s">
        <v>82</v>
      </c>
    </row>
    <row r="3" customFormat="false" ht="14.4" hidden="false" customHeight="false" outlineLevel="0" collapsed="false">
      <c r="B3" s="0" t="s">
        <v>27</v>
      </c>
      <c r="D3" s="0" t="s">
        <v>83</v>
      </c>
      <c r="F3" s="0" t="s">
        <v>84</v>
      </c>
      <c r="G3" s="0" t="s">
        <v>85</v>
      </c>
      <c r="H3" s="0" t="s">
        <v>20</v>
      </c>
      <c r="I3" s="0" t="s">
        <v>33</v>
      </c>
      <c r="J3" s="0" t="s">
        <v>31</v>
      </c>
      <c r="K3" s="0" t="n">
        <v>2</v>
      </c>
      <c r="L3" s="0" t="s">
        <v>86</v>
      </c>
      <c r="N3" s="0" t="s">
        <v>47</v>
      </c>
      <c r="O3" s="0" t="s">
        <v>87</v>
      </c>
      <c r="P3" s="0" t="s">
        <v>88</v>
      </c>
      <c r="R3" s="0" t="n">
        <v>7012</v>
      </c>
      <c r="S3" s="0" t="s">
        <v>89</v>
      </c>
    </row>
    <row r="4" customFormat="false" ht="14.4" hidden="false" customHeight="false" outlineLevel="0" collapsed="false">
      <c r="B4" s="0" t="s">
        <v>29</v>
      </c>
      <c r="D4" s="0" t="s">
        <v>22</v>
      </c>
      <c r="H4" s="0" t="s">
        <v>90</v>
      </c>
      <c r="K4" s="0" t="n">
        <v>3</v>
      </c>
      <c r="N4" s="0" t="s">
        <v>91</v>
      </c>
      <c r="O4" s="0" t="s">
        <v>92</v>
      </c>
      <c r="P4" s="0" t="s">
        <v>93</v>
      </c>
      <c r="R4" s="0" t="n">
        <v>7013</v>
      </c>
      <c r="S4" s="0" t="s">
        <v>22</v>
      </c>
    </row>
    <row r="5" customFormat="false" ht="14.4" hidden="false" customHeight="false" outlineLevel="0" collapsed="false">
      <c r="B5" s="0" t="s">
        <v>32</v>
      </c>
      <c r="D5" s="0" t="s">
        <v>94</v>
      </c>
      <c r="H5" s="0" t="s">
        <v>95</v>
      </c>
      <c r="K5" s="0" t="n">
        <v>4</v>
      </c>
      <c r="N5" s="0" t="s">
        <v>96</v>
      </c>
      <c r="O5" s="0" t="s">
        <v>97</v>
      </c>
      <c r="P5" s="0" t="s">
        <v>98</v>
      </c>
      <c r="R5" s="0" t="n">
        <v>7014</v>
      </c>
    </row>
    <row r="6" customFormat="false" ht="14.4" hidden="false" customHeight="false" outlineLevel="0" collapsed="false">
      <c r="B6" s="0" t="s">
        <v>37</v>
      </c>
      <c r="H6" s="0" t="s">
        <v>99</v>
      </c>
      <c r="K6" s="0" t="n">
        <v>5</v>
      </c>
      <c r="N6" s="0" t="s">
        <v>100</v>
      </c>
      <c r="O6" s="0" t="s">
        <v>101</v>
      </c>
      <c r="R6" s="0" t="n">
        <v>7015</v>
      </c>
    </row>
    <row r="7" customFormat="false" ht="14.4" hidden="false" customHeight="false" outlineLevel="0" collapsed="false">
      <c r="B7" s="0" t="s">
        <v>42</v>
      </c>
      <c r="H7" s="0" t="s">
        <v>102</v>
      </c>
      <c r="K7" s="0" t="n">
        <v>6</v>
      </c>
      <c r="N7" s="0" t="s">
        <v>103</v>
      </c>
      <c r="O7" s="0" t="s">
        <v>104</v>
      </c>
      <c r="P7" s="0" t="s">
        <v>105</v>
      </c>
      <c r="R7" s="0" t="n">
        <v>7016</v>
      </c>
    </row>
    <row r="8" customFormat="false" ht="14.4" hidden="false" customHeight="false" outlineLevel="0" collapsed="false">
      <c r="B8" s="0" t="s">
        <v>46</v>
      </c>
      <c r="H8" s="0" t="s">
        <v>106</v>
      </c>
      <c r="K8" s="0" t="n">
        <v>7</v>
      </c>
      <c r="N8" s="0" t="s">
        <v>48</v>
      </c>
      <c r="O8" s="0" t="s">
        <v>107</v>
      </c>
      <c r="P8" s="0" t="s">
        <v>108</v>
      </c>
      <c r="R8" s="0" t="n">
        <v>7017</v>
      </c>
    </row>
    <row r="9" customFormat="false" ht="14.4" hidden="false" customHeight="false" outlineLevel="0" collapsed="false">
      <c r="B9" s="0" t="s">
        <v>67</v>
      </c>
      <c r="K9" s="0" t="n">
        <v>8</v>
      </c>
      <c r="N9" s="0" t="s">
        <v>109</v>
      </c>
      <c r="O9" s="0" t="s">
        <v>110</v>
      </c>
      <c r="R9" s="0" t="n">
        <v>7018</v>
      </c>
    </row>
    <row r="10" customFormat="false" ht="14.4" hidden="false" customHeight="false" outlineLevel="0" collapsed="false">
      <c r="B10" s="0" t="s">
        <v>44</v>
      </c>
      <c r="K10" s="0" t="n">
        <v>9</v>
      </c>
      <c r="N10" s="0" t="s">
        <v>49</v>
      </c>
      <c r="O10" s="0" t="s">
        <v>111</v>
      </c>
      <c r="P10" s="0" t="s">
        <v>112</v>
      </c>
      <c r="R10" s="0" t="n">
        <v>7019</v>
      </c>
    </row>
    <row r="11" customFormat="false" ht="14.4" hidden="false" customHeight="false" outlineLevel="0" collapsed="false">
      <c r="B11" s="0" t="s">
        <v>45</v>
      </c>
      <c r="K11" s="0" t="n">
        <v>10</v>
      </c>
      <c r="N11" s="0" t="s">
        <v>69</v>
      </c>
      <c r="O11" s="0" t="s">
        <v>113</v>
      </c>
      <c r="P11" s="0" t="s">
        <v>114</v>
      </c>
      <c r="R11" s="0" t="n">
        <v>7020</v>
      </c>
    </row>
    <row r="12" customFormat="false" ht="14.4" hidden="false" customHeight="false" outlineLevel="0" collapsed="false">
      <c r="B12" s="0" t="s">
        <v>73</v>
      </c>
      <c r="K12" s="0" t="n">
        <v>11</v>
      </c>
      <c r="N12" s="0" t="s">
        <v>115</v>
      </c>
      <c r="O12" s="0" t="s">
        <v>116</v>
      </c>
      <c r="R12" s="0" t="n">
        <v>7021</v>
      </c>
    </row>
    <row r="13" customFormat="false" ht="14.4" hidden="false" customHeight="false" outlineLevel="0" collapsed="false">
      <c r="K13" s="0" t="n">
        <v>12</v>
      </c>
      <c r="N13" s="0" t="s">
        <v>117</v>
      </c>
      <c r="O13" s="0" t="s">
        <v>118</v>
      </c>
      <c r="P13" s="0" t="s">
        <v>119</v>
      </c>
      <c r="R13" s="0" t="n">
        <v>7022</v>
      </c>
    </row>
    <row r="14" customFormat="false" ht="14.4" hidden="false" customHeight="false" outlineLevel="0" collapsed="false">
      <c r="K14" s="0" t="n">
        <v>13</v>
      </c>
      <c r="N14" s="0" t="s">
        <v>53</v>
      </c>
      <c r="O14" s="0" t="s">
        <v>120</v>
      </c>
      <c r="P14" s="0" t="s">
        <v>121</v>
      </c>
      <c r="R14" s="0" t="n">
        <v>7023</v>
      </c>
    </row>
    <row r="15" customFormat="false" ht="14.4" hidden="false" customHeight="false" outlineLevel="0" collapsed="false">
      <c r="K15" s="0" t="n">
        <v>14</v>
      </c>
      <c r="N15" s="0" t="s">
        <v>41</v>
      </c>
      <c r="O15" s="0" t="s">
        <v>122</v>
      </c>
      <c r="P15" s="0" t="s">
        <v>123</v>
      </c>
      <c r="R15" s="0" t="n">
        <v>7024</v>
      </c>
    </row>
    <row r="16" customFormat="false" ht="14.4" hidden="false" customHeight="false" outlineLevel="0" collapsed="false">
      <c r="K16" s="0" t="n">
        <v>15</v>
      </c>
      <c r="N16" s="0" t="s">
        <v>54</v>
      </c>
      <c r="O16" s="0" t="s">
        <v>124</v>
      </c>
      <c r="P16" s="0" t="s">
        <v>125</v>
      </c>
      <c r="R16" s="0" t="n">
        <v>7025</v>
      </c>
    </row>
    <row r="17" customFormat="false" ht="14.4" hidden="false" customHeight="false" outlineLevel="0" collapsed="false">
      <c r="K17" s="0" t="n">
        <v>16</v>
      </c>
      <c r="N17" s="0" t="s">
        <v>55</v>
      </c>
      <c r="O17" s="0" t="s">
        <v>126</v>
      </c>
      <c r="P17" s="0" t="s">
        <v>127</v>
      </c>
      <c r="R17" s="0" t="n">
        <v>7026</v>
      </c>
    </row>
    <row r="18" customFormat="false" ht="14.4" hidden="false" customHeight="false" outlineLevel="0" collapsed="false">
      <c r="K18" s="0" t="n">
        <v>17</v>
      </c>
      <c r="N18" s="0" t="s">
        <v>56</v>
      </c>
      <c r="O18" s="0" t="s">
        <v>128</v>
      </c>
      <c r="P18" s="0" t="s">
        <v>129</v>
      </c>
      <c r="R18" s="0" t="n">
        <v>7027</v>
      </c>
    </row>
    <row r="19" customFormat="false" ht="14.4" hidden="false" customHeight="false" outlineLevel="0" collapsed="false">
      <c r="K19" s="0" t="n">
        <v>18</v>
      </c>
      <c r="N19" s="0" t="s">
        <v>130</v>
      </c>
      <c r="O19" s="0" t="s">
        <v>131</v>
      </c>
      <c r="R19" s="0" t="n">
        <v>7028</v>
      </c>
    </row>
    <row r="20" customFormat="false" ht="14.4" hidden="false" customHeight="false" outlineLevel="0" collapsed="false">
      <c r="K20" s="0" t="n">
        <v>19</v>
      </c>
      <c r="N20" s="0" t="s">
        <v>34</v>
      </c>
      <c r="O20" s="0" t="s">
        <v>35</v>
      </c>
      <c r="P20" s="0" t="s">
        <v>36</v>
      </c>
      <c r="R20" s="0" t="n">
        <v>7029</v>
      </c>
    </row>
    <row r="21" customFormat="false" ht="14.4" hidden="false" customHeight="false" outlineLevel="0" collapsed="false">
      <c r="K21" s="0" t="n">
        <v>20</v>
      </c>
      <c r="N21" s="0" t="s">
        <v>71</v>
      </c>
      <c r="O21" s="0" t="s">
        <v>132</v>
      </c>
      <c r="P21" s="0" t="s">
        <v>133</v>
      </c>
      <c r="R21" s="0" t="n">
        <v>7030</v>
      </c>
    </row>
    <row r="22" customFormat="false" ht="14.4" hidden="false" customHeight="false" outlineLevel="0" collapsed="false">
      <c r="K22" s="0" t="n">
        <v>21</v>
      </c>
      <c r="N22" s="0" t="s">
        <v>70</v>
      </c>
      <c r="O22" s="0" t="s">
        <v>134</v>
      </c>
      <c r="P22" s="0" t="s">
        <v>135</v>
      </c>
      <c r="R22" s="0" t="n">
        <v>7031</v>
      </c>
    </row>
    <row r="23" customFormat="false" ht="14.4" hidden="false" customHeight="false" outlineLevel="0" collapsed="false">
      <c r="K23" s="0" t="n">
        <v>22</v>
      </c>
      <c r="N23" s="0" t="s">
        <v>136</v>
      </c>
      <c r="O23" s="0" t="s">
        <v>137</v>
      </c>
      <c r="R23" s="0" t="n">
        <v>7032</v>
      </c>
    </row>
    <row r="24" customFormat="false" ht="14.4" hidden="false" customHeight="false" outlineLevel="0" collapsed="false">
      <c r="K24" s="0" t="n">
        <v>23</v>
      </c>
      <c r="N24" s="0" t="s">
        <v>43</v>
      </c>
      <c r="O24" s="0" t="s">
        <v>138</v>
      </c>
      <c r="P24" s="0" t="s">
        <v>139</v>
      </c>
      <c r="R24" s="0" t="n">
        <v>7033</v>
      </c>
    </row>
    <row r="25" customFormat="false" ht="14.4" hidden="false" customHeight="false" outlineLevel="0" collapsed="false">
      <c r="K25" s="0" t="n">
        <v>24</v>
      </c>
      <c r="N25" s="0" t="s">
        <v>140</v>
      </c>
      <c r="O25" s="0" t="s">
        <v>141</v>
      </c>
      <c r="P25" s="0" t="s">
        <v>142</v>
      </c>
      <c r="R25" s="0" t="n">
        <v>7034</v>
      </c>
    </row>
    <row r="26" customFormat="false" ht="14.4" hidden="false" customHeight="false" outlineLevel="0" collapsed="false">
      <c r="K26" s="0" t="n">
        <v>25</v>
      </c>
      <c r="N26" s="0" t="s">
        <v>57</v>
      </c>
      <c r="O26" s="0" t="s">
        <v>143</v>
      </c>
      <c r="P26" s="0" t="s">
        <v>144</v>
      </c>
      <c r="R26" s="0" t="n">
        <v>7035</v>
      </c>
    </row>
    <row r="27" customFormat="false" ht="14.4" hidden="false" customHeight="false" outlineLevel="0" collapsed="false">
      <c r="K27" s="0" t="n">
        <v>26</v>
      </c>
      <c r="N27" s="0" t="s">
        <v>58</v>
      </c>
      <c r="O27" s="0" t="s">
        <v>145</v>
      </c>
      <c r="P27" s="0" t="s">
        <v>146</v>
      </c>
      <c r="R27" s="0" t="n">
        <v>7036</v>
      </c>
    </row>
    <row r="28" customFormat="false" ht="14.4" hidden="false" customHeight="false" outlineLevel="0" collapsed="false">
      <c r="K28" s="0" t="n">
        <v>27</v>
      </c>
      <c r="N28" s="0" t="s">
        <v>147</v>
      </c>
      <c r="O28" s="0" t="s">
        <v>148</v>
      </c>
      <c r="R28" s="0" t="n">
        <v>7037</v>
      </c>
    </row>
    <row r="29" customFormat="false" ht="14.4" hidden="false" customHeight="false" outlineLevel="0" collapsed="false">
      <c r="K29" s="0" t="n">
        <v>28</v>
      </c>
      <c r="N29" s="0" t="s">
        <v>59</v>
      </c>
      <c r="O29" s="0" t="s">
        <v>149</v>
      </c>
      <c r="P29" s="0" t="s">
        <v>150</v>
      </c>
      <c r="R29" s="0" t="n">
        <v>7038</v>
      </c>
    </row>
    <row r="30" customFormat="false" ht="14.4" hidden="false" customHeight="false" outlineLevel="0" collapsed="false">
      <c r="K30" s="0" t="n">
        <v>29</v>
      </c>
      <c r="N30" s="0" t="s">
        <v>60</v>
      </c>
      <c r="O30" s="0" t="s">
        <v>151</v>
      </c>
      <c r="P30" s="0" t="s">
        <v>152</v>
      </c>
      <c r="R30" s="0" t="n">
        <v>7039</v>
      </c>
    </row>
    <row r="31" customFormat="false" ht="14.4" hidden="false" customHeight="false" outlineLevel="0" collapsed="false">
      <c r="K31" s="0" t="n">
        <v>30</v>
      </c>
      <c r="N31" s="0" t="s">
        <v>61</v>
      </c>
      <c r="O31" s="0" t="s">
        <v>153</v>
      </c>
      <c r="P31" s="0" t="s">
        <v>154</v>
      </c>
      <c r="R31" s="0" t="n">
        <v>7040</v>
      </c>
    </row>
    <row r="32" customFormat="false" ht="14.4" hidden="false" customHeight="false" outlineLevel="0" collapsed="false">
      <c r="K32" s="0" t="n">
        <v>31</v>
      </c>
      <c r="N32" s="0" t="s">
        <v>30</v>
      </c>
      <c r="O32" s="0" t="s">
        <v>155</v>
      </c>
      <c r="P32" s="0" t="s">
        <v>156</v>
      </c>
      <c r="R32" s="0" t="n">
        <v>7041</v>
      </c>
    </row>
    <row r="33" customFormat="false" ht="14.4" hidden="false" customHeight="false" outlineLevel="0" collapsed="false">
      <c r="K33" s="0" t="n">
        <v>32</v>
      </c>
      <c r="N33" s="0" t="s">
        <v>28</v>
      </c>
      <c r="O33" s="0" t="s">
        <v>157</v>
      </c>
      <c r="P33" s="0" t="s">
        <v>158</v>
      </c>
      <c r="R33" s="0" t="n">
        <v>7042</v>
      </c>
    </row>
    <row r="34" customFormat="false" ht="14.4" hidden="false" customHeight="false" outlineLevel="0" collapsed="false">
      <c r="K34" s="0" t="n">
        <v>33</v>
      </c>
      <c r="N34" s="0" t="s">
        <v>24</v>
      </c>
      <c r="O34" s="0" t="s">
        <v>159</v>
      </c>
      <c r="P34" s="0" t="s">
        <v>160</v>
      </c>
      <c r="R34" s="0" t="n">
        <v>7043</v>
      </c>
    </row>
    <row r="35" customFormat="false" ht="14.4" hidden="false" customHeight="false" outlineLevel="0" collapsed="false">
      <c r="K35" s="0" t="n">
        <v>36</v>
      </c>
      <c r="N35" s="0" t="s">
        <v>53</v>
      </c>
      <c r="O35" s="0" t="s">
        <v>120</v>
      </c>
      <c r="P35" s="0" t="s">
        <v>121</v>
      </c>
      <c r="R35" s="0" t="n">
        <v>7046</v>
      </c>
    </row>
    <row r="36" customFormat="false" ht="14.4" hidden="false" customHeight="false" outlineLevel="0" collapsed="false">
      <c r="K36" s="0" t="n">
        <v>37</v>
      </c>
      <c r="N36" s="0" t="s">
        <v>41</v>
      </c>
      <c r="O36" s="0" t="s">
        <v>122</v>
      </c>
      <c r="P36" s="0" t="s">
        <v>123</v>
      </c>
      <c r="R36" s="0" t="n">
        <v>7047</v>
      </c>
    </row>
    <row r="37" customFormat="false" ht="14.4" hidden="false" customHeight="false" outlineLevel="0" collapsed="false">
      <c r="K37" s="0" t="n">
        <v>38</v>
      </c>
      <c r="N37" s="0" t="s">
        <v>54</v>
      </c>
      <c r="O37" s="0" t="s">
        <v>124</v>
      </c>
      <c r="P37" s="0" t="s">
        <v>125</v>
      </c>
      <c r="R37" s="0" t="n">
        <v>7048</v>
      </c>
    </row>
    <row r="38" customFormat="false" ht="14.4" hidden="false" customHeight="false" outlineLevel="0" collapsed="false">
      <c r="K38" s="0" t="n">
        <v>39</v>
      </c>
      <c r="N38" s="0" t="s">
        <v>161</v>
      </c>
      <c r="O38" s="0" t="s">
        <v>138</v>
      </c>
      <c r="P38" s="0" t="s">
        <v>139</v>
      </c>
      <c r="R38" s="0" t="n">
        <v>7049</v>
      </c>
    </row>
    <row r="39" customFormat="false" ht="14.4" hidden="false" customHeight="false" outlineLevel="0" collapsed="false">
      <c r="K39" s="0" t="n">
        <v>40</v>
      </c>
      <c r="N39" s="0" t="s">
        <v>38</v>
      </c>
      <c r="O39" s="0" t="s">
        <v>141</v>
      </c>
      <c r="P39" s="0" t="s">
        <v>142</v>
      </c>
      <c r="R39" s="0" t="n">
        <v>7050</v>
      </c>
    </row>
    <row r="40" customFormat="false" ht="14.4" hidden="false" customHeight="false" outlineLevel="0" collapsed="false">
      <c r="K40" s="0" t="n">
        <v>41</v>
      </c>
      <c r="N40" s="5" t="s">
        <v>39</v>
      </c>
      <c r="O40" s="5" t="s">
        <v>39</v>
      </c>
      <c r="R40" s="0" t="n">
        <v>7051</v>
      </c>
    </row>
    <row r="41" customFormat="false" ht="14.4" hidden="false" customHeight="false" outlineLevel="0" collapsed="false">
      <c r="K41" s="0" t="n">
        <v>42</v>
      </c>
      <c r="N41" s="0" t="s">
        <v>32</v>
      </c>
      <c r="O41" s="0" t="s">
        <v>162</v>
      </c>
      <c r="P41" s="0" t="s">
        <v>163</v>
      </c>
      <c r="R41" s="0" t="n">
        <v>7052</v>
      </c>
    </row>
    <row r="42" customFormat="false" ht="14.4" hidden="false" customHeight="false" outlineLevel="0" collapsed="false">
      <c r="K42" s="0" t="n">
        <v>43</v>
      </c>
      <c r="N42" s="0" t="s">
        <v>62</v>
      </c>
      <c r="O42" s="0" t="s">
        <v>164</v>
      </c>
      <c r="P42" s="0" t="s">
        <v>165</v>
      </c>
      <c r="R42" s="0" t="n">
        <v>7053</v>
      </c>
    </row>
    <row r="43" customFormat="false" ht="14.4" hidden="false" customHeight="false" outlineLevel="0" collapsed="false">
      <c r="K43" s="0" t="n">
        <v>44</v>
      </c>
      <c r="N43" s="0" t="s">
        <v>63</v>
      </c>
      <c r="O43" s="0" t="s">
        <v>166</v>
      </c>
      <c r="P43" s="0" t="s">
        <v>167</v>
      </c>
      <c r="R43" s="0" t="n">
        <v>7054</v>
      </c>
    </row>
    <row r="44" customFormat="false" ht="14.4" hidden="false" customHeight="false" outlineLevel="0" collapsed="false">
      <c r="K44" s="0" t="n">
        <v>45</v>
      </c>
      <c r="N44" s="0" t="s">
        <v>64</v>
      </c>
      <c r="O44" s="0" t="s">
        <v>168</v>
      </c>
      <c r="P44" s="0" t="s">
        <v>169</v>
      </c>
      <c r="R44" s="0" t="n">
        <v>7055</v>
      </c>
    </row>
    <row r="45" customFormat="false" ht="14.4" hidden="false" customHeight="false" outlineLevel="0" collapsed="false">
      <c r="K45" s="0" t="n">
        <v>46</v>
      </c>
      <c r="N45" s="0" t="s">
        <v>65</v>
      </c>
      <c r="O45" s="0" t="s">
        <v>170</v>
      </c>
      <c r="P45" s="0" t="s">
        <v>171</v>
      </c>
      <c r="R45" s="0" t="n">
        <v>7056</v>
      </c>
    </row>
    <row r="46" customFormat="false" ht="14.4" hidden="false" customHeight="false" outlineLevel="0" collapsed="false">
      <c r="K46" s="0" t="n">
        <v>47</v>
      </c>
      <c r="N46" s="0" t="s">
        <v>66</v>
      </c>
      <c r="O46" s="0" t="s">
        <v>172</v>
      </c>
      <c r="P46" s="0" t="s">
        <v>173</v>
      </c>
      <c r="R46" s="0" t="n">
        <v>7057</v>
      </c>
    </row>
    <row r="47" customFormat="false" ht="14.4" hidden="false" customHeight="false" outlineLevel="0" collapsed="false">
      <c r="K47" s="0" t="n">
        <v>48</v>
      </c>
      <c r="N47" s="0" t="s">
        <v>44</v>
      </c>
      <c r="O47" s="0" t="s">
        <v>174</v>
      </c>
      <c r="R47" s="0" t="n">
        <v>7058</v>
      </c>
    </row>
    <row r="48" customFormat="false" ht="14.4" hidden="false" customHeight="false" outlineLevel="0" collapsed="false">
      <c r="K48" s="0" t="n">
        <v>49</v>
      </c>
      <c r="N48" s="0" t="s">
        <v>72</v>
      </c>
      <c r="O48" s="0" t="s">
        <v>175</v>
      </c>
      <c r="P48" s="0" t="s">
        <v>176</v>
      </c>
      <c r="R48" s="0" t="n">
        <v>7059</v>
      </c>
    </row>
    <row r="49" customFormat="false" ht="14.4" hidden="false" customHeight="false" outlineLevel="0" collapsed="false">
      <c r="K49" s="0" t="n">
        <v>50</v>
      </c>
      <c r="N49" s="0" t="s">
        <v>73</v>
      </c>
      <c r="R49" s="0" t="n">
        <v>7060</v>
      </c>
    </row>
    <row r="50" customFormat="false" ht="14.4" hidden="false" customHeight="false" outlineLevel="0" collapsed="false">
      <c r="K50" s="0" t="n">
        <v>51</v>
      </c>
      <c r="N50" s="0" t="s">
        <v>74</v>
      </c>
      <c r="R50" s="0" t="n">
        <v>7061</v>
      </c>
    </row>
    <row r="51" customFormat="false" ht="14.4" hidden="false" customHeight="false" outlineLevel="0" collapsed="false">
      <c r="K51" s="0" t="n">
        <v>52</v>
      </c>
      <c r="N51" s="0" t="s">
        <v>50</v>
      </c>
      <c r="O51" s="0" t="s">
        <v>51</v>
      </c>
      <c r="P51" s="0" t="s">
        <v>52</v>
      </c>
      <c r="R51" s="0" t="n">
        <v>7062</v>
      </c>
    </row>
    <row r="52" customFormat="false" ht="14.4" hidden="false" customHeight="false" outlineLevel="0" collapsed="false">
      <c r="K52" s="0" t="n">
        <v>53</v>
      </c>
    </row>
    <row r="53" customFormat="false" ht="14.4" hidden="false" customHeight="false" outlineLevel="0" collapsed="false">
      <c r="K53" s="0" t="n">
        <v>54</v>
      </c>
    </row>
    <row r="54" customFormat="false" ht="14.4" hidden="false" customHeight="false" outlineLevel="0" collapsed="false">
      <c r="K54" s="0" t="n">
        <v>55</v>
      </c>
    </row>
    <row r="55" customFormat="false" ht="14.4" hidden="false" customHeight="false" outlineLevel="0" collapsed="false">
      <c r="K55" s="0" t="n">
        <v>56</v>
      </c>
    </row>
    <row r="56" customFormat="false" ht="14.4" hidden="false" customHeight="false" outlineLevel="0" collapsed="false">
      <c r="K56" s="0" t="n">
        <v>57</v>
      </c>
    </row>
    <row r="57" customFormat="false" ht="14.4" hidden="false" customHeight="false" outlineLevel="0" collapsed="false">
      <c r="K57" s="0" t="n">
        <v>58</v>
      </c>
    </row>
    <row r="58" customFormat="false" ht="14.4" hidden="false" customHeight="false" outlineLevel="0" collapsed="false">
      <c r="K58" s="0" t="n">
        <v>59</v>
      </c>
    </row>
    <row r="59" customFormat="false" ht="14.4" hidden="false" customHeight="false" outlineLevel="0" collapsed="false">
      <c r="K59" s="0" t="n">
        <v>60</v>
      </c>
    </row>
    <row r="60" customFormat="false" ht="14.4" hidden="false" customHeight="false" outlineLevel="0" collapsed="false">
      <c r="K60" s="0" t="n">
        <v>61</v>
      </c>
    </row>
    <row r="61" customFormat="false" ht="14.4" hidden="false" customHeight="false" outlineLevel="0" collapsed="false">
      <c r="K61" s="0" t="n">
        <v>62</v>
      </c>
    </row>
    <row r="62" customFormat="false" ht="14.4" hidden="false" customHeight="false" outlineLevel="0" collapsed="false">
      <c r="K62" s="0" t="n">
        <v>63</v>
      </c>
    </row>
    <row r="63" customFormat="false" ht="14.4" hidden="false" customHeight="false" outlineLevel="0" collapsed="false">
      <c r="K63" s="0" t="n">
        <v>64</v>
      </c>
    </row>
    <row r="64" customFormat="false" ht="14.4" hidden="false" customHeight="false" outlineLevel="0" collapsed="false">
      <c r="K64" s="0" t="n">
        <v>65</v>
      </c>
    </row>
    <row r="65" customFormat="false" ht="14.4" hidden="false" customHeight="false" outlineLevel="0" collapsed="false">
      <c r="K65" s="0" t="n">
        <v>66</v>
      </c>
    </row>
    <row r="66" customFormat="false" ht="14.4" hidden="false" customHeight="false" outlineLevel="0" collapsed="false">
      <c r="K66" s="0" t="n">
        <v>67</v>
      </c>
    </row>
    <row r="67" customFormat="false" ht="14.4" hidden="false" customHeight="false" outlineLevel="0" collapsed="false">
      <c r="K67" s="0" t="n">
        <v>68</v>
      </c>
    </row>
    <row r="68" customFormat="false" ht="14.4" hidden="false" customHeight="false" outlineLevel="0" collapsed="false">
      <c r="K68" s="0" t="n">
        <v>69</v>
      </c>
    </row>
    <row r="69" customFormat="false" ht="14.4" hidden="false" customHeight="false" outlineLevel="0" collapsed="false">
      <c r="K69" s="0" t="n">
        <v>70</v>
      </c>
    </row>
    <row r="70" customFormat="false" ht="14.4" hidden="false" customHeight="false" outlineLevel="0" collapsed="false">
      <c r="K70" s="0" t="n">
        <v>71</v>
      </c>
    </row>
    <row r="71" customFormat="false" ht="14.4" hidden="false" customHeight="false" outlineLevel="0" collapsed="false">
      <c r="K71" s="0" t="n">
        <v>72</v>
      </c>
    </row>
    <row r="72" customFormat="false" ht="14.4" hidden="false" customHeight="false" outlineLevel="0" collapsed="false">
      <c r="K72" s="0" t="n">
        <v>73</v>
      </c>
    </row>
    <row r="73" customFormat="false" ht="14.4" hidden="false" customHeight="false" outlineLevel="0" collapsed="false">
      <c r="K73" s="0" t="n">
        <v>74</v>
      </c>
    </row>
    <row r="74" customFormat="false" ht="14.4" hidden="false" customHeight="false" outlineLevel="0" collapsed="false">
      <c r="K74" s="0" t="n">
        <v>75</v>
      </c>
    </row>
    <row r="75" customFormat="false" ht="14.4" hidden="false" customHeight="false" outlineLevel="0" collapsed="false">
      <c r="K75" s="0" t="n">
        <v>76</v>
      </c>
    </row>
    <row r="76" customFormat="false" ht="14.4" hidden="false" customHeight="false" outlineLevel="0" collapsed="false">
      <c r="K76" s="0" t="n">
        <v>77</v>
      </c>
    </row>
    <row r="77" customFormat="false" ht="14.4" hidden="false" customHeight="false" outlineLevel="0" collapsed="false">
      <c r="K77" s="0" t="n">
        <v>78</v>
      </c>
    </row>
    <row r="78" customFormat="false" ht="14.4" hidden="false" customHeight="false" outlineLevel="0" collapsed="false">
      <c r="K78" s="0" t="n">
        <v>79</v>
      </c>
    </row>
    <row r="79" customFormat="false" ht="14.4" hidden="false" customHeight="false" outlineLevel="0" collapsed="false">
      <c r="K79" s="0" t="n">
        <v>80</v>
      </c>
    </row>
    <row r="80" customFormat="false" ht="14.4" hidden="false" customHeight="false" outlineLevel="0" collapsed="false">
      <c r="K80" s="0" t="n">
        <v>81</v>
      </c>
    </row>
    <row r="81" customFormat="false" ht="14.4" hidden="false" customHeight="false" outlineLevel="0" collapsed="false">
      <c r="K81" s="0" t="n">
        <v>82</v>
      </c>
    </row>
    <row r="82" customFormat="false" ht="14.4" hidden="false" customHeight="false" outlineLevel="0" collapsed="false">
      <c r="K82" s="0" t="n">
        <v>83</v>
      </c>
    </row>
    <row r="83" customFormat="false" ht="14.4" hidden="false" customHeight="false" outlineLevel="0" collapsed="false">
      <c r="K83" s="0" t="n">
        <v>84</v>
      </c>
    </row>
    <row r="84" customFormat="false" ht="14.4" hidden="false" customHeight="false" outlineLevel="0" collapsed="false">
      <c r="K84" s="0" t="n">
        <v>85</v>
      </c>
    </row>
    <row r="85" customFormat="false" ht="14.4" hidden="false" customHeight="false" outlineLevel="0" collapsed="false">
      <c r="K85" s="0" t="n">
        <v>86</v>
      </c>
    </row>
    <row r="86" customFormat="false" ht="14.4" hidden="false" customHeight="false" outlineLevel="0" collapsed="false">
      <c r="K86" s="0" t="n">
        <v>87</v>
      </c>
    </row>
    <row r="87" customFormat="false" ht="14.4" hidden="false" customHeight="false" outlineLevel="0" collapsed="false">
      <c r="K87" s="0" t="n">
        <v>88</v>
      </c>
    </row>
    <row r="88" customFormat="false" ht="14.4" hidden="false" customHeight="false" outlineLevel="0" collapsed="false">
      <c r="K88" s="0" t="n">
        <v>89</v>
      </c>
    </row>
    <row r="89" customFormat="false" ht="14.4" hidden="false" customHeight="false" outlineLevel="0" collapsed="false">
      <c r="K89" s="0" t="n">
        <v>90</v>
      </c>
    </row>
    <row r="90" customFormat="false" ht="14.4" hidden="false" customHeight="false" outlineLevel="0" collapsed="false">
      <c r="K90" s="0" t="n">
        <v>91</v>
      </c>
    </row>
    <row r="91" customFormat="false" ht="14.4" hidden="false" customHeight="false" outlineLevel="0" collapsed="false">
      <c r="K91" s="0" t="n">
        <v>92</v>
      </c>
    </row>
    <row r="92" customFormat="false" ht="14.4" hidden="false" customHeight="false" outlineLevel="0" collapsed="false">
      <c r="K92" s="0" t="n">
        <v>93</v>
      </c>
    </row>
    <row r="93" customFormat="false" ht="14.4" hidden="false" customHeight="false" outlineLevel="0" collapsed="false">
      <c r="K93" s="0" t="n">
        <v>94</v>
      </c>
    </row>
    <row r="94" customFormat="false" ht="14.4" hidden="false" customHeight="false" outlineLevel="0" collapsed="false">
      <c r="K94" s="0" t="n">
        <v>95</v>
      </c>
    </row>
    <row r="95" customFormat="false" ht="14.4" hidden="false" customHeight="false" outlineLevel="0" collapsed="false">
      <c r="K95" s="0" t="n">
        <v>96</v>
      </c>
    </row>
    <row r="96" customFormat="false" ht="14.4" hidden="false" customHeight="false" outlineLevel="0" collapsed="false">
      <c r="K96" s="0" t="n">
        <v>97</v>
      </c>
    </row>
    <row r="97" customFormat="false" ht="14.4" hidden="false" customHeight="false" outlineLevel="0" collapsed="false">
      <c r="K97" s="0" t="n">
        <v>98</v>
      </c>
    </row>
    <row r="98" customFormat="false" ht="14.4" hidden="false" customHeight="false" outlineLevel="0" collapsed="false">
      <c r="K98" s="0" t="n">
        <v>99</v>
      </c>
    </row>
    <row r="99" customFormat="false" ht="14.4" hidden="false" customHeight="false" outlineLevel="0" collapsed="false">
      <c r="K99" s="0" t="n">
        <v>100</v>
      </c>
    </row>
    <row r="100" customFormat="false" ht="14.4" hidden="false" customHeight="false" outlineLevel="0" collapsed="false">
      <c r="K100" s="0" t="n">
        <v>101</v>
      </c>
    </row>
    <row r="101" customFormat="false" ht="14.4" hidden="false" customHeight="false" outlineLevel="0" collapsed="false">
      <c r="K101" s="0" t="n">
        <v>102</v>
      </c>
    </row>
    <row r="102" customFormat="false" ht="14.4" hidden="false" customHeight="false" outlineLevel="0" collapsed="false">
      <c r="K102" s="0" t="n">
        <v>103</v>
      </c>
    </row>
    <row r="103" customFormat="false" ht="14.4" hidden="false" customHeight="false" outlineLevel="0" collapsed="false">
      <c r="K103" s="0" t="n">
        <v>104</v>
      </c>
    </row>
    <row r="104" customFormat="false" ht="14.4" hidden="false" customHeight="false" outlineLevel="0" collapsed="false">
      <c r="K104" s="0" t="n">
        <v>105</v>
      </c>
    </row>
    <row r="105" customFormat="false" ht="14.4" hidden="false" customHeight="false" outlineLevel="0" collapsed="false">
      <c r="K105" s="0" t="n">
        <v>106</v>
      </c>
    </row>
    <row r="106" customFormat="false" ht="14.4" hidden="false" customHeight="false" outlineLevel="0" collapsed="false">
      <c r="K106" s="0" t="n">
        <v>107</v>
      </c>
    </row>
    <row r="107" customFormat="false" ht="14.4" hidden="false" customHeight="false" outlineLevel="0" collapsed="false">
      <c r="K107" s="0" t="n">
        <v>108</v>
      </c>
    </row>
    <row r="108" customFormat="false" ht="14.4" hidden="false" customHeight="false" outlineLevel="0" collapsed="false">
      <c r="K108" s="0" t="n">
        <v>109</v>
      </c>
    </row>
    <row r="109" customFormat="false" ht="14.4" hidden="false" customHeight="false" outlineLevel="0" collapsed="false">
      <c r="K109" s="0" t="n">
        <v>110</v>
      </c>
    </row>
    <row r="110" customFormat="false" ht="14.4" hidden="false" customHeight="false" outlineLevel="0" collapsed="false">
      <c r="K110" s="0" t="n">
        <v>111</v>
      </c>
    </row>
    <row r="111" customFormat="false" ht="14.4" hidden="false" customHeight="false" outlineLevel="0" collapsed="false">
      <c r="K111" s="0" t="n">
        <v>112</v>
      </c>
    </row>
    <row r="112" customFormat="false" ht="14.4" hidden="false" customHeight="false" outlineLevel="0" collapsed="false">
      <c r="K112" s="0" t="n">
        <v>113</v>
      </c>
    </row>
    <row r="113" customFormat="false" ht="14.4" hidden="false" customHeight="false" outlineLevel="0" collapsed="false">
      <c r="K113" s="0" t="n">
        <v>114</v>
      </c>
    </row>
    <row r="114" customFormat="false" ht="14.4" hidden="false" customHeight="false" outlineLevel="0" collapsed="false">
      <c r="K114" s="0" t="n">
        <v>115</v>
      </c>
    </row>
    <row r="115" customFormat="false" ht="14.4" hidden="false" customHeight="false" outlineLevel="0" collapsed="false">
      <c r="K115" s="0" t="n">
        <v>116</v>
      </c>
    </row>
    <row r="116" customFormat="false" ht="14.4" hidden="false" customHeight="false" outlineLevel="0" collapsed="false">
      <c r="K116" s="0" t="n">
        <v>117</v>
      </c>
    </row>
    <row r="117" customFormat="false" ht="14.4" hidden="false" customHeight="false" outlineLevel="0" collapsed="false">
      <c r="K117" s="0" t="n">
        <v>118</v>
      </c>
    </row>
    <row r="118" customFormat="false" ht="14.4" hidden="false" customHeight="false" outlineLevel="0" collapsed="false">
      <c r="K118" s="0" t="n">
        <v>119</v>
      </c>
    </row>
    <row r="119" customFormat="false" ht="14.4" hidden="false" customHeight="false" outlineLevel="0" collapsed="false">
      <c r="K119" s="0" t="n">
        <v>120</v>
      </c>
    </row>
    <row r="120" customFormat="false" ht="14.4" hidden="false" customHeight="false" outlineLevel="0" collapsed="false">
      <c r="K120" s="0" t="n">
        <v>121</v>
      </c>
    </row>
    <row r="121" customFormat="false" ht="14.4" hidden="false" customHeight="false" outlineLevel="0" collapsed="false">
      <c r="K121" s="0" t="n">
        <v>122</v>
      </c>
    </row>
    <row r="122" customFormat="false" ht="14.4" hidden="false" customHeight="false" outlineLevel="0" collapsed="false">
      <c r="K122" s="0" t="n">
        <v>123</v>
      </c>
    </row>
    <row r="123" customFormat="false" ht="14.4" hidden="false" customHeight="false" outlineLevel="0" collapsed="false">
      <c r="K123" s="0" t="n">
        <v>124</v>
      </c>
    </row>
    <row r="124" customFormat="false" ht="14.4" hidden="false" customHeight="false" outlineLevel="0" collapsed="false">
      <c r="K124" s="0" t="n">
        <v>125</v>
      </c>
    </row>
    <row r="125" customFormat="false" ht="14.4" hidden="false" customHeight="false" outlineLevel="0" collapsed="false">
      <c r="K125" s="0" t="n">
        <v>126</v>
      </c>
    </row>
    <row r="126" customFormat="false" ht="14.4" hidden="false" customHeight="false" outlineLevel="0" collapsed="false">
      <c r="K126" s="0" t="n">
        <v>127</v>
      </c>
    </row>
    <row r="127" customFormat="false" ht="14.4" hidden="false" customHeight="false" outlineLevel="0" collapsed="false">
      <c r="K127" s="0" t="n">
        <v>128</v>
      </c>
    </row>
    <row r="128" customFormat="false" ht="14.4" hidden="false" customHeight="false" outlineLevel="0" collapsed="false">
      <c r="K128" s="0" t="n">
        <v>129</v>
      </c>
    </row>
    <row r="129" customFormat="false" ht="14.4" hidden="false" customHeight="false" outlineLevel="0" collapsed="false">
      <c r="K129" s="0" t="n">
        <v>130</v>
      </c>
    </row>
    <row r="130" customFormat="false" ht="14.4" hidden="false" customHeight="false" outlineLevel="0" collapsed="false">
      <c r="K130" s="0" t="n">
        <v>131</v>
      </c>
    </row>
    <row r="131" customFormat="false" ht="14.4" hidden="false" customHeight="false" outlineLevel="0" collapsed="false">
      <c r="K131" s="0" t="n">
        <v>132</v>
      </c>
    </row>
    <row r="132" customFormat="false" ht="14.4" hidden="false" customHeight="false" outlineLevel="0" collapsed="false">
      <c r="K132" s="0" t="n">
        <v>133</v>
      </c>
    </row>
    <row r="133" customFormat="false" ht="14.4" hidden="false" customHeight="false" outlineLevel="0" collapsed="false">
      <c r="K133" s="0" t="n">
        <v>134</v>
      </c>
    </row>
    <row r="134" customFormat="false" ht="14.4" hidden="false" customHeight="false" outlineLevel="0" collapsed="false">
      <c r="K134" s="0" t="n">
        <v>135</v>
      </c>
    </row>
    <row r="135" customFormat="false" ht="14.4" hidden="false" customHeight="false" outlineLevel="0" collapsed="false">
      <c r="K135" s="0" t="n">
        <v>136</v>
      </c>
    </row>
    <row r="136" customFormat="false" ht="14.4" hidden="false" customHeight="false" outlineLevel="0" collapsed="false">
      <c r="K136" s="0" t="n">
        <v>137</v>
      </c>
    </row>
    <row r="137" customFormat="false" ht="14.4" hidden="false" customHeight="false" outlineLevel="0" collapsed="false">
      <c r="K137" s="0" t="n">
        <v>138</v>
      </c>
    </row>
    <row r="138" customFormat="false" ht="14.4" hidden="false" customHeight="false" outlineLevel="0" collapsed="false">
      <c r="K138" s="0" t="n">
        <v>139</v>
      </c>
    </row>
    <row r="139" customFormat="false" ht="14.4" hidden="false" customHeight="false" outlineLevel="0" collapsed="false">
      <c r="K139" s="0" t="n">
        <v>140</v>
      </c>
    </row>
    <row r="140" customFormat="false" ht="14.4" hidden="false" customHeight="false" outlineLevel="0" collapsed="false">
      <c r="K140" s="0" t="n">
        <v>141</v>
      </c>
    </row>
    <row r="141" customFormat="false" ht="14.4" hidden="false" customHeight="false" outlineLevel="0" collapsed="false">
      <c r="K141" s="0" t="n">
        <v>142</v>
      </c>
    </row>
    <row r="142" customFormat="false" ht="14.4" hidden="false" customHeight="false" outlineLevel="0" collapsed="false">
      <c r="K142" s="0" t="n">
        <v>143</v>
      </c>
    </row>
    <row r="143" customFormat="false" ht="14.4" hidden="false" customHeight="false" outlineLevel="0" collapsed="false">
      <c r="K143" s="0" t="n">
        <v>144</v>
      </c>
    </row>
    <row r="144" customFormat="false" ht="14.4" hidden="false" customHeight="false" outlineLevel="0" collapsed="false">
      <c r="K144" s="0" t="n">
        <v>145</v>
      </c>
    </row>
    <row r="145" customFormat="false" ht="14.4" hidden="false" customHeight="false" outlineLevel="0" collapsed="false">
      <c r="K145" s="0" t="n">
        <v>146</v>
      </c>
    </row>
    <row r="146" customFormat="false" ht="14.4" hidden="false" customHeight="false" outlineLevel="0" collapsed="false">
      <c r="K146" s="0" t="n">
        <v>147</v>
      </c>
    </row>
    <row r="147" customFormat="false" ht="14.4" hidden="false" customHeight="false" outlineLevel="0" collapsed="false">
      <c r="K147" s="0" t="n">
        <v>148</v>
      </c>
    </row>
    <row r="148" customFormat="false" ht="14.4" hidden="false" customHeight="false" outlineLevel="0" collapsed="false">
      <c r="K148" s="0" t="n">
        <v>149</v>
      </c>
    </row>
    <row r="149" customFormat="false" ht="14.4" hidden="false" customHeight="false" outlineLevel="0" collapsed="false">
      <c r="K149" s="0" t="n">
        <v>150</v>
      </c>
    </row>
    <row r="150" customFormat="false" ht="14.4" hidden="false" customHeight="false" outlineLevel="0" collapsed="false">
      <c r="K150" s="0" t="n">
        <v>151</v>
      </c>
    </row>
    <row r="151" customFormat="false" ht="14.4" hidden="false" customHeight="false" outlineLevel="0" collapsed="false">
      <c r="K151" s="0" t="n">
        <v>152</v>
      </c>
    </row>
    <row r="152" customFormat="false" ht="14.4" hidden="false" customHeight="false" outlineLevel="0" collapsed="false">
      <c r="K152" s="0" t="n">
        <v>153</v>
      </c>
    </row>
    <row r="153" customFormat="false" ht="14.4" hidden="false" customHeight="false" outlineLevel="0" collapsed="false">
      <c r="K153" s="0" t="n">
        <v>154</v>
      </c>
    </row>
    <row r="154" customFormat="false" ht="14.4" hidden="false" customHeight="false" outlineLevel="0" collapsed="false">
      <c r="K154" s="0" t="n">
        <v>155</v>
      </c>
    </row>
    <row r="155" customFormat="false" ht="14.4" hidden="false" customHeight="false" outlineLevel="0" collapsed="false">
      <c r="K155" s="0" t="n">
        <v>156</v>
      </c>
    </row>
    <row r="156" customFormat="false" ht="14.4" hidden="false" customHeight="false" outlineLevel="0" collapsed="false">
      <c r="K156" s="0" t="n">
        <v>157</v>
      </c>
    </row>
    <row r="157" customFormat="false" ht="14.4" hidden="false" customHeight="false" outlineLevel="0" collapsed="false">
      <c r="K157" s="0" t="n">
        <v>158</v>
      </c>
    </row>
    <row r="158" customFormat="false" ht="14.4" hidden="false" customHeight="false" outlineLevel="0" collapsed="false">
      <c r="K158" s="0" t="n">
        <v>159</v>
      </c>
    </row>
    <row r="159" customFormat="false" ht="14.4" hidden="false" customHeight="false" outlineLevel="0" collapsed="false">
      <c r="K159" s="0" t="n">
        <v>160</v>
      </c>
    </row>
    <row r="160" customFormat="false" ht="14.4" hidden="false" customHeight="false" outlineLevel="0" collapsed="false">
      <c r="K160" s="0" t="n">
        <v>161</v>
      </c>
    </row>
    <row r="161" customFormat="false" ht="14.4" hidden="false" customHeight="false" outlineLevel="0" collapsed="false">
      <c r="K161" s="0" t="n">
        <v>162</v>
      </c>
    </row>
    <row r="162" customFormat="false" ht="14.4" hidden="false" customHeight="false" outlineLevel="0" collapsed="false">
      <c r="K162" s="0" t="n">
        <v>163</v>
      </c>
    </row>
    <row r="163" customFormat="false" ht="14.4" hidden="false" customHeight="false" outlineLevel="0" collapsed="false">
      <c r="K163" s="0" t="n">
        <v>164</v>
      </c>
    </row>
    <row r="164" customFormat="false" ht="14.4" hidden="false" customHeight="false" outlineLevel="0" collapsed="false">
      <c r="K164" s="0" t="n">
        <v>165</v>
      </c>
    </row>
    <row r="165" customFormat="false" ht="14.4" hidden="false" customHeight="false" outlineLevel="0" collapsed="false">
      <c r="K165" s="0" t="n">
        <v>166</v>
      </c>
    </row>
    <row r="166" customFormat="false" ht="14.4" hidden="false" customHeight="false" outlineLevel="0" collapsed="false">
      <c r="K166" s="0" t="n">
        <v>167</v>
      </c>
    </row>
    <row r="167" customFormat="false" ht="14.4" hidden="false" customHeight="false" outlineLevel="0" collapsed="false">
      <c r="K167" s="0" t="n">
        <v>168</v>
      </c>
    </row>
    <row r="168" customFormat="false" ht="14.4" hidden="false" customHeight="false" outlineLevel="0" collapsed="false">
      <c r="K168" s="0" t="n">
        <v>169</v>
      </c>
    </row>
    <row r="169" customFormat="false" ht="14.4" hidden="false" customHeight="false" outlineLevel="0" collapsed="false">
      <c r="K169" s="0" t="n">
        <v>170</v>
      </c>
    </row>
    <row r="170" customFormat="false" ht="14.4" hidden="false" customHeight="false" outlineLevel="0" collapsed="false">
      <c r="K170" s="0" t="n">
        <v>171</v>
      </c>
    </row>
    <row r="171" customFormat="false" ht="14.4" hidden="false" customHeight="false" outlineLevel="0" collapsed="false">
      <c r="K171" s="0" t="n">
        <v>172</v>
      </c>
    </row>
    <row r="172" customFormat="false" ht="14.4" hidden="false" customHeight="false" outlineLevel="0" collapsed="false">
      <c r="K172" s="0" t="n">
        <v>173</v>
      </c>
    </row>
    <row r="173" customFormat="false" ht="14.4" hidden="false" customHeight="false" outlineLevel="0" collapsed="false">
      <c r="K173" s="0" t="n">
        <v>174</v>
      </c>
    </row>
    <row r="174" customFormat="false" ht="14.4" hidden="false" customHeight="false" outlineLevel="0" collapsed="false">
      <c r="K174" s="0" t="n">
        <v>175</v>
      </c>
    </row>
    <row r="175" customFormat="false" ht="14.4" hidden="false" customHeight="false" outlineLevel="0" collapsed="false">
      <c r="K175" s="0" t="n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LibreOffice/5.0.4.2$Windows_X86_64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2021-06-01T07:52:35Z</dcterms:created>
  <dc:creator>Bhaskar, Sharat [CWM]</dc:creator>
  <dc:language>en-IN</dc:language>
  <dcterms:modified xsi:type="dcterms:W3CDTF">2021-09-30T16:24:22Z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lassification">
    <vt:lpwstr>EB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9a43e491-bef2-4dce-8f5b-baa695234d31</vt:lpwstr>
  </property>
</Properties>
</file>