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12" i="1" l="1"/>
  <c r="G10" i="1"/>
  <c r="G8" i="1"/>
  <c r="G7" i="1"/>
  <c r="G6" i="1"/>
  <c r="G5" i="1"/>
  <c r="D6" i="1"/>
  <c r="H6" i="1" s="1"/>
  <c r="D7" i="1"/>
  <c r="H7" i="1" s="1"/>
  <c r="D8" i="1"/>
  <c r="H8" i="1" s="1"/>
  <c r="D5" i="1"/>
  <c r="H5" i="1" s="1"/>
  <c r="H10" i="1" l="1"/>
  <c r="D10" i="1"/>
  <c r="H12" i="1" l="1"/>
</calcChain>
</file>

<file path=xl/sharedStrings.xml><?xml version="1.0" encoding="utf-8"?>
<sst xmlns="http://schemas.openxmlformats.org/spreadsheetml/2006/main" count="13" uniqueCount="13">
  <si>
    <t>5 mat de poids / 30 units / 200 iter / 14 jours</t>
  </si>
  <si>
    <t>rang prediction debut</t>
  </si>
  <si>
    <t>nombre predictions</t>
  </si>
  <si>
    <t>rang prediction fin</t>
  </si>
  <si>
    <t>moyenne des erreurs au rang de prediction fin</t>
  </si>
  <si>
    <t xml:space="preserve">somme des erreurs </t>
  </si>
  <si>
    <t xml:space="preserve">erreur totale : </t>
  </si>
  <si>
    <t xml:space="preserve">moyenne globales des erreurs : </t>
  </si>
  <si>
    <t>nombre total predictions</t>
  </si>
  <si>
    <t>moyenne des ecart types au rang de prediction fin</t>
  </si>
  <si>
    <t>sommes des differences au carré</t>
  </si>
  <si>
    <t>somme totale des differences au carré</t>
  </si>
  <si>
    <t>ecart type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</si>
</sst>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1" fillId="0" borderId="9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D21" sqref="D21"/>
    </sheetView>
  </sheetViews>
  <sheetFormatPr baseColWidth="10" defaultColWidth="9.140625" defaultRowHeight="15" x14ac:dyDescent="0.25"/>
  <cols>
    <col min="2" max="2" width="22" customWidth="1"/>
    <col min="3" max="3" width="20.28515625" customWidth="1"/>
    <col min="4" max="4" width="26.140625" customWidth="1"/>
    <col min="5" max="7" width="48.28515625" customWidth="1"/>
    <col min="8" max="8" width="37.85546875" customWidth="1"/>
    <col min="9" max="9" width="13.28515625" customWidth="1"/>
  </cols>
  <sheetData>
    <row r="2" spans="2:8" x14ac:dyDescent="0.25">
      <c r="B2" s="1" t="s">
        <v>0</v>
      </c>
      <c r="C2" s="1"/>
    </row>
    <row r="4" spans="2:8" x14ac:dyDescent="0.25">
      <c r="B4" s="10" t="s">
        <v>1</v>
      </c>
      <c r="C4" s="11" t="s">
        <v>3</v>
      </c>
      <c r="D4" s="11" t="s">
        <v>2</v>
      </c>
      <c r="E4" s="11" t="s">
        <v>4</v>
      </c>
      <c r="F4" s="11" t="s">
        <v>9</v>
      </c>
      <c r="G4" s="11" t="s">
        <v>10</v>
      </c>
      <c r="H4" s="12" t="s">
        <v>5</v>
      </c>
    </row>
    <row r="5" spans="2:8" x14ac:dyDescent="0.25">
      <c r="B5" s="13">
        <v>14</v>
      </c>
      <c r="C5" s="6">
        <v>512</v>
      </c>
      <c r="D5" s="7">
        <f xml:space="preserve"> C5 - B5 + 1</f>
        <v>499</v>
      </c>
      <c r="E5" s="7">
        <v>5.9660710000000003</v>
      </c>
      <c r="F5" s="7">
        <v>5.7583219999999997</v>
      </c>
      <c r="G5" s="7">
        <f xml:space="preserve"> F5^2 * D5</f>
        <v>16545.977855586316</v>
      </c>
      <c r="H5" s="8">
        <f xml:space="preserve"> E5*D5</f>
        <v>2977.0694290000001</v>
      </c>
    </row>
    <row r="6" spans="2:8" x14ac:dyDescent="0.25">
      <c r="B6" s="14">
        <v>513</v>
      </c>
      <c r="C6" s="7">
        <v>1011</v>
      </c>
      <c r="D6" s="7">
        <f t="shared" ref="D6:D8" si="0" xml:space="preserve"> C6 - B6 + 1</f>
        <v>499</v>
      </c>
      <c r="E6" s="7">
        <v>6.7654129999999997</v>
      </c>
      <c r="F6" s="7">
        <v>6.4361100000000002</v>
      </c>
      <c r="G6" s="7">
        <f xml:space="preserve"> F6^2 * D6</f>
        <v>20670.332454117903</v>
      </c>
      <c r="H6" s="8">
        <f xml:space="preserve"> E6*D6</f>
        <v>3375.9410869999997</v>
      </c>
    </row>
    <row r="7" spans="2:8" x14ac:dyDescent="0.25">
      <c r="B7" s="14">
        <v>1012</v>
      </c>
      <c r="C7" s="7">
        <v>1512</v>
      </c>
      <c r="D7" s="7">
        <f t="shared" si="0"/>
        <v>501</v>
      </c>
      <c r="E7" s="7">
        <v>7.1077459999999997</v>
      </c>
      <c r="F7" s="7">
        <v>6.229311</v>
      </c>
      <c r="G7" s="7">
        <f xml:space="preserve"> F7^2 * D7</f>
        <v>19440.962082895221</v>
      </c>
      <c r="H7" s="8">
        <f xml:space="preserve"> E7*D7</f>
        <v>3560.9807459999997</v>
      </c>
    </row>
    <row r="8" spans="2:8" x14ac:dyDescent="0.25">
      <c r="B8" s="14">
        <v>1513</v>
      </c>
      <c r="C8" s="7">
        <v>2386</v>
      </c>
      <c r="D8" s="7">
        <f t="shared" si="0"/>
        <v>874</v>
      </c>
      <c r="E8" s="7">
        <v>7.999206</v>
      </c>
      <c r="F8" s="7">
        <v>8.3703660000000006</v>
      </c>
      <c r="G8" s="7">
        <f xml:space="preserve"> F8^2 * D8</f>
        <v>61235.085575237557</v>
      </c>
      <c r="H8" s="8">
        <f xml:space="preserve"> E8*D8</f>
        <v>6991.3060439999999</v>
      </c>
    </row>
    <row r="9" spans="2:8" x14ac:dyDescent="0.25">
      <c r="B9" s="14"/>
      <c r="C9" s="7"/>
      <c r="D9" s="16" t="s">
        <v>8</v>
      </c>
      <c r="E9" s="7"/>
      <c r="F9" s="7"/>
      <c r="G9" s="16" t="s">
        <v>11</v>
      </c>
      <c r="H9" s="16" t="s">
        <v>6</v>
      </c>
    </row>
    <row r="10" spans="2:8" x14ac:dyDescent="0.25">
      <c r="B10" s="15"/>
      <c r="C10" s="9"/>
      <c r="D10" s="17">
        <f>SUM(D5:D8)</f>
        <v>2373</v>
      </c>
      <c r="E10" s="9"/>
      <c r="F10" s="9"/>
      <c r="G10" s="17">
        <f xml:space="preserve"> SUM(G5:G8)</f>
        <v>117892.35796783699</v>
      </c>
      <c r="H10" s="17">
        <f xml:space="preserve"> SUM(H5:H8)</f>
        <v>16905.297306</v>
      </c>
    </row>
    <row r="11" spans="2:8" x14ac:dyDescent="0.25">
      <c r="G11" s="4" t="s">
        <v>12</v>
      </c>
      <c r="H11" s="5" t="s">
        <v>7</v>
      </c>
    </row>
    <row r="12" spans="2:8" ht="15.75" thickBot="1" x14ac:dyDescent="0.3">
      <c r="G12" s="2">
        <f xml:space="preserve"> SQRT(G10 / D10)</f>
        <v>7.0484554311234087</v>
      </c>
      <c r="H12" s="3">
        <f xml:space="preserve"> H10 / D10</f>
        <v>7.1240190922882425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2016-03-13T13:57:20Z</dcterms:modified>
</cp:coreProperties>
</file>