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s\Dropbox\Shuai Hao\Centrality\Degree centrality\"/>
    </mc:Choice>
  </mc:AlternateContent>
  <xr:revisionPtr revIDLastSave="0" documentId="13_ncr:1_{DF2A9133-34CB-4CC7-A2A1-A2E57CEF871F}" xr6:coauthVersionLast="36" xr6:coauthVersionMax="36" xr10:uidLastSave="{00000000-0000-0000-0000-000000000000}"/>
  <bookViews>
    <workbookView xWindow="0" yWindow="465" windowWidth="25605" windowHeight="14595" xr2:uid="{A795FAD3-C2D0-4E49-96C3-51E63D33A574}"/>
  </bookViews>
  <sheets>
    <sheet name="Sheet1" sheetId="1" r:id="rId1"/>
  </sheets>
  <definedNames>
    <definedName name="_xlnm._FilterDatabase" localSheetId="0" hidden="1">Sheet1!$R$1:$V$20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7" i="1" l="1"/>
  <c r="AC27" i="1"/>
  <c r="AD27" i="1"/>
  <c r="AE27" i="1"/>
  <c r="AF27" i="1"/>
  <c r="AB26" i="1"/>
  <c r="AC26" i="1"/>
  <c r="AD26" i="1"/>
  <c r="AE26" i="1"/>
  <c r="AF26" i="1"/>
  <c r="T20" i="1"/>
  <c r="U20" i="1"/>
  <c r="V20" i="1"/>
  <c r="W20" i="1"/>
  <c r="X20" i="1"/>
  <c r="T19" i="1"/>
  <c r="U19" i="1"/>
  <c r="V19" i="1"/>
  <c r="W19" i="1"/>
  <c r="X1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L22" i="1"/>
  <c r="O23" i="1"/>
  <c r="P3" i="1"/>
  <c r="P2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P22" i="1" s="1"/>
  <c r="L23" i="1"/>
  <c r="N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M23" i="1" s="1"/>
  <c r="N22" i="1"/>
  <c r="O22" i="1"/>
  <c r="M22" i="1" l="1"/>
  <c r="AI383" i="1"/>
  <c r="AA27" i="1"/>
  <c r="S20" i="1"/>
  <c r="K23" i="1"/>
  <c r="AA26" i="1"/>
  <c r="S19" i="1"/>
  <c r="F165" i="1"/>
  <c r="G165" i="1"/>
  <c r="E165" i="1"/>
  <c r="B93" i="1"/>
  <c r="AI382" i="1"/>
  <c r="K22" i="1"/>
  <c r="F164" i="1"/>
  <c r="G164" i="1"/>
  <c r="E164" i="1"/>
  <c r="V43" i="1" l="1"/>
  <c r="S43" i="1"/>
  <c r="H2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64" i="1" l="1"/>
  <c r="H165" i="1"/>
</calcChain>
</file>

<file path=xl/sharedStrings.xml><?xml version="1.0" encoding="utf-8"?>
<sst xmlns="http://schemas.openxmlformats.org/spreadsheetml/2006/main" count="660" uniqueCount="400">
  <si>
    <t>Apeldoorn</t>
  </si>
  <si>
    <t>Barneveld</t>
  </si>
  <si>
    <t>Berkelland</t>
  </si>
  <si>
    <t>Bernheze</t>
  </si>
  <si>
    <t>Boekel</t>
  </si>
  <si>
    <t>Boxmeer</t>
  </si>
  <si>
    <t>Boxtel</t>
  </si>
  <si>
    <t>Dalfsen</t>
  </si>
  <si>
    <t>De Wolden</t>
  </si>
  <si>
    <t>Deventer</t>
  </si>
  <si>
    <t>Dronten</t>
  </si>
  <si>
    <t>Ede</t>
  </si>
  <si>
    <t>Eersel</t>
  </si>
  <si>
    <t>Epe</t>
  </si>
  <si>
    <t>Gemert-Bakel</t>
  </si>
  <si>
    <t>Grave</t>
  </si>
  <si>
    <t>Hardenberg</t>
  </si>
  <si>
    <t>Hof van Twente</t>
  </si>
  <si>
    <t>Kampen</t>
  </si>
  <si>
    <t>Neder-Betuwe</t>
  </si>
  <si>
    <t>Nijkerk</t>
  </si>
  <si>
    <t>Noordenveld</t>
  </si>
  <si>
    <t>Noordoostpolder</t>
  </si>
  <si>
    <t>Ooststellingwerf</t>
  </si>
  <si>
    <t>Opsterland</t>
  </si>
  <si>
    <t>Oude IJsselstreek</t>
  </si>
  <si>
    <t>Overbetuwe</t>
  </si>
  <si>
    <t>Reusel-De Mierden</t>
  </si>
  <si>
    <t>Sint Anthonis</t>
  </si>
  <si>
    <t>Stadskanaal</t>
  </si>
  <si>
    <t>Twenterand</t>
  </si>
  <si>
    <t>Tytsjerksteradiel</t>
  </si>
  <si>
    <t>Uden</t>
  </si>
  <si>
    <t>Utrechtse Heuvelrug</t>
  </si>
  <si>
    <t>Venray</t>
  </si>
  <si>
    <t>Weert</t>
  </si>
  <si>
    <t>West Maas en Waal</t>
  </si>
  <si>
    <t>Westerveld</t>
  </si>
  <si>
    <t>Westvoorne</t>
  </si>
  <si>
    <t>Winterswijk</t>
  </si>
  <si>
    <t>Zevenaar</t>
  </si>
  <si>
    <t>out-degree</t>
  </si>
  <si>
    <t>Aa en Hunze</t>
  </si>
  <si>
    <t>Aalburg</t>
  </si>
  <si>
    <t>Aalten</t>
  </si>
  <si>
    <t>Achtkarspelen</t>
  </si>
  <si>
    <t>Alphen-Chaam</t>
  </si>
  <si>
    <t>Amersfoort</t>
  </si>
  <si>
    <t>Assen</t>
  </si>
  <si>
    <t>Asten</t>
  </si>
  <si>
    <t>Baarle-Nassau</t>
  </si>
  <si>
    <t>Bedum</t>
  </si>
  <si>
    <t>Bergambacht</t>
  </si>
  <si>
    <t>Bergeijk</t>
  </si>
  <si>
    <t>Best</t>
  </si>
  <si>
    <t>Bladel</t>
  </si>
  <si>
    <t>Borger-Odoorn</t>
  </si>
  <si>
    <t>Borne</t>
  </si>
  <si>
    <t>Borsele</t>
  </si>
  <si>
    <t>Bronckhorst</t>
  </si>
  <si>
    <t>Bunschoten</t>
  </si>
  <si>
    <t>Buren</t>
  </si>
  <si>
    <t>Coevorden</t>
  </si>
  <si>
    <t>Cuijk</t>
  </si>
  <si>
    <t>Culemborg</t>
  </si>
  <si>
    <t>De Fryske Marren</t>
  </si>
  <si>
    <t>De Marne</t>
  </si>
  <si>
    <t>De Ronde Venen</t>
  </si>
  <si>
    <t>Delfzijl</t>
  </si>
  <si>
    <t>Deurne</t>
  </si>
  <si>
    <t>Dinkelland</t>
  </si>
  <si>
    <t>Doetinchem</t>
  </si>
  <si>
    <t>Dongeradeel</t>
  </si>
  <si>
    <t>Drimmelen</t>
  </si>
  <si>
    <t>Druten</t>
  </si>
  <si>
    <t>Duiven</t>
  </si>
  <si>
    <t>Echt-Susteren</t>
  </si>
  <si>
    <t>Eemsmond</t>
  </si>
  <si>
    <t>Eindhoven</t>
  </si>
  <si>
    <t>Elburg</t>
  </si>
  <si>
    <t>Ermelo</t>
  </si>
  <si>
    <t>Geldermalsen</t>
  </si>
  <si>
    <t>Geldrop-Mierlo</t>
  </si>
  <si>
    <t>Gennep</t>
  </si>
  <si>
    <t>Gilze en Rijen</t>
  </si>
  <si>
    <t>Goes</t>
  </si>
  <si>
    <t>Goirle</t>
  </si>
  <si>
    <t>Grootegast</t>
  </si>
  <si>
    <t>Gulpen-Wittem</t>
  </si>
  <si>
    <t>Haaksbergen</t>
  </si>
  <si>
    <t>Haaren</t>
  </si>
  <si>
    <t>Haarlemmermeer</t>
  </si>
  <si>
    <t>Harderwijk</t>
  </si>
  <si>
    <t>Heemstede</t>
  </si>
  <si>
    <t>Heerde</t>
  </si>
  <si>
    <t>Heerenveen</t>
  </si>
  <si>
    <t>Heerlen</t>
  </si>
  <si>
    <t>Heeze-Leende</t>
  </si>
  <si>
    <t>Hellendoorn</t>
  </si>
  <si>
    <t>Hilvarenbeek</t>
  </si>
  <si>
    <t>Hollands Kroon</t>
  </si>
  <si>
    <t>Hoogeveen</t>
  </si>
  <si>
    <t>Horst aan de Maas</t>
  </si>
  <si>
    <t>Houten</t>
  </si>
  <si>
    <t>Hulst</t>
  </si>
  <si>
    <t>Kapelle</t>
  </si>
  <si>
    <t>Krimpenerwaard</t>
  </si>
  <si>
    <t>Laarbeek</t>
  </si>
  <si>
    <t>Landerd</t>
  </si>
  <si>
    <t>Landgraaf</t>
  </si>
  <si>
    <t>Leek</t>
  </si>
  <si>
    <t>Lelystad</t>
  </si>
  <si>
    <t>Leudal</t>
  </si>
  <si>
    <t>Leusden</t>
  </si>
  <si>
    <t>Lingewaard</t>
  </si>
  <si>
    <t>Lochem</t>
  </si>
  <si>
    <t>Loppersum</t>
  </si>
  <si>
    <t>Losser</t>
  </si>
  <si>
    <t>Maasdriel</t>
  </si>
  <si>
    <t>Maastricht</t>
  </si>
  <si>
    <t>Meierijstad</t>
  </si>
  <si>
    <t>Midden-Drenthe</t>
  </si>
  <si>
    <t>Midden-Groningen</t>
  </si>
  <si>
    <t>Mill en Sint Hubert</t>
  </si>
  <si>
    <t>Montferland</t>
  </si>
  <si>
    <t>Nederweert</t>
  </si>
  <si>
    <t>Neerijnen</t>
  </si>
  <si>
    <t>Nieuwkoop</t>
  </si>
  <si>
    <t>Nunspeet</t>
  </si>
  <si>
    <t>Nuth</t>
  </si>
  <si>
    <t>Oirschot</t>
  </si>
  <si>
    <t>Oisterwijk</t>
  </si>
  <si>
    <t>Oldambt</t>
  </si>
  <si>
    <t>Oldebroek</t>
  </si>
  <si>
    <t>Olst-Wijhe</t>
  </si>
  <si>
    <t>Ommen</t>
  </si>
  <si>
    <t>Oost Gelre</t>
  </si>
  <si>
    <t>Oss</t>
  </si>
  <si>
    <t>Oudewater</t>
  </si>
  <si>
    <t>Peel en Maas</t>
  </si>
  <si>
    <t>Putten</t>
  </si>
  <si>
    <t>Raalte</t>
  </si>
  <si>
    <t>Reimerswaal</t>
  </si>
  <si>
    <t>Renswoude</t>
  </si>
  <si>
    <t>Rhenen</t>
  </si>
  <si>
    <t>Rijssen-Holten</t>
  </si>
  <si>
    <t>Roerdalen</t>
  </si>
  <si>
    <t>Roosendaal</t>
  </si>
  <si>
    <t>Rotterdam</t>
  </si>
  <si>
    <t>Scherpenzeel</t>
  </si>
  <si>
    <t>Simpelveld</t>
  </si>
  <si>
    <t>Sluis</t>
  </si>
  <si>
    <t>Smallingerland</t>
  </si>
  <si>
    <t>Soest</t>
  </si>
  <si>
    <t>Someren</t>
  </si>
  <si>
    <t>Staphorst</t>
  </si>
  <si>
    <t>Steenbergen</t>
  </si>
  <si>
    <t>Steenwijkerland</t>
  </si>
  <si>
    <t>Stichtse Vecht</t>
  </si>
  <si>
    <t>Súdwest-Fryslân</t>
  </si>
  <si>
    <t>Ten Boer</t>
  </si>
  <si>
    <t>Terneuzen</t>
  </si>
  <si>
    <t>Tholen</t>
  </si>
  <si>
    <t>Tilburg</t>
  </si>
  <si>
    <t>Tubbergen</t>
  </si>
  <si>
    <t>Urk</t>
  </si>
  <si>
    <t>Valkenswaard</t>
  </si>
  <si>
    <t>Veendam</t>
  </si>
  <si>
    <t>Veenendaal</t>
  </si>
  <si>
    <t>Veere</t>
  </si>
  <si>
    <t>Voorst</t>
  </si>
  <si>
    <t>Waadhoeke</t>
  </si>
  <si>
    <t>Wageningen</t>
  </si>
  <si>
    <t>Westerwolde</t>
  </si>
  <si>
    <t>Weststellingwerf</t>
  </si>
  <si>
    <t>Wierden</t>
  </si>
  <si>
    <t>Wijdemeren</t>
  </si>
  <si>
    <t>Wijk bij Duurstede</t>
  </si>
  <si>
    <t>Woensdrecht</t>
  </si>
  <si>
    <t>Woudenberg</t>
  </si>
  <si>
    <t>Woudrichem</t>
  </si>
  <si>
    <t>Zaltbommel</t>
  </si>
  <si>
    <t>Zeewolde</t>
  </si>
  <si>
    <t>Zoeterwoude</t>
  </si>
  <si>
    <t>Zundert</t>
  </si>
  <si>
    <t>Zutphen</t>
  </si>
  <si>
    <t>in-degree</t>
  </si>
  <si>
    <t>Cranendonck</t>
  </si>
  <si>
    <t>Heusden</t>
  </si>
  <si>
    <t>Kollumerland</t>
  </si>
  <si>
    <t>Marum</t>
  </si>
  <si>
    <t>Oosterhout</t>
  </si>
  <si>
    <t>Voorschoten</t>
  </si>
  <si>
    <t>Wijchen</t>
  </si>
  <si>
    <t>broiler farm</t>
  </si>
  <si>
    <t>Alkmaar</t>
  </si>
  <si>
    <t>Alphen aan den Rijn</t>
  </si>
  <si>
    <t>Binnenmaas</t>
  </si>
  <si>
    <t>Bodegraven</t>
  </si>
  <si>
    <t>Bunnik</t>
  </si>
  <si>
    <t>De Bilt</t>
  </si>
  <si>
    <t>Emmen</t>
  </si>
  <si>
    <t>Enkhuizen</t>
  </si>
  <si>
    <t>Enschede</t>
  </si>
  <si>
    <t>Etten-Leur</t>
  </si>
  <si>
    <t>Ferwerderadiel</t>
  </si>
  <si>
    <t>Geertruidenberg</t>
  </si>
  <si>
    <t>Giessenlanden</t>
  </si>
  <si>
    <t>Groningen</t>
  </si>
  <si>
    <t>Halderberge</t>
  </si>
  <si>
    <t>Heerhugowaard</t>
  </si>
  <si>
    <t>Leerdam</t>
  </si>
  <si>
    <t>Leeuwarden</t>
  </si>
  <si>
    <t>Loon op Zand</t>
  </si>
  <si>
    <t>Lopik</t>
  </si>
  <si>
    <t>Moerdijk</t>
  </si>
  <si>
    <t>Nuenen, Gerwen en Nederwetten</t>
  </si>
  <si>
    <t>Opmeer</t>
  </si>
  <si>
    <t>Roermond</t>
  </si>
  <si>
    <t>Schagen</t>
  </si>
  <si>
    <t>Schouwen-Duiveland</t>
  </si>
  <si>
    <t>Son en Breugel</t>
  </si>
  <si>
    <t>Tynaarlo</t>
  </si>
  <si>
    <t>Waddinxveen</t>
  </si>
  <si>
    <t>Werkendam</t>
  </si>
  <si>
    <t>Winsum</t>
  </si>
  <si>
    <t>Zederik</t>
  </si>
  <si>
    <t>Zwolle</t>
  </si>
  <si>
    <t>slaughterhouse</t>
  </si>
  <si>
    <t>Processor</t>
  </si>
  <si>
    <t>Aalsmeer</t>
  </si>
  <si>
    <t>Alblasserdam</t>
  </si>
  <si>
    <t>Albrandswaard</t>
  </si>
  <si>
    <t>Almelo</t>
  </si>
  <si>
    <t>Almere</t>
  </si>
  <si>
    <t>Ameland</t>
  </si>
  <si>
    <t>Amstelveen</t>
  </si>
  <si>
    <t>Amsterdam</t>
  </si>
  <si>
    <t>Appingedam</t>
  </si>
  <si>
    <t>Arnhem</t>
  </si>
  <si>
    <t>Baarn</t>
  </si>
  <si>
    <t>Barendrecht</t>
  </si>
  <si>
    <t>Beek</t>
  </si>
  <si>
    <t>Beemster</t>
  </si>
  <si>
    <t>Beesel</t>
  </si>
  <si>
    <t>Berg en Dal</t>
  </si>
  <si>
    <t>Bergen (LI)</t>
  </si>
  <si>
    <t>Bergen (NH)</t>
  </si>
  <si>
    <t>Bergen op Zoom</t>
  </si>
  <si>
    <t>Beuningen</t>
  </si>
  <si>
    <t>Beverwijk</t>
  </si>
  <si>
    <t>Blaricum</t>
  </si>
  <si>
    <t>Bloemendaal</t>
  </si>
  <si>
    <t>Bodegraven-Reeuwijk</t>
  </si>
  <si>
    <t>Breda</t>
  </si>
  <si>
    <t>Brielle</t>
  </si>
  <si>
    <t>Brummen</t>
  </si>
  <si>
    <t>Brunssum</t>
  </si>
  <si>
    <t>Capelle aan den IJssel</t>
  </si>
  <si>
    <t>Castricum</t>
  </si>
  <si>
    <t>Cromstrijen</t>
  </si>
  <si>
    <t>Dantumadiel</t>
  </si>
  <si>
    <t>Delft</t>
  </si>
  <si>
    <t>Den Helder</t>
  </si>
  <si>
    <t>Diemen</t>
  </si>
  <si>
    <t>Doesburg</t>
  </si>
  <si>
    <t>Dongen</t>
  </si>
  <si>
    <t>Dordrecht</t>
  </si>
  <si>
    <t>Drechterland</t>
  </si>
  <si>
    <t>Edam-Volendam</t>
  </si>
  <si>
    <t>Eemnes</t>
  </si>
  <si>
    <t>Eijsden-Margraten</t>
  </si>
  <si>
    <t>Goeree-Overflakkee</t>
  </si>
  <si>
    <t>Gooise Meren</t>
  </si>
  <si>
    <t>Gorinchem</t>
  </si>
  <si>
    <t>Gouda</t>
  </si>
  <si>
    <t>Haarlem</t>
  </si>
  <si>
    <t>Haarlemmerliede</t>
  </si>
  <si>
    <t>Hardinxveld-Giessendam</t>
  </si>
  <si>
    <t>Haren</t>
  </si>
  <si>
    <t>Harlingen</t>
  </si>
  <si>
    <t>Hattem</t>
  </si>
  <si>
    <t>Heemskerk</t>
  </si>
  <si>
    <t>Heiloo</t>
  </si>
  <si>
    <t>Hellevoetsluis</t>
  </si>
  <si>
    <t>Helmond</t>
  </si>
  <si>
    <t>Hendrik-Ido-Ambacht</t>
  </si>
  <si>
    <t>Hengelo</t>
  </si>
  <si>
    <t>'s-Hertogenbosch</t>
  </si>
  <si>
    <t>Heumen</t>
  </si>
  <si>
    <t>Hillegom</t>
  </si>
  <si>
    <t>Hilversum</t>
  </si>
  <si>
    <t>Hoorn</t>
  </si>
  <si>
    <t>Huizen</t>
  </si>
  <si>
    <t>IJsselstein</t>
  </si>
  <si>
    <t>Kaag en Braassem</t>
  </si>
  <si>
    <t>Katwijk</t>
  </si>
  <si>
    <t>Kerkrade</t>
  </si>
  <si>
    <t>Koggenland</t>
  </si>
  <si>
    <t>Korendijk</t>
  </si>
  <si>
    <t>Krimpen aan den IJssel</t>
  </si>
  <si>
    <t>Landsmeer</t>
  </si>
  <si>
    <t>Langedijk</t>
  </si>
  <si>
    <t>Lansingerland</t>
  </si>
  <si>
    <t>Laren</t>
  </si>
  <si>
    <t>Leiden</t>
  </si>
  <si>
    <t>Leiderdorp</t>
  </si>
  <si>
    <t>Leidschendam-Voorburg</t>
  </si>
  <si>
    <t>Lingewaal</t>
  </si>
  <si>
    <t>Lisse</t>
  </si>
  <si>
    <t>Maasgouw</t>
  </si>
  <si>
    <t>Maassluis</t>
  </si>
  <si>
    <t>Medemblik</t>
  </si>
  <si>
    <t>Meerssen</t>
  </si>
  <si>
    <t>Meppel</t>
  </si>
  <si>
    <t>Middelburg</t>
  </si>
  <si>
    <t>Midden-Delfland</t>
  </si>
  <si>
    <t>Molenwaard</t>
  </si>
  <si>
    <t>Montfoort</t>
  </si>
  <si>
    <t>Mook en Middelaar</t>
  </si>
  <si>
    <t>Nieuwegein</t>
  </si>
  <si>
    <t>Nijmegen</t>
  </si>
  <si>
    <t>Nissewaard</t>
  </si>
  <si>
    <t>Noord-Beveland</t>
  </si>
  <si>
    <t>Noordwijk</t>
  </si>
  <si>
    <t>Noordwijkerhout</t>
  </si>
  <si>
    <t>Oegstgeest</t>
  </si>
  <si>
    <t>Oldenzaal</t>
  </si>
  <si>
    <t>Onderbanken</t>
  </si>
  <si>
    <t>Oostzaan</t>
  </si>
  <si>
    <t>Oud-Beijerland</t>
  </si>
  <si>
    <t>Ouder-Amstel</t>
  </si>
  <si>
    <t>Papendrecht</t>
  </si>
  <si>
    <t>Pekela</t>
  </si>
  <si>
    <t>Pijnacker-Nootdorp</t>
  </si>
  <si>
    <t>Purmerend</t>
  </si>
  <si>
    <t>Renkum</t>
  </si>
  <si>
    <t>Rheden</t>
  </si>
  <si>
    <t>Ridderkerk</t>
  </si>
  <si>
    <t>Rijswijk</t>
  </si>
  <si>
    <t>Rozendaal</t>
  </si>
  <si>
    <t>Rucphen</t>
  </si>
  <si>
    <t>Schiedam</t>
  </si>
  <si>
    <t>Schiermonnikoog</t>
  </si>
  <si>
    <t>Schinnen</t>
  </si>
  <si>
    <t>Sint-Michielsgestel</t>
  </si>
  <si>
    <t>Sittard-Geleen</t>
  </si>
  <si>
    <t>Sliedrecht</t>
  </si>
  <si>
    <t>Stede Broec</t>
  </si>
  <si>
    <t>Stein</t>
  </si>
  <si>
    <t>Strijen</t>
  </si>
  <si>
    <t>Terschelling</t>
  </si>
  <si>
    <t>Texel</t>
  </si>
  <si>
    <t>Teylingen</t>
  </si>
  <si>
    <t>The Hague</t>
  </si>
  <si>
    <t>Tiel</t>
  </si>
  <si>
    <t>Uitgeest</t>
  </si>
  <si>
    <t>Uithoorn</t>
  </si>
  <si>
    <t>Utrecht</t>
  </si>
  <si>
    <t>Vaals</t>
  </si>
  <si>
    <t>Valkenburg aan de Geul</t>
  </si>
  <si>
    <t>Veldhoven</t>
  </si>
  <si>
    <t>Velsen</t>
  </si>
  <si>
    <t>Venlo</t>
  </si>
  <si>
    <t>Vianen</t>
  </si>
  <si>
    <t>Vlaardingen</t>
  </si>
  <si>
    <t>Vlieland</t>
  </si>
  <si>
    <t>Vlissingen</t>
  </si>
  <si>
    <t>Voerendaal</t>
  </si>
  <si>
    <t>Vught</t>
  </si>
  <si>
    <t>Waalre</t>
  </si>
  <si>
    <t>Waalwijk</t>
  </si>
  <si>
    <t>Wassenaar</t>
  </si>
  <si>
    <t>Waterland</t>
  </si>
  <si>
    <t>Weesp</t>
  </si>
  <si>
    <t>Westervoort</t>
  </si>
  <si>
    <t>Westland</t>
  </si>
  <si>
    <t>Woerden</t>
  </si>
  <si>
    <t>Wormerland</t>
  </si>
  <si>
    <t>Zaanstad</t>
  </si>
  <si>
    <t>Zandvoort</t>
  </si>
  <si>
    <t>Zeist</t>
  </si>
  <si>
    <t>Zoetermeer</t>
  </si>
  <si>
    <t>Zuidhorn</t>
  </si>
  <si>
    <t>Zuidplas</t>
  </si>
  <si>
    <t>Zwartewaterland</t>
  </si>
  <si>
    <t>Zwijndrecht</t>
  </si>
  <si>
    <t>Retailer</t>
  </si>
  <si>
    <t>broiler breeder</t>
  </si>
  <si>
    <t>Kollumerland en Nieuwkruisland</t>
  </si>
  <si>
    <t>out-degree(S)</t>
  </si>
  <si>
    <t>out-degree(P)</t>
  </si>
  <si>
    <t>out(sum)</t>
  </si>
  <si>
    <t>Sudwest-Fryslan</t>
  </si>
  <si>
    <t>Processor with slaughering business</t>
  </si>
  <si>
    <t>out-degree(Impoter)</t>
  </si>
  <si>
    <t>in-degree(exporter)</t>
  </si>
  <si>
    <t>In-degree sum</t>
  </si>
  <si>
    <t>outdegree sum</t>
  </si>
  <si>
    <t>outdegree (importer)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</si>
</sst>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等线"/>
      <charset val="134"/>
    </font>
    <font>
      <sz val="8"/>
      <color rgb="FF000000"/>
      <name val="等线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等线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4" fillId="3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0" fillId="4" borderId="1" xfId="0" applyFill="1" applyBorder="1"/>
    <xf numFmtId="0" fontId="7" fillId="0" borderId="0" xfId="0" applyFont="1" applyFill="1" applyBorder="1" applyAlignment="1">
      <alignment horizontal="left" vertical="center"/>
    </xf>
    <xf numFmtId="0" fontId="0" fillId="0" borderId="0" xfId="0" applyFill="1"/>
    <xf numFmtId="0" fontId="5" fillId="0" borderId="1" xfId="0" applyFont="1" applyBorder="1"/>
    <xf numFmtId="1" fontId="2" fillId="6" borderId="1" xfId="0" applyNumberFormat="1" applyFont="1" applyFill="1" applyBorder="1" applyAlignment="1">
      <alignment vertical="center"/>
    </xf>
    <xf numFmtId="0" fontId="0" fillId="0" borderId="1" xfId="0" applyBorder="1"/>
    <xf numFmtId="0" fontId="6" fillId="0" borderId="1" xfId="0" applyFont="1" applyBorder="1"/>
    <xf numFmtId="1" fontId="2" fillId="7" borderId="1" xfId="0" applyNumberFormat="1" applyFont="1" applyFill="1" applyBorder="1"/>
    <xf numFmtId="0" fontId="0" fillId="0" borderId="0" xfId="0" applyBorder="1"/>
    <xf numFmtId="0" fontId="5" fillId="5" borderId="0" xfId="0" applyFont="1" applyFill="1" applyBorder="1"/>
    <xf numFmtId="0" fontId="0" fillId="5" borderId="0" xfId="0" applyFill="1" applyBorder="1"/>
    <xf numFmtId="0" fontId="4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/>
    <xf numFmtId="0" fontId="0" fillId="0" borderId="0" xfId="0" applyFill="1" applyBorder="1"/>
    <xf numFmtId="0" fontId="5" fillId="0" borderId="0" xfId="0" applyFont="1" applyBorder="1"/>
    <xf numFmtId="0" fontId="0" fillId="2" borderId="1" xfId="0" applyFill="1" applyBorder="1"/>
    <xf numFmtId="0" fontId="5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5" fillId="6" borderId="1" xfId="0" applyFont="1" applyFill="1" applyBorder="1"/>
    <xf numFmtId="0" fontId="0" fillId="6" borderId="1" xfId="0" applyFill="1" applyBorder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167</xdr:row>
      <xdr:rowOff>19049</xdr:rowOff>
    </xdr:from>
    <xdr:to>
      <xdr:col>0</xdr:col>
      <xdr:colOff>57150</xdr:colOff>
      <xdr:row>185</xdr:row>
      <xdr:rowOff>123824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D8E8790-FDB7-459A-861C-087A521C82CC}"/>
            </a:ext>
          </a:extLst>
        </xdr:cNvPr>
        <xdr:cNvSpPr txBox="1"/>
      </xdr:nvSpPr>
      <xdr:spPr>
        <a:xfrm>
          <a:off x="2666999" y="31832549"/>
          <a:ext cx="600076" cy="35337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r">
            <a:lnSpc>
              <a:spcPts val="1100"/>
            </a:lnSpc>
          </a:pPr>
          <a:r>
            <a:rPr lang="en-US" sz="1000"/>
            <a:t>60%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1100"/>
            </a:lnSpc>
          </a:pPr>
          <a:r>
            <a:rPr lang="en-US" sz="1000"/>
            <a:t>50%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1100"/>
            </a:lnSpc>
          </a:pPr>
          <a:r>
            <a:rPr lang="en-US" sz="1000"/>
            <a:t>40%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1100"/>
            </a:lnSpc>
          </a:pPr>
          <a:r>
            <a:rPr lang="en-US" sz="1000"/>
            <a:t>30%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1100"/>
            </a:lnSpc>
          </a:pPr>
          <a:r>
            <a:rPr lang="en-US" sz="1000"/>
            <a:t>20%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1100"/>
            </a:lnSpc>
          </a:pPr>
          <a:r>
            <a:rPr lang="en-US" altLang="zh-CN" sz="1000"/>
            <a:t>10%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1100"/>
            </a:lnSpc>
          </a:pPr>
          <a:r>
            <a:rPr lang="en-US" altLang="zh-CN" sz="1000"/>
            <a:t>0%</a:t>
          </a:r>
        </a:p>
        <a:p>
          <a:pPr algn="r">
            <a:lnSpc>
              <a:spcPts val="1100"/>
            </a:lnSpc>
          </a:pPr>
          <a:endParaRPr lang="en-US" sz="1000"/>
        </a:p>
        <a:p>
          <a:pPr algn="r">
            <a:lnSpc>
              <a:spcPts val="800"/>
            </a:lnSpc>
          </a:pP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4E14-78A4-4E3C-94BF-B36905F840E1}">
  <dimension ref="A1:AI388"/>
  <sheetViews>
    <sheetView tabSelected="1" topLeftCell="C3" zoomScaleNormal="100" workbookViewId="0">
      <selection activeCell="P23" sqref="P23"/>
    </sheetView>
  </sheetViews>
  <sheetFormatPr defaultColWidth="8.85546875" defaultRowHeight="15"/>
  <cols>
    <col min="1" max="1" width="8" customWidth="1"/>
    <col min="2" max="2" width="6" customWidth="1"/>
    <col min="3" max="3" width="5.28515625" style="5" customWidth="1"/>
    <col min="4" max="4" width="9.28515625" customWidth="1"/>
    <col min="5" max="5" width="5.7109375" customWidth="1"/>
    <col min="6" max="6" width="6" customWidth="1"/>
    <col min="7" max="7" width="6.5703125" customWidth="1"/>
    <col min="8" max="8" width="8.7109375" style="29" customWidth="1"/>
    <col min="9" max="9" width="5" style="5" customWidth="1"/>
    <col min="10" max="10" width="6" customWidth="1"/>
    <col min="11" max="11" width="6.42578125" customWidth="1"/>
    <col min="12" max="12" width="4" style="10" customWidth="1"/>
    <col min="13" max="13" width="4.85546875" customWidth="1"/>
    <col min="14" max="14" width="4.7109375" style="10" customWidth="1"/>
    <col min="15" max="15" width="4.140625" style="10" customWidth="1"/>
    <col min="16" max="16" width="5.5703125" customWidth="1"/>
    <col min="17" max="17" width="5.42578125" style="5" customWidth="1"/>
    <col min="18" max="18" width="4.140625" customWidth="1"/>
    <col min="19" max="19" width="5.140625" customWidth="1"/>
    <col min="20" max="21" width="6.140625" customWidth="1"/>
    <col min="22" max="23" width="6.5703125" customWidth="1"/>
    <col min="24" max="24" width="6.140625" customWidth="1"/>
    <col min="25" max="25" width="6.85546875" style="5" customWidth="1"/>
    <col min="26" max="26" width="6.85546875" customWidth="1"/>
    <col min="27" max="27" width="5" customWidth="1"/>
    <col min="28" max="28" width="4.85546875" customWidth="1"/>
    <col min="29" max="29" width="4.7109375" customWidth="1"/>
    <col min="30" max="30" width="5.28515625" customWidth="1"/>
    <col min="31" max="31" width="6" customWidth="1"/>
    <col min="32" max="32" width="5.42578125" customWidth="1"/>
    <col min="33" max="33" width="5.85546875" style="5" customWidth="1"/>
    <col min="34" max="34" width="12.85546875" style="2" customWidth="1"/>
    <col min="35" max="35" width="6.42578125" customWidth="1"/>
  </cols>
  <sheetData>
    <row r="1" spans="1:35" s="3" customFormat="1">
      <c r="A1" s="11" t="s">
        <v>388</v>
      </c>
      <c r="B1" s="11" t="s">
        <v>41</v>
      </c>
      <c r="C1" s="4"/>
      <c r="D1" s="11" t="s">
        <v>194</v>
      </c>
      <c r="E1" s="11" t="s">
        <v>186</v>
      </c>
      <c r="F1" s="11" t="s">
        <v>390</v>
      </c>
      <c r="G1" s="11" t="s">
        <v>391</v>
      </c>
      <c r="H1" s="27" t="s">
        <v>392</v>
      </c>
      <c r="I1" s="4"/>
      <c r="J1" s="11" t="s">
        <v>228</v>
      </c>
      <c r="K1" s="11" t="s">
        <v>186</v>
      </c>
      <c r="L1" s="24" t="s">
        <v>396</v>
      </c>
      <c r="M1" s="11" t="s">
        <v>397</v>
      </c>
      <c r="N1" s="24" t="s">
        <v>41</v>
      </c>
      <c r="O1" s="24" t="s">
        <v>395</v>
      </c>
      <c r="P1" s="22" t="s">
        <v>398</v>
      </c>
      <c r="Q1" s="4"/>
      <c r="R1" s="11" t="s">
        <v>394</v>
      </c>
      <c r="S1" s="11" t="s">
        <v>186</v>
      </c>
      <c r="T1" s="11" t="s">
        <v>396</v>
      </c>
      <c r="U1" s="11"/>
      <c r="V1" s="11" t="s">
        <v>41</v>
      </c>
      <c r="W1" s="22" t="s">
        <v>395</v>
      </c>
      <c r="X1" s="22" t="s">
        <v>398</v>
      </c>
      <c r="Y1" s="17"/>
      <c r="Z1" s="11" t="s">
        <v>229</v>
      </c>
      <c r="AA1" s="11" t="s">
        <v>186</v>
      </c>
      <c r="AB1" s="11" t="s">
        <v>396</v>
      </c>
      <c r="AC1" s="11"/>
      <c r="AD1" s="11" t="s">
        <v>41</v>
      </c>
      <c r="AE1" s="22" t="s">
        <v>399</v>
      </c>
      <c r="AF1" s="22" t="s">
        <v>398</v>
      </c>
      <c r="AG1" s="4"/>
      <c r="AH1" s="14" t="s">
        <v>387</v>
      </c>
      <c r="AI1" s="11" t="s">
        <v>186</v>
      </c>
    </row>
    <row r="2" spans="1:35">
      <c r="A2" s="15" t="s">
        <v>42</v>
      </c>
      <c r="B2" s="13">
        <v>3</v>
      </c>
      <c r="D2" s="12" t="s">
        <v>42</v>
      </c>
      <c r="E2" s="13">
        <v>8</v>
      </c>
      <c r="F2" s="13">
        <v>1</v>
      </c>
      <c r="G2" s="13">
        <v>8</v>
      </c>
      <c r="H2" s="28">
        <f>F2+G2</f>
        <v>9</v>
      </c>
      <c r="J2" s="1">
        <v>1</v>
      </c>
      <c r="K2" s="13">
        <v>18</v>
      </c>
      <c r="L2" s="25">
        <v>1</v>
      </c>
      <c r="M2" s="23">
        <f>K2+L2</f>
        <v>19</v>
      </c>
      <c r="N2" s="25">
        <v>12</v>
      </c>
      <c r="O2" s="25">
        <v>1</v>
      </c>
      <c r="P2" s="23">
        <f>N2+O2</f>
        <v>13</v>
      </c>
      <c r="R2" s="6">
        <v>1</v>
      </c>
      <c r="S2" s="13">
        <v>99</v>
      </c>
      <c r="T2" s="25">
        <v>0</v>
      </c>
      <c r="U2" s="26">
        <f>S2+T2</f>
        <v>99</v>
      </c>
      <c r="V2" s="13">
        <v>334</v>
      </c>
      <c r="W2" s="25">
        <v>1</v>
      </c>
      <c r="X2" s="26">
        <f>V2+W2</f>
        <v>335</v>
      </c>
      <c r="Y2" s="18"/>
      <c r="Z2" s="7">
        <v>18</v>
      </c>
      <c r="AA2" s="13">
        <v>12</v>
      </c>
      <c r="AB2" s="23">
        <v>0</v>
      </c>
      <c r="AC2" s="13">
        <f>AA2+AB2</f>
        <v>12</v>
      </c>
      <c r="AD2" s="13">
        <v>7</v>
      </c>
      <c r="AE2" s="23">
        <v>0</v>
      </c>
      <c r="AF2" s="16">
        <f>AD2+AE2</f>
        <v>7</v>
      </c>
      <c r="AH2" s="8" t="s">
        <v>42</v>
      </c>
      <c r="AI2" s="13">
        <v>17</v>
      </c>
    </row>
    <row r="3" spans="1:35">
      <c r="A3" s="15" t="s">
        <v>44</v>
      </c>
      <c r="B3" s="13">
        <v>3</v>
      </c>
      <c r="D3" s="12" t="s">
        <v>44</v>
      </c>
      <c r="E3" s="13">
        <v>3</v>
      </c>
      <c r="F3" s="13">
        <v>0</v>
      </c>
      <c r="G3" s="13">
        <v>6</v>
      </c>
      <c r="H3" s="28">
        <f t="shared" ref="H3:H66" si="0">F3+G3</f>
        <v>6</v>
      </c>
      <c r="J3" s="1">
        <v>2</v>
      </c>
      <c r="K3" s="13">
        <v>19</v>
      </c>
      <c r="L3" s="25">
        <v>1</v>
      </c>
      <c r="M3" s="23">
        <f t="shared" ref="M3:M21" si="1">K3+L3</f>
        <v>20</v>
      </c>
      <c r="N3" s="25">
        <v>20</v>
      </c>
      <c r="O3" s="25">
        <v>1</v>
      </c>
      <c r="P3" s="23">
        <f t="shared" ref="P3:P21" si="2">N3+O3</f>
        <v>21</v>
      </c>
      <c r="R3" s="6">
        <v>2</v>
      </c>
      <c r="S3" s="13">
        <v>48</v>
      </c>
      <c r="T3" s="25">
        <v>0</v>
      </c>
      <c r="U3" s="26">
        <f t="shared" ref="U3:U18" si="3">S3+T3</f>
        <v>48</v>
      </c>
      <c r="V3" s="13">
        <v>158</v>
      </c>
      <c r="W3" s="25">
        <v>0</v>
      </c>
      <c r="X3" s="26">
        <f t="shared" ref="X3:X18" si="4">V3+W3</f>
        <v>158</v>
      </c>
      <c r="Y3" s="18"/>
      <c r="Z3" s="7">
        <v>19</v>
      </c>
      <c r="AA3" s="13">
        <v>12</v>
      </c>
      <c r="AB3" s="23">
        <v>0</v>
      </c>
      <c r="AC3" s="13">
        <f t="shared" ref="AC3:AC25" si="5">AA3+AB3</f>
        <v>12</v>
      </c>
      <c r="AD3" s="13">
        <v>3</v>
      </c>
      <c r="AE3" s="23">
        <v>0</v>
      </c>
      <c r="AF3" s="16">
        <f t="shared" ref="AF3:AF25" si="6">AD3+AE3</f>
        <v>3</v>
      </c>
      <c r="AH3" s="8" t="s">
        <v>43</v>
      </c>
      <c r="AI3" s="13">
        <v>17</v>
      </c>
    </row>
    <row r="4" spans="1:35">
      <c r="A4" s="15" t="s">
        <v>45</v>
      </c>
      <c r="B4" s="13">
        <v>1</v>
      </c>
      <c r="D4" s="12" t="s">
        <v>45</v>
      </c>
      <c r="E4" s="13">
        <v>13</v>
      </c>
      <c r="F4" s="13">
        <v>3</v>
      </c>
      <c r="G4" s="13">
        <v>8</v>
      </c>
      <c r="H4" s="28">
        <f t="shared" si="0"/>
        <v>11</v>
      </c>
      <c r="J4" s="1">
        <v>3</v>
      </c>
      <c r="K4" s="13">
        <v>35</v>
      </c>
      <c r="L4" s="25">
        <v>1</v>
      </c>
      <c r="M4" s="23">
        <f t="shared" si="1"/>
        <v>36</v>
      </c>
      <c r="N4" s="25">
        <v>20</v>
      </c>
      <c r="O4" s="25">
        <v>1</v>
      </c>
      <c r="P4" s="23">
        <f t="shared" si="2"/>
        <v>21</v>
      </c>
      <c r="R4" s="6">
        <v>3</v>
      </c>
      <c r="S4" s="13">
        <v>0</v>
      </c>
      <c r="T4" s="25">
        <v>0</v>
      </c>
      <c r="U4" s="26">
        <f t="shared" si="3"/>
        <v>0</v>
      </c>
      <c r="V4" s="13">
        <v>2</v>
      </c>
      <c r="W4" s="25">
        <v>0</v>
      </c>
      <c r="X4" s="26">
        <f t="shared" si="4"/>
        <v>2</v>
      </c>
      <c r="Y4" s="18"/>
      <c r="Z4" s="7">
        <v>20</v>
      </c>
      <c r="AA4" s="13">
        <v>9</v>
      </c>
      <c r="AB4" s="23">
        <v>1</v>
      </c>
      <c r="AC4" s="13">
        <f t="shared" si="5"/>
        <v>10</v>
      </c>
      <c r="AD4" s="13">
        <v>2</v>
      </c>
      <c r="AE4" s="23">
        <v>1</v>
      </c>
      <c r="AF4" s="16">
        <f t="shared" si="6"/>
        <v>3</v>
      </c>
      <c r="AH4" s="8" t="s">
        <v>230</v>
      </c>
      <c r="AI4" s="13">
        <v>18</v>
      </c>
    </row>
    <row r="5" spans="1:35">
      <c r="A5" s="15" t="s">
        <v>50</v>
      </c>
      <c r="B5" s="13">
        <v>2</v>
      </c>
      <c r="D5" s="12" t="s">
        <v>195</v>
      </c>
      <c r="E5" s="13">
        <v>0</v>
      </c>
      <c r="F5" s="13">
        <v>0</v>
      </c>
      <c r="G5" s="13">
        <v>7</v>
      </c>
      <c r="H5" s="28">
        <f t="shared" si="0"/>
        <v>7</v>
      </c>
      <c r="J5" s="1">
        <v>4</v>
      </c>
      <c r="K5" s="13">
        <v>3</v>
      </c>
      <c r="L5" s="25">
        <v>1</v>
      </c>
      <c r="M5" s="23">
        <f t="shared" si="1"/>
        <v>4</v>
      </c>
      <c r="N5" s="25">
        <v>14</v>
      </c>
      <c r="O5" s="25">
        <v>1</v>
      </c>
      <c r="P5" s="23">
        <f t="shared" si="2"/>
        <v>15</v>
      </c>
      <c r="R5" s="6">
        <v>4</v>
      </c>
      <c r="S5" s="13">
        <v>128</v>
      </c>
      <c r="T5" s="25">
        <v>0</v>
      </c>
      <c r="U5" s="26">
        <f t="shared" si="3"/>
        <v>128</v>
      </c>
      <c r="V5" s="13">
        <v>368</v>
      </c>
      <c r="W5" s="25">
        <v>1</v>
      </c>
      <c r="X5" s="26">
        <f t="shared" si="4"/>
        <v>369</v>
      </c>
      <c r="Y5" s="18"/>
      <c r="Z5" s="7">
        <v>21</v>
      </c>
      <c r="AA5" s="13">
        <v>20</v>
      </c>
      <c r="AB5" s="23">
        <v>0</v>
      </c>
      <c r="AC5" s="13">
        <f t="shared" si="5"/>
        <v>20</v>
      </c>
      <c r="AD5" s="13">
        <v>289</v>
      </c>
      <c r="AE5" s="23">
        <v>0</v>
      </c>
      <c r="AF5" s="16">
        <f t="shared" si="6"/>
        <v>289</v>
      </c>
      <c r="AH5" s="8" t="s">
        <v>44</v>
      </c>
      <c r="AI5" s="13">
        <v>19</v>
      </c>
    </row>
    <row r="6" spans="1:35">
      <c r="A6" s="15" t="s">
        <v>1</v>
      </c>
      <c r="B6" s="13">
        <v>14</v>
      </c>
      <c r="D6" s="12" t="s">
        <v>196</v>
      </c>
      <c r="E6" s="13">
        <v>0</v>
      </c>
      <c r="F6" s="13">
        <v>0</v>
      </c>
      <c r="G6" s="13">
        <v>3</v>
      </c>
      <c r="H6" s="28">
        <f t="shared" si="0"/>
        <v>3</v>
      </c>
      <c r="J6" s="1">
        <v>5</v>
      </c>
      <c r="K6" s="13">
        <v>5</v>
      </c>
      <c r="L6" s="25">
        <v>1</v>
      </c>
      <c r="M6" s="23">
        <f t="shared" si="1"/>
        <v>6</v>
      </c>
      <c r="N6" s="25">
        <v>18</v>
      </c>
      <c r="O6" s="25">
        <v>1</v>
      </c>
      <c r="P6" s="23">
        <f t="shared" si="2"/>
        <v>19</v>
      </c>
      <c r="R6" s="6">
        <v>5</v>
      </c>
      <c r="S6" s="13">
        <v>129</v>
      </c>
      <c r="T6" s="25">
        <v>0</v>
      </c>
      <c r="U6" s="26">
        <f t="shared" si="3"/>
        <v>129</v>
      </c>
      <c r="V6" s="13">
        <v>368</v>
      </c>
      <c r="W6" s="25">
        <v>1</v>
      </c>
      <c r="X6" s="26">
        <f t="shared" si="4"/>
        <v>369</v>
      </c>
      <c r="Y6" s="18"/>
      <c r="Z6" s="7">
        <v>22</v>
      </c>
      <c r="AA6" s="13">
        <v>20</v>
      </c>
      <c r="AB6" s="23">
        <v>0</v>
      </c>
      <c r="AC6" s="13">
        <f t="shared" si="5"/>
        <v>20</v>
      </c>
      <c r="AD6" s="13">
        <v>224</v>
      </c>
      <c r="AE6" s="23">
        <v>0</v>
      </c>
      <c r="AF6" s="16">
        <f t="shared" si="6"/>
        <v>224</v>
      </c>
      <c r="AH6" s="8" t="s">
        <v>45</v>
      </c>
      <c r="AI6" s="13">
        <v>17</v>
      </c>
    </row>
    <row r="7" spans="1:35">
      <c r="A7" s="15" t="s">
        <v>2</v>
      </c>
      <c r="B7" s="13">
        <v>1</v>
      </c>
      <c r="D7" s="12" t="s">
        <v>46</v>
      </c>
      <c r="E7" s="13">
        <v>13</v>
      </c>
      <c r="F7" s="13">
        <v>2</v>
      </c>
      <c r="G7" s="13">
        <v>8</v>
      </c>
      <c r="H7" s="28">
        <f t="shared" si="0"/>
        <v>10</v>
      </c>
      <c r="J7" s="1">
        <v>6</v>
      </c>
      <c r="K7" s="13">
        <v>13</v>
      </c>
      <c r="L7" s="25">
        <v>1</v>
      </c>
      <c r="M7" s="23">
        <f t="shared" si="1"/>
        <v>14</v>
      </c>
      <c r="N7" s="25">
        <v>11</v>
      </c>
      <c r="O7" s="25">
        <v>1</v>
      </c>
      <c r="P7" s="23">
        <f t="shared" si="2"/>
        <v>12</v>
      </c>
      <c r="R7" s="6">
        <v>6</v>
      </c>
      <c r="S7" s="13">
        <v>0</v>
      </c>
      <c r="T7" s="25">
        <v>1</v>
      </c>
      <c r="U7" s="26">
        <f t="shared" si="3"/>
        <v>1</v>
      </c>
      <c r="V7" s="13">
        <v>0</v>
      </c>
      <c r="W7" s="25">
        <v>1</v>
      </c>
      <c r="X7" s="26">
        <f t="shared" si="4"/>
        <v>1</v>
      </c>
      <c r="Y7" s="18"/>
      <c r="Z7" s="7">
        <v>23</v>
      </c>
      <c r="AA7" s="13">
        <v>20</v>
      </c>
      <c r="AB7" s="23">
        <v>0</v>
      </c>
      <c r="AC7" s="13">
        <f t="shared" si="5"/>
        <v>20</v>
      </c>
      <c r="AD7" s="13">
        <v>346</v>
      </c>
      <c r="AE7" s="23">
        <v>0</v>
      </c>
      <c r="AF7" s="16">
        <f t="shared" si="6"/>
        <v>346</v>
      </c>
      <c r="AH7" s="8" t="s">
        <v>231</v>
      </c>
      <c r="AI7" s="13">
        <v>17</v>
      </c>
    </row>
    <row r="8" spans="1:35">
      <c r="A8" s="15" t="s">
        <v>3</v>
      </c>
      <c r="B8" s="13">
        <v>66</v>
      </c>
      <c r="D8" s="12" t="s">
        <v>47</v>
      </c>
      <c r="E8" s="13">
        <v>0</v>
      </c>
      <c r="F8" s="13">
        <v>1</v>
      </c>
      <c r="G8" s="13">
        <v>6</v>
      </c>
      <c r="H8" s="28">
        <f t="shared" si="0"/>
        <v>7</v>
      </c>
      <c r="J8" s="1">
        <v>7</v>
      </c>
      <c r="K8" s="13">
        <v>17</v>
      </c>
      <c r="L8" s="25">
        <v>0</v>
      </c>
      <c r="M8" s="23">
        <f t="shared" si="1"/>
        <v>17</v>
      </c>
      <c r="N8" s="25">
        <v>13</v>
      </c>
      <c r="O8" s="25">
        <v>1</v>
      </c>
      <c r="P8" s="23">
        <f t="shared" si="2"/>
        <v>14</v>
      </c>
      <c r="R8" s="6">
        <v>7</v>
      </c>
      <c r="S8" s="13">
        <v>145</v>
      </c>
      <c r="T8" s="25">
        <v>0</v>
      </c>
      <c r="U8" s="26">
        <f t="shared" si="3"/>
        <v>145</v>
      </c>
      <c r="V8" s="13">
        <v>375</v>
      </c>
      <c r="W8" s="25">
        <v>0</v>
      </c>
      <c r="X8" s="26">
        <f t="shared" si="4"/>
        <v>375</v>
      </c>
      <c r="Y8" s="18"/>
      <c r="Z8" s="7">
        <v>24</v>
      </c>
      <c r="AA8" s="13">
        <v>18</v>
      </c>
      <c r="AB8" s="23">
        <v>1</v>
      </c>
      <c r="AC8" s="13">
        <f t="shared" si="5"/>
        <v>19</v>
      </c>
      <c r="AD8" s="13">
        <v>22</v>
      </c>
      <c r="AE8" s="23">
        <v>1</v>
      </c>
      <c r="AF8" s="16">
        <f t="shared" si="6"/>
        <v>23</v>
      </c>
      <c r="AH8" s="8" t="s">
        <v>232</v>
      </c>
      <c r="AI8" s="13">
        <v>17</v>
      </c>
    </row>
    <row r="9" spans="1:35">
      <c r="A9" s="15" t="s">
        <v>54</v>
      </c>
      <c r="B9" s="13">
        <v>2</v>
      </c>
      <c r="D9" s="12" t="s">
        <v>0</v>
      </c>
      <c r="E9" s="13">
        <v>2</v>
      </c>
      <c r="F9" s="13">
        <v>0</v>
      </c>
      <c r="G9" s="13">
        <v>7</v>
      </c>
      <c r="H9" s="28">
        <f t="shared" si="0"/>
        <v>7</v>
      </c>
      <c r="J9" s="1">
        <v>8</v>
      </c>
      <c r="K9" s="13">
        <v>51</v>
      </c>
      <c r="L9" s="25">
        <v>0</v>
      </c>
      <c r="M9" s="23">
        <f t="shared" si="1"/>
        <v>51</v>
      </c>
      <c r="N9" s="25">
        <v>13</v>
      </c>
      <c r="O9" s="25">
        <v>0</v>
      </c>
      <c r="P9" s="23">
        <f t="shared" si="2"/>
        <v>13</v>
      </c>
      <c r="R9" s="6">
        <v>8</v>
      </c>
      <c r="S9" s="13">
        <v>144</v>
      </c>
      <c r="T9" s="25">
        <v>0</v>
      </c>
      <c r="U9" s="26">
        <f t="shared" si="3"/>
        <v>144</v>
      </c>
      <c r="V9" s="13">
        <v>375</v>
      </c>
      <c r="W9" s="25">
        <v>0</v>
      </c>
      <c r="X9" s="26">
        <f t="shared" si="4"/>
        <v>375</v>
      </c>
      <c r="Y9" s="18"/>
      <c r="Z9" s="7">
        <v>25</v>
      </c>
      <c r="AA9" s="13">
        <v>12</v>
      </c>
      <c r="AB9" s="23">
        <v>0</v>
      </c>
      <c r="AC9" s="13">
        <f t="shared" si="5"/>
        <v>12</v>
      </c>
      <c r="AD9" s="13">
        <v>3</v>
      </c>
      <c r="AE9" s="23">
        <v>0</v>
      </c>
      <c r="AF9" s="16">
        <f t="shared" si="6"/>
        <v>3</v>
      </c>
      <c r="AH9" s="8" t="s">
        <v>195</v>
      </c>
      <c r="AI9" s="13">
        <v>19</v>
      </c>
    </row>
    <row r="10" spans="1:35">
      <c r="A10" s="15" t="s">
        <v>55</v>
      </c>
      <c r="B10" s="13">
        <v>15</v>
      </c>
      <c r="D10" s="12" t="s">
        <v>49</v>
      </c>
      <c r="E10" s="13">
        <v>24</v>
      </c>
      <c r="F10" s="13">
        <v>4</v>
      </c>
      <c r="G10" s="13">
        <v>8</v>
      </c>
      <c r="H10" s="28">
        <f t="shared" si="0"/>
        <v>12</v>
      </c>
      <c r="J10" s="1">
        <v>9</v>
      </c>
      <c r="K10" s="13">
        <v>7</v>
      </c>
      <c r="L10" s="25">
        <v>0</v>
      </c>
      <c r="M10" s="23">
        <f t="shared" si="1"/>
        <v>7</v>
      </c>
      <c r="N10" s="25">
        <v>12</v>
      </c>
      <c r="O10" s="25">
        <v>0</v>
      </c>
      <c r="P10" s="23">
        <f t="shared" si="2"/>
        <v>12</v>
      </c>
      <c r="R10" s="6">
        <v>9</v>
      </c>
      <c r="S10" s="13">
        <v>146</v>
      </c>
      <c r="T10" s="25">
        <v>0</v>
      </c>
      <c r="U10" s="26">
        <f t="shared" si="3"/>
        <v>146</v>
      </c>
      <c r="V10" s="13">
        <v>376</v>
      </c>
      <c r="W10" s="25">
        <v>1</v>
      </c>
      <c r="X10" s="26">
        <f t="shared" si="4"/>
        <v>377</v>
      </c>
      <c r="Y10" s="18"/>
      <c r="Z10" s="7">
        <v>26</v>
      </c>
      <c r="AA10" s="13">
        <v>20</v>
      </c>
      <c r="AB10" s="23">
        <v>0</v>
      </c>
      <c r="AC10" s="13">
        <f t="shared" si="5"/>
        <v>20</v>
      </c>
      <c r="AD10" s="13">
        <v>338</v>
      </c>
      <c r="AE10" s="23">
        <v>1</v>
      </c>
      <c r="AF10" s="16">
        <f t="shared" si="6"/>
        <v>339</v>
      </c>
      <c r="AH10" s="8" t="s">
        <v>233</v>
      </c>
      <c r="AI10" s="13">
        <v>20</v>
      </c>
    </row>
    <row r="11" spans="1:35">
      <c r="A11" s="15" t="s">
        <v>4</v>
      </c>
      <c r="B11" s="13">
        <v>14</v>
      </c>
      <c r="D11" s="12" t="s">
        <v>50</v>
      </c>
      <c r="E11" s="13">
        <v>5</v>
      </c>
      <c r="F11" s="13">
        <v>0</v>
      </c>
      <c r="G11" s="13">
        <v>7</v>
      </c>
      <c r="H11" s="28">
        <f t="shared" si="0"/>
        <v>7</v>
      </c>
      <c r="J11" s="1">
        <v>10</v>
      </c>
      <c r="K11" s="13">
        <v>10</v>
      </c>
      <c r="L11" s="25">
        <v>0</v>
      </c>
      <c r="M11" s="23">
        <f t="shared" si="1"/>
        <v>10</v>
      </c>
      <c r="N11" s="25">
        <v>12</v>
      </c>
      <c r="O11" s="25">
        <v>1</v>
      </c>
      <c r="P11" s="23">
        <f t="shared" si="2"/>
        <v>13</v>
      </c>
      <c r="R11" s="6">
        <v>10</v>
      </c>
      <c r="S11" s="13">
        <v>142</v>
      </c>
      <c r="T11" s="25">
        <v>0</v>
      </c>
      <c r="U11" s="26">
        <f t="shared" si="3"/>
        <v>142</v>
      </c>
      <c r="V11" s="13">
        <v>377</v>
      </c>
      <c r="W11" s="25">
        <v>0</v>
      </c>
      <c r="X11" s="26">
        <f t="shared" si="4"/>
        <v>377</v>
      </c>
      <c r="Y11" s="18"/>
      <c r="Z11" s="7">
        <v>27</v>
      </c>
      <c r="AA11" s="13">
        <v>2</v>
      </c>
      <c r="AB11" s="23">
        <v>0</v>
      </c>
      <c r="AC11" s="13">
        <f t="shared" si="5"/>
        <v>2</v>
      </c>
      <c r="AD11" s="13">
        <v>2</v>
      </c>
      <c r="AE11" s="23">
        <v>0</v>
      </c>
      <c r="AF11" s="16">
        <f t="shared" si="6"/>
        <v>2</v>
      </c>
      <c r="AH11" s="8" t="s">
        <v>234</v>
      </c>
      <c r="AI11" s="13">
        <v>22</v>
      </c>
    </row>
    <row r="12" spans="1:35">
      <c r="A12" s="15" t="s">
        <v>5</v>
      </c>
      <c r="B12" s="13">
        <v>10</v>
      </c>
      <c r="D12" s="12" t="s">
        <v>1</v>
      </c>
      <c r="E12" s="13">
        <v>2</v>
      </c>
      <c r="F12" s="13">
        <v>3</v>
      </c>
      <c r="G12" s="13">
        <v>6</v>
      </c>
      <c r="H12" s="28">
        <f t="shared" si="0"/>
        <v>9</v>
      </c>
      <c r="J12" s="1">
        <v>11</v>
      </c>
      <c r="K12" s="13">
        <v>8</v>
      </c>
      <c r="L12" s="25">
        <v>0</v>
      </c>
      <c r="M12" s="23">
        <f t="shared" si="1"/>
        <v>8</v>
      </c>
      <c r="N12" s="25">
        <v>17</v>
      </c>
      <c r="O12" s="25">
        <v>0</v>
      </c>
      <c r="P12" s="23">
        <f t="shared" si="2"/>
        <v>17</v>
      </c>
      <c r="R12" s="6">
        <v>11</v>
      </c>
      <c r="S12" s="13">
        <v>0</v>
      </c>
      <c r="T12" s="25">
        <v>1</v>
      </c>
      <c r="U12" s="26">
        <f t="shared" si="3"/>
        <v>1</v>
      </c>
      <c r="V12" s="13">
        <v>8</v>
      </c>
      <c r="W12" s="25">
        <v>0</v>
      </c>
      <c r="X12" s="26">
        <f t="shared" si="4"/>
        <v>8</v>
      </c>
      <c r="Y12" s="18"/>
      <c r="Z12" s="7">
        <v>28</v>
      </c>
      <c r="AA12" s="13">
        <v>20</v>
      </c>
      <c r="AB12" s="23">
        <v>1</v>
      </c>
      <c r="AC12" s="13">
        <f t="shared" si="5"/>
        <v>21</v>
      </c>
      <c r="AD12" s="13">
        <v>368</v>
      </c>
      <c r="AE12" s="23">
        <v>1</v>
      </c>
      <c r="AF12" s="16">
        <f t="shared" si="6"/>
        <v>369</v>
      </c>
      <c r="AH12" s="8" t="s">
        <v>196</v>
      </c>
      <c r="AI12" s="13">
        <v>20</v>
      </c>
    </row>
    <row r="13" spans="1:35">
      <c r="A13" s="15" t="s">
        <v>59</v>
      </c>
      <c r="B13" s="13">
        <v>11</v>
      </c>
      <c r="D13" s="12" t="s">
        <v>51</v>
      </c>
      <c r="E13" s="13">
        <v>0</v>
      </c>
      <c r="F13" s="13">
        <v>0</v>
      </c>
      <c r="G13" s="13">
        <v>2</v>
      </c>
      <c r="H13" s="28">
        <f t="shared" si="0"/>
        <v>2</v>
      </c>
      <c r="J13" s="1">
        <v>12</v>
      </c>
      <c r="K13" s="13">
        <v>9</v>
      </c>
      <c r="L13" s="25">
        <v>0</v>
      </c>
      <c r="M13" s="23">
        <f t="shared" si="1"/>
        <v>9</v>
      </c>
      <c r="N13" s="25">
        <v>18</v>
      </c>
      <c r="O13" s="25">
        <v>1</v>
      </c>
      <c r="P13" s="23">
        <f t="shared" si="2"/>
        <v>19</v>
      </c>
      <c r="R13" s="6">
        <v>12</v>
      </c>
      <c r="S13" s="13">
        <v>0</v>
      </c>
      <c r="T13" s="25">
        <v>0</v>
      </c>
      <c r="U13" s="26">
        <f t="shared" si="3"/>
        <v>0</v>
      </c>
      <c r="V13" s="13">
        <v>1</v>
      </c>
      <c r="W13" s="25">
        <v>0</v>
      </c>
      <c r="X13" s="26">
        <f t="shared" si="4"/>
        <v>1</v>
      </c>
      <c r="Y13" s="18"/>
      <c r="Z13" s="7">
        <v>29</v>
      </c>
      <c r="AA13" s="13">
        <v>9</v>
      </c>
      <c r="AB13" s="23">
        <v>0</v>
      </c>
      <c r="AC13" s="13">
        <f t="shared" si="5"/>
        <v>9</v>
      </c>
      <c r="AD13" s="13">
        <v>5</v>
      </c>
      <c r="AE13" s="23">
        <v>0</v>
      </c>
      <c r="AF13" s="16">
        <f t="shared" si="6"/>
        <v>5</v>
      </c>
      <c r="AH13" s="8" t="s">
        <v>46</v>
      </c>
      <c r="AI13" s="13">
        <v>16</v>
      </c>
    </row>
    <row r="14" spans="1:35">
      <c r="A14" s="15" t="s">
        <v>187</v>
      </c>
      <c r="B14" s="13">
        <v>0</v>
      </c>
      <c r="D14" s="12" t="s">
        <v>52</v>
      </c>
      <c r="E14" s="13">
        <v>0</v>
      </c>
      <c r="F14" s="13">
        <v>0</v>
      </c>
      <c r="G14" s="13">
        <v>3</v>
      </c>
      <c r="H14" s="28">
        <f t="shared" si="0"/>
        <v>3</v>
      </c>
      <c r="J14" s="1">
        <v>13</v>
      </c>
      <c r="K14" s="13">
        <v>13</v>
      </c>
      <c r="L14" s="25">
        <v>0</v>
      </c>
      <c r="M14" s="23">
        <f t="shared" si="1"/>
        <v>13</v>
      </c>
      <c r="N14" s="25">
        <v>23</v>
      </c>
      <c r="O14" s="25">
        <v>0</v>
      </c>
      <c r="P14" s="23">
        <f t="shared" si="2"/>
        <v>23</v>
      </c>
      <c r="R14" s="6">
        <v>13</v>
      </c>
      <c r="S14" s="13">
        <v>1</v>
      </c>
      <c r="T14" s="25">
        <v>0</v>
      </c>
      <c r="U14" s="26">
        <f t="shared" si="3"/>
        <v>1</v>
      </c>
      <c r="V14" s="13">
        <v>1</v>
      </c>
      <c r="W14" s="25">
        <v>0</v>
      </c>
      <c r="X14" s="26">
        <f t="shared" si="4"/>
        <v>1</v>
      </c>
      <c r="Y14" s="18"/>
      <c r="Z14" s="7">
        <v>30</v>
      </c>
      <c r="AA14" s="13">
        <v>1</v>
      </c>
      <c r="AB14" s="23">
        <v>0</v>
      </c>
      <c r="AC14" s="13">
        <f t="shared" si="5"/>
        <v>1</v>
      </c>
      <c r="AD14" s="13">
        <v>0</v>
      </c>
      <c r="AE14" s="23">
        <v>0</v>
      </c>
      <c r="AF14" s="16">
        <f t="shared" si="6"/>
        <v>0</v>
      </c>
      <c r="AH14" s="8" t="s">
        <v>235</v>
      </c>
      <c r="AI14" s="13">
        <v>1</v>
      </c>
    </row>
    <row r="15" spans="1:35">
      <c r="A15" s="15" t="s">
        <v>63</v>
      </c>
      <c r="B15" s="13">
        <v>22</v>
      </c>
      <c r="D15" s="12" t="s">
        <v>53</v>
      </c>
      <c r="E15" s="13">
        <v>21</v>
      </c>
      <c r="F15" s="13">
        <v>3</v>
      </c>
      <c r="G15" s="13">
        <v>8</v>
      </c>
      <c r="H15" s="28">
        <f t="shared" si="0"/>
        <v>11</v>
      </c>
      <c r="J15" s="1">
        <v>14</v>
      </c>
      <c r="K15" s="13">
        <v>9</v>
      </c>
      <c r="L15" s="25">
        <v>0</v>
      </c>
      <c r="M15" s="23">
        <f t="shared" si="1"/>
        <v>9</v>
      </c>
      <c r="N15" s="25">
        <v>19</v>
      </c>
      <c r="O15" s="25">
        <v>0</v>
      </c>
      <c r="P15" s="23">
        <f t="shared" si="2"/>
        <v>19</v>
      </c>
      <c r="R15" s="6">
        <v>14</v>
      </c>
      <c r="S15" s="13">
        <v>0</v>
      </c>
      <c r="T15" s="25">
        <v>0</v>
      </c>
      <c r="U15" s="26">
        <f t="shared" si="3"/>
        <v>0</v>
      </c>
      <c r="V15" s="13">
        <v>1</v>
      </c>
      <c r="W15" s="25">
        <v>0</v>
      </c>
      <c r="X15" s="26">
        <f t="shared" si="4"/>
        <v>1</v>
      </c>
      <c r="Y15" s="18"/>
      <c r="Z15" s="7">
        <v>31</v>
      </c>
      <c r="AA15" s="13">
        <v>15</v>
      </c>
      <c r="AB15" s="23">
        <v>0</v>
      </c>
      <c r="AC15" s="13">
        <f t="shared" si="5"/>
        <v>15</v>
      </c>
      <c r="AD15" s="13">
        <v>12</v>
      </c>
      <c r="AE15" s="23">
        <v>0</v>
      </c>
      <c r="AF15" s="16">
        <f t="shared" si="6"/>
        <v>12</v>
      </c>
      <c r="AH15" s="8" t="s">
        <v>47</v>
      </c>
      <c r="AI15" s="13">
        <v>23</v>
      </c>
    </row>
    <row r="16" spans="1:35">
      <c r="A16" s="15" t="s">
        <v>7</v>
      </c>
      <c r="B16" s="13">
        <v>47</v>
      </c>
      <c r="D16" s="12" t="s">
        <v>2</v>
      </c>
      <c r="E16" s="13">
        <v>12</v>
      </c>
      <c r="F16" s="13">
        <v>3</v>
      </c>
      <c r="G16" s="13">
        <v>8</v>
      </c>
      <c r="H16" s="28">
        <f t="shared" si="0"/>
        <v>11</v>
      </c>
      <c r="J16" s="1">
        <v>15</v>
      </c>
      <c r="K16" s="13">
        <v>20</v>
      </c>
      <c r="L16" s="25">
        <v>0</v>
      </c>
      <c r="M16" s="23">
        <f t="shared" si="1"/>
        <v>20</v>
      </c>
      <c r="N16" s="25">
        <v>18</v>
      </c>
      <c r="O16" s="25">
        <v>1</v>
      </c>
      <c r="P16" s="23">
        <f t="shared" si="2"/>
        <v>19</v>
      </c>
      <c r="R16" s="6">
        <v>15</v>
      </c>
      <c r="S16" s="13">
        <v>0</v>
      </c>
      <c r="T16" s="25">
        <v>0</v>
      </c>
      <c r="U16" s="26">
        <f t="shared" si="3"/>
        <v>0</v>
      </c>
      <c r="V16" s="13">
        <v>0</v>
      </c>
      <c r="W16" s="25">
        <v>0</v>
      </c>
      <c r="X16" s="26">
        <f t="shared" si="4"/>
        <v>0</v>
      </c>
      <c r="Y16" s="18"/>
      <c r="Z16" s="7">
        <v>32</v>
      </c>
      <c r="AA16" s="13">
        <v>20</v>
      </c>
      <c r="AB16" s="23">
        <v>0</v>
      </c>
      <c r="AC16" s="13">
        <f t="shared" si="5"/>
        <v>20</v>
      </c>
      <c r="AD16" s="13">
        <v>369</v>
      </c>
      <c r="AE16" s="23">
        <v>1</v>
      </c>
      <c r="AF16" s="16">
        <f t="shared" si="6"/>
        <v>370</v>
      </c>
      <c r="AH16" s="8" t="s">
        <v>236</v>
      </c>
      <c r="AI16" s="13">
        <v>20</v>
      </c>
    </row>
    <row r="17" spans="1:35">
      <c r="A17" s="15" t="s">
        <v>65</v>
      </c>
      <c r="B17" s="13">
        <v>1</v>
      </c>
      <c r="D17" s="12" t="s">
        <v>3</v>
      </c>
      <c r="E17" s="13">
        <v>25</v>
      </c>
      <c r="F17" s="13">
        <v>7</v>
      </c>
      <c r="G17" s="13">
        <v>9</v>
      </c>
      <c r="H17" s="28">
        <f t="shared" si="0"/>
        <v>16</v>
      </c>
      <c r="J17" s="1">
        <v>16</v>
      </c>
      <c r="K17" s="13">
        <v>7</v>
      </c>
      <c r="L17" s="25">
        <v>0</v>
      </c>
      <c r="M17" s="23">
        <f t="shared" si="1"/>
        <v>7</v>
      </c>
      <c r="N17" s="25">
        <v>12</v>
      </c>
      <c r="O17" s="25">
        <v>1</v>
      </c>
      <c r="P17" s="23">
        <f t="shared" si="2"/>
        <v>13</v>
      </c>
      <c r="R17" s="6">
        <v>16</v>
      </c>
      <c r="S17" s="13">
        <v>0</v>
      </c>
      <c r="T17" s="25">
        <v>0</v>
      </c>
      <c r="U17" s="26">
        <f t="shared" si="3"/>
        <v>0</v>
      </c>
      <c r="V17" s="13">
        <v>2</v>
      </c>
      <c r="W17" s="25">
        <v>1</v>
      </c>
      <c r="X17" s="26">
        <f t="shared" si="4"/>
        <v>3</v>
      </c>
      <c r="Y17" s="18"/>
      <c r="Z17" s="7">
        <v>33</v>
      </c>
      <c r="AA17" s="13">
        <v>1</v>
      </c>
      <c r="AB17" s="23">
        <v>0</v>
      </c>
      <c r="AC17" s="13">
        <f t="shared" si="5"/>
        <v>1</v>
      </c>
      <c r="AD17" s="13">
        <v>1</v>
      </c>
      <c r="AE17" s="23">
        <v>0</v>
      </c>
      <c r="AF17" s="16">
        <f t="shared" si="6"/>
        <v>1</v>
      </c>
      <c r="AH17" s="8" t="s">
        <v>237</v>
      </c>
      <c r="AI17" s="13">
        <v>29</v>
      </c>
    </row>
    <row r="18" spans="1:35">
      <c r="A18" s="15" t="s">
        <v>8</v>
      </c>
      <c r="B18" s="13">
        <v>12</v>
      </c>
      <c r="D18" s="12" t="s">
        <v>197</v>
      </c>
      <c r="E18" s="13">
        <v>0</v>
      </c>
      <c r="F18" s="13">
        <v>0</v>
      </c>
      <c r="G18" s="13">
        <v>6</v>
      </c>
      <c r="H18" s="28">
        <f t="shared" si="0"/>
        <v>6</v>
      </c>
      <c r="J18" s="1">
        <v>17</v>
      </c>
      <c r="K18" s="13">
        <v>0</v>
      </c>
      <c r="L18" s="25">
        <v>0</v>
      </c>
      <c r="M18" s="23">
        <f t="shared" si="1"/>
        <v>0</v>
      </c>
      <c r="N18" s="25">
        <v>20</v>
      </c>
      <c r="O18" s="25">
        <v>1</v>
      </c>
      <c r="P18" s="23">
        <f t="shared" si="2"/>
        <v>21</v>
      </c>
      <c r="R18" s="6">
        <v>17</v>
      </c>
      <c r="S18" s="13">
        <v>16</v>
      </c>
      <c r="T18" s="25">
        <v>0</v>
      </c>
      <c r="U18" s="26">
        <f t="shared" si="3"/>
        <v>16</v>
      </c>
      <c r="V18" s="13">
        <v>53</v>
      </c>
      <c r="W18" s="25">
        <v>0</v>
      </c>
      <c r="X18" s="26">
        <f t="shared" si="4"/>
        <v>53</v>
      </c>
      <c r="Y18" s="18"/>
      <c r="Z18" s="7">
        <v>34</v>
      </c>
      <c r="AA18" s="13">
        <v>20</v>
      </c>
      <c r="AB18" s="23">
        <v>0</v>
      </c>
      <c r="AC18" s="13">
        <f t="shared" si="5"/>
        <v>20</v>
      </c>
      <c r="AD18" s="13">
        <v>377</v>
      </c>
      <c r="AE18" s="23">
        <v>0</v>
      </c>
      <c r="AF18" s="16">
        <f t="shared" si="6"/>
        <v>377</v>
      </c>
      <c r="AH18" s="8" t="s">
        <v>0</v>
      </c>
      <c r="AI18" s="13">
        <v>20</v>
      </c>
    </row>
    <row r="19" spans="1:35">
      <c r="A19" s="15" t="s">
        <v>69</v>
      </c>
      <c r="B19" s="13">
        <v>14</v>
      </c>
      <c r="D19" s="12" t="s">
        <v>55</v>
      </c>
      <c r="E19" s="13">
        <v>5</v>
      </c>
      <c r="F19" s="13">
        <v>0</v>
      </c>
      <c r="G19" s="13">
        <v>6</v>
      </c>
      <c r="H19" s="28">
        <f t="shared" si="0"/>
        <v>6</v>
      </c>
      <c r="J19" s="1">
        <v>18</v>
      </c>
      <c r="K19" s="13">
        <v>4</v>
      </c>
      <c r="L19" s="25">
        <v>0</v>
      </c>
      <c r="M19" s="23">
        <f t="shared" si="1"/>
        <v>4</v>
      </c>
      <c r="N19" s="25">
        <v>18</v>
      </c>
      <c r="O19" s="25">
        <v>1</v>
      </c>
      <c r="P19" s="23">
        <f t="shared" si="2"/>
        <v>19</v>
      </c>
      <c r="S19">
        <f>SUM(S2:S18)</f>
        <v>998</v>
      </c>
      <c r="T19">
        <f t="shared" ref="T19:X19" si="7">SUM(T2:T18)</f>
        <v>2</v>
      </c>
      <c r="U19">
        <f t="shared" si="7"/>
        <v>1000</v>
      </c>
      <c r="V19">
        <f t="shared" si="7"/>
        <v>2799</v>
      </c>
      <c r="W19">
        <f t="shared" si="7"/>
        <v>6</v>
      </c>
      <c r="X19">
        <f t="shared" si="7"/>
        <v>2805</v>
      </c>
      <c r="Y19" s="18"/>
      <c r="Z19" s="7">
        <v>35</v>
      </c>
      <c r="AA19" s="13">
        <v>20</v>
      </c>
      <c r="AB19" s="23">
        <v>0</v>
      </c>
      <c r="AC19" s="13">
        <f t="shared" si="5"/>
        <v>20</v>
      </c>
      <c r="AD19" s="13">
        <v>377</v>
      </c>
      <c r="AE19" s="23">
        <v>1</v>
      </c>
      <c r="AF19" s="16">
        <f t="shared" si="6"/>
        <v>378</v>
      </c>
      <c r="AH19" s="8" t="s">
        <v>238</v>
      </c>
      <c r="AI19" s="13">
        <v>13</v>
      </c>
    </row>
    <row r="20" spans="1:35">
      <c r="A20" s="15" t="s">
        <v>9</v>
      </c>
      <c r="B20" s="13">
        <v>1</v>
      </c>
      <c r="D20" s="12" t="s">
        <v>198</v>
      </c>
      <c r="E20" s="13">
        <v>0</v>
      </c>
      <c r="F20" s="13">
        <v>0</v>
      </c>
      <c r="G20" s="13">
        <v>6</v>
      </c>
      <c r="H20" s="28">
        <f t="shared" si="0"/>
        <v>6</v>
      </c>
      <c r="J20" s="1">
        <v>19</v>
      </c>
      <c r="K20" s="13">
        <v>17</v>
      </c>
      <c r="L20" s="25">
        <v>0</v>
      </c>
      <c r="M20" s="23">
        <f t="shared" si="1"/>
        <v>17</v>
      </c>
      <c r="N20" s="25">
        <v>19</v>
      </c>
      <c r="O20" s="25">
        <v>1</v>
      </c>
      <c r="P20" s="23">
        <f t="shared" si="2"/>
        <v>20</v>
      </c>
      <c r="S20">
        <f>MEDIAN(S2:S18)</f>
        <v>16</v>
      </c>
      <c r="T20">
        <f t="shared" ref="T20:X20" si="8">MEDIAN(T2:T18)</f>
        <v>0</v>
      </c>
      <c r="U20">
        <f t="shared" si="8"/>
        <v>16</v>
      </c>
      <c r="V20">
        <f t="shared" si="8"/>
        <v>53</v>
      </c>
      <c r="W20">
        <f t="shared" si="8"/>
        <v>0</v>
      </c>
      <c r="X20">
        <f t="shared" si="8"/>
        <v>53</v>
      </c>
      <c r="Y20" s="18"/>
      <c r="Z20" s="7">
        <v>36</v>
      </c>
      <c r="AA20" s="13">
        <v>20</v>
      </c>
      <c r="AB20" s="23">
        <v>0</v>
      </c>
      <c r="AC20" s="13">
        <f t="shared" si="5"/>
        <v>20</v>
      </c>
      <c r="AD20" s="13">
        <v>300</v>
      </c>
      <c r="AE20" s="23">
        <v>1</v>
      </c>
      <c r="AF20" s="16">
        <f t="shared" si="6"/>
        <v>301</v>
      </c>
      <c r="AH20" s="8" t="s">
        <v>239</v>
      </c>
      <c r="AI20" s="13">
        <v>21</v>
      </c>
    </row>
    <row r="21" spans="1:35">
      <c r="A21" s="15" t="s">
        <v>70</v>
      </c>
      <c r="B21" s="13">
        <v>0</v>
      </c>
      <c r="D21" s="12" t="s">
        <v>4</v>
      </c>
      <c r="E21" s="13">
        <v>6</v>
      </c>
      <c r="F21" s="13">
        <v>0</v>
      </c>
      <c r="G21" s="13">
        <v>6</v>
      </c>
      <c r="H21" s="28">
        <f t="shared" si="0"/>
        <v>6</v>
      </c>
      <c r="J21" s="1">
        <v>20</v>
      </c>
      <c r="K21" s="13">
        <v>24</v>
      </c>
      <c r="L21" s="25">
        <v>0</v>
      </c>
      <c r="M21" s="23">
        <f t="shared" si="1"/>
        <v>24</v>
      </c>
      <c r="N21" s="25">
        <v>20</v>
      </c>
      <c r="O21" s="25">
        <v>0</v>
      </c>
      <c r="P21" s="23">
        <f t="shared" si="2"/>
        <v>20</v>
      </c>
      <c r="Y21" s="18"/>
      <c r="Z21" s="7">
        <v>37</v>
      </c>
      <c r="AA21" s="13">
        <v>20</v>
      </c>
      <c r="AB21" s="23">
        <v>0</v>
      </c>
      <c r="AC21" s="13">
        <f t="shared" si="5"/>
        <v>20</v>
      </c>
      <c r="AD21" s="13">
        <v>367</v>
      </c>
      <c r="AE21" s="23">
        <v>1</v>
      </c>
      <c r="AF21" s="16">
        <f t="shared" si="6"/>
        <v>368</v>
      </c>
      <c r="AH21" s="8" t="s">
        <v>48</v>
      </c>
      <c r="AI21" s="13">
        <v>19</v>
      </c>
    </row>
    <row r="22" spans="1:35">
      <c r="A22" s="15" t="s">
        <v>71</v>
      </c>
      <c r="B22" s="13">
        <v>5</v>
      </c>
      <c r="D22" s="12" t="s">
        <v>56</v>
      </c>
      <c r="E22" s="13">
        <v>21</v>
      </c>
      <c r="F22" s="13">
        <v>9</v>
      </c>
      <c r="G22" s="13">
        <v>9</v>
      </c>
      <c r="H22" s="28">
        <f t="shared" si="0"/>
        <v>18</v>
      </c>
      <c r="K22">
        <f>SUM(K2:K21)</f>
        <v>289</v>
      </c>
      <c r="L22" s="10">
        <f t="shared" ref="L22:M22" si="9">SUM(L2:L21)</f>
        <v>6</v>
      </c>
      <c r="M22">
        <f t="shared" si="9"/>
        <v>295</v>
      </c>
      <c r="N22" s="10">
        <f t="shared" ref="N22:O22" si="10">SUM(N2:N21)</f>
        <v>329</v>
      </c>
      <c r="O22" s="10">
        <f t="shared" si="10"/>
        <v>14</v>
      </c>
      <c r="P22">
        <f>SUM(P2:P21)</f>
        <v>343</v>
      </c>
      <c r="Y22" s="18"/>
      <c r="Z22" s="7">
        <v>38</v>
      </c>
      <c r="AA22" s="13">
        <v>20</v>
      </c>
      <c r="AB22" s="23">
        <v>0</v>
      </c>
      <c r="AC22" s="13">
        <f t="shared" si="5"/>
        <v>20</v>
      </c>
      <c r="AD22" s="13">
        <v>375</v>
      </c>
      <c r="AE22" s="23">
        <v>0</v>
      </c>
      <c r="AF22" s="16">
        <f t="shared" si="6"/>
        <v>375</v>
      </c>
      <c r="AH22" s="8" t="s">
        <v>49</v>
      </c>
      <c r="AI22" s="13">
        <v>17</v>
      </c>
    </row>
    <row r="23" spans="1:35">
      <c r="A23" s="15" t="s">
        <v>72</v>
      </c>
      <c r="B23" s="13">
        <v>0</v>
      </c>
      <c r="D23" s="12" t="s">
        <v>57</v>
      </c>
      <c r="E23" s="13">
        <v>0</v>
      </c>
      <c r="F23" s="13">
        <v>0</v>
      </c>
      <c r="G23" s="13">
        <v>0</v>
      </c>
      <c r="H23" s="28">
        <f t="shared" si="0"/>
        <v>0</v>
      </c>
      <c r="K23">
        <f>MEDIAN(K2:K21)</f>
        <v>11.5</v>
      </c>
      <c r="L23" s="10">
        <f t="shared" ref="L23:P23" si="11">MEDIAN(L2:L21)</f>
        <v>0</v>
      </c>
      <c r="M23">
        <f t="shared" si="11"/>
        <v>11.5</v>
      </c>
      <c r="N23" s="10">
        <f t="shared" si="11"/>
        <v>18</v>
      </c>
      <c r="O23" s="10">
        <f>MEDIAN(O2:O21)</f>
        <v>1</v>
      </c>
      <c r="P23">
        <f t="shared" si="11"/>
        <v>19</v>
      </c>
      <c r="Y23" s="18"/>
      <c r="Z23" s="7">
        <v>39</v>
      </c>
      <c r="AA23" s="13">
        <v>12</v>
      </c>
      <c r="AB23" s="23">
        <v>0</v>
      </c>
      <c r="AC23" s="13">
        <f t="shared" si="5"/>
        <v>12</v>
      </c>
      <c r="AD23" s="13">
        <v>3</v>
      </c>
      <c r="AE23" s="23">
        <v>0</v>
      </c>
      <c r="AF23" s="16">
        <f t="shared" si="6"/>
        <v>3</v>
      </c>
      <c r="AH23" s="8" t="s">
        <v>50</v>
      </c>
      <c r="AI23" s="13">
        <v>13</v>
      </c>
    </row>
    <row r="24" spans="1:35">
      <c r="A24" s="15" t="s">
        <v>10</v>
      </c>
      <c r="B24" s="13">
        <v>2</v>
      </c>
      <c r="D24" s="12" t="s">
        <v>58</v>
      </c>
      <c r="E24" s="13">
        <v>0</v>
      </c>
      <c r="F24" s="13">
        <v>0</v>
      </c>
      <c r="G24" s="13">
        <v>3</v>
      </c>
      <c r="H24" s="28">
        <f t="shared" si="0"/>
        <v>3</v>
      </c>
      <c r="Y24" s="18"/>
      <c r="Z24" s="7">
        <v>40</v>
      </c>
      <c r="AA24" s="13">
        <v>4</v>
      </c>
      <c r="AB24" s="23">
        <v>0</v>
      </c>
      <c r="AC24" s="13">
        <f t="shared" si="5"/>
        <v>4</v>
      </c>
      <c r="AD24" s="13">
        <v>2</v>
      </c>
      <c r="AE24" s="23">
        <v>0</v>
      </c>
      <c r="AF24" s="16">
        <f t="shared" si="6"/>
        <v>2</v>
      </c>
      <c r="AH24" s="8" t="s">
        <v>240</v>
      </c>
      <c r="AI24" s="13">
        <v>18</v>
      </c>
    </row>
    <row r="25" spans="1:35">
      <c r="A25" s="15" t="s">
        <v>74</v>
      </c>
      <c r="B25" s="13">
        <v>3</v>
      </c>
      <c r="D25" s="12" t="s">
        <v>59</v>
      </c>
      <c r="E25" s="13">
        <v>2</v>
      </c>
      <c r="F25" s="13">
        <v>1</v>
      </c>
      <c r="G25" s="13">
        <v>8</v>
      </c>
      <c r="H25" s="28">
        <f t="shared" si="0"/>
        <v>9</v>
      </c>
      <c r="Y25" s="18"/>
      <c r="Z25" s="7">
        <v>41</v>
      </c>
      <c r="AA25" s="13">
        <v>2</v>
      </c>
      <c r="AB25" s="23">
        <v>0</v>
      </c>
      <c r="AC25" s="13">
        <f t="shared" si="5"/>
        <v>2</v>
      </c>
      <c r="AD25" s="13">
        <v>1</v>
      </c>
      <c r="AE25" s="23">
        <v>0</v>
      </c>
      <c r="AF25" s="16">
        <f t="shared" si="6"/>
        <v>1</v>
      </c>
      <c r="AH25" s="8" t="s">
        <v>241</v>
      </c>
      <c r="AI25" s="13">
        <v>19</v>
      </c>
    </row>
    <row r="26" spans="1:35">
      <c r="A26" s="15" t="s">
        <v>75</v>
      </c>
      <c r="B26" s="13">
        <v>0</v>
      </c>
      <c r="D26" s="12" t="s">
        <v>199</v>
      </c>
      <c r="E26" s="13">
        <v>0</v>
      </c>
      <c r="F26" s="13">
        <v>0</v>
      </c>
      <c r="G26" s="13">
        <v>6</v>
      </c>
      <c r="H26" s="28">
        <f t="shared" si="0"/>
        <v>6</v>
      </c>
      <c r="Y26" s="18"/>
      <c r="Z26" s="16"/>
      <c r="AA26" s="16">
        <f>SUM(AA2:AA25)</f>
        <v>329</v>
      </c>
      <c r="AB26" s="16">
        <f t="shared" ref="AB26:AF26" si="12">SUM(AB2:AB25)</f>
        <v>3</v>
      </c>
      <c r="AC26" s="16">
        <f t="shared" si="12"/>
        <v>332</v>
      </c>
      <c r="AD26" s="16">
        <f t="shared" si="12"/>
        <v>3793</v>
      </c>
      <c r="AE26" s="16">
        <f t="shared" si="12"/>
        <v>8</v>
      </c>
      <c r="AF26" s="16">
        <f t="shared" si="12"/>
        <v>3801</v>
      </c>
      <c r="AH26" s="8" t="s">
        <v>1</v>
      </c>
      <c r="AI26" s="13">
        <v>20</v>
      </c>
    </row>
    <row r="27" spans="1:35">
      <c r="A27" s="15" t="s">
        <v>11</v>
      </c>
      <c r="B27" s="13">
        <v>55</v>
      </c>
      <c r="D27" s="12" t="s">
        <v>61</v>
      </c>
      <c r="E27" s="13">
        <v>0</v>
      </c>
      <c r="F27" s="13">
        <v>0</v>
      </c>
      <c r="G27" s="13">
        <v>6</v>
      </c>
      <c r="H27" s="28">
        <f t="shared" si="0"/>
        <v>6</v>
      </c>
      <c r="Y27" s="18"/>
      <c r="Z27" s="16"/>
      <c r="AA27" s="16">
        <f>MEDIAN(AA2:AA25)</f>
        <v>16.5</v>
      </c>
      <c r="AB27" s="16">
        <f t="shared" ref="AB27:AF27" si="13">MEDIAN(AB2:AB25)</f>
        <v>0</v>
      </c>
      <c r="AC27" s="16">
        <f t="shared" si="13"/>
        <v>17</v>
      </c>
      <c r="AD27" s="16">
        <f t="shared" si="13"/>
        <v>17</v>
      </c>
      <c r="AE27" s="16">
        <f t="shared" si="13"/>
        <v>0</v>
      </c>
      <c r="AF27" s="16">
        <f t="shared" si="13"/>
        <v>17.5</v>
      </c>
      <c r="AH27" s="8" t="s">
        <v>51</v>
      </c>
      <c r="AI27" s="13">
        <v>10</v>
      </c>
    </row>
    <row r="28" spans="1:35">
      <c r="A28" s="15" t="s">
        <v>77</v>
      </c>
      <c r="B28" s="13">
        <v>0</v>
      </c>
      <c r="D28" s="12" t="s">
        <v>62</v>
      </c>
      <c r="E28" s="13">
        <v>4</v>
      </c>
      <c r="F28" s="13">
        <v>0</v>
      </c>
      <c r="G28" s="13">
        <v>7</v>
      </c>
      <c r="H28" s="28">
        <f t="shared" si="0"/>
        <v>7</v>
      </c>
      <c r="Y28" s="18"/>
      <c r="Z28" s="16"/>
      <c r="AA28" s="16"/>
      <c r="AB28" s="16"/>
      <c r="AC28" s="16"/>
      <c r="AD28" s="16"/>
      <c r="AE28" s="16"/>
      <c r="AF28" s="16"/>
      <c r="AH28" s="8" t="s">
        <v>242</v>
      </c>
      <c r="AI28" s="13">
        <v>15</v>
      </c>
    </row>
    <row r="29" spans="1:35">
      <c r="A29" s="15" t="s">
        <v>12</v>
      </c>
      <c r="B29" s="13">
        <v>47</v>
      </c>
      <c r="D29" s="12" t="s">
        <v>187</v>
      </c>
      <c r="E29" s="13">
        <v>0</v>
      </c>
      <c r="F29" s="13">
        <v>0</v>
      </c>
      <c r="G29" s="13">
        <v>2</v>
      </c>
      <c r="H29" s="28">
        <f t="shared" si="0"/>
        <v>2</v>
      </c>
      <c r="Y29" s="18"/>
      <c r="Z29" s="16"/>
      <c r="AA29" s="16"/>
      <c r="AB29" s="16"/>
      <c r="AC29" s="16"/>
      <c r="AD29" s="16"/>
      <c r="AE29" s="16"/>
      <c r="AF29" s="16"/>
      <c r="AH29" s="8" t="s">
        <v>243</v>
      </c>
      <c r="AI29" s="13">
        <v>13</v>
      </c>
    </row>
    <row r="30" spans="1:35">
      <c r="A30" s="15" t="s">
        <v>13</v>
      </c>
      <c r="B30" s="13">
        <v>0</v>
      </c>
      <c r="D30" s="12" t="s">
        <v>7</v>
      </c>
      <c r="E30" s="13">
        <v>13</v>
      </c>
      <c r="F30" s="13">
        <v>3</v>
      </c>
      <c r="G30" s="13">
        <v>8</v>
      </c>
      <c r="H30" s="28">
        <f t="shared" si="0"/>
        <v>11</v>
      </c>
      <c r="Y30" s="18"/>
      <c r="Z30" s="16"/>
      <c r="AA30" s="16"/>
      <c r="AB30" s="16"/>
      <c r="AC30" s="16"/>
      <c r="AD30" s="16"/>
      <c r="AE30" s="16"/>
      <c r="AF30" s="16"/>
      <c r="AH30" s="8" t="s">
        <v>244</v>
      </c>
      <c r="AI30" s="13">
        <v>15</v>
      </c>
    </row>
    <row r="31" spans="1:35">
      <c r="A31" s="15" t="s">
        <v>14</v>
      </c>
      <c r="B31" s="13">
        <v>11</v>
      </c>
      <c r="D31" s="12" t="s">
        <v>200</v>
      </c>
      <c r="E31" s="13">
        <v>0</v>
      </c>
      <c r="F31" s="13">
        <v>1</v>
      </c>
      <c r="G31" s="13">
        <v>6</v>
      </c>
      <c r="H31" s="28">
        <f t="shared" si="0"/>
        <v>7</v>
      </c>
      <c r="Y31" s="18"/>
      <c r="Z31" s="16"/>
      <c r="AA31" s="16"/>
      <c r="AB31" s="16"/>
      <c r="AC31" s="16"/>
      <c r="AD31" s="16"/>
      <c r="AE31" s="16"/>
      <c r="AF31" s="16"/>
      <c r="AH31" s="8" t="s">
        <v>245</v>
      </c>
      <c r="AI31" s="13">
        <v>18</v>
      </c>
    </row>
    <row r="32" spans="1:35">
      <c r="A32" s="15" t="s">
        <v>16</v>
      </c>
      <c r="B32" s="13">
        <v>46</v>
      </c>
      <c r="D32" s="12" t="s">
        <v>65</v>
      </c>
      <c r="E32" s="13">
        <v>8</v>
      </c>
      <c r="F32" s="13">
        <v>1</v>
      </c>
      <c r="G32" s="13">
        <v>8</v>
      </c>
      <c r="H32" s="28">
        <f t="shared" si="0"/>
        <v>9</v>
      </c>
      <c r="Y32" s="18"/>
      <c r="Z32" s="16"/>
      <c r="AA32" s="16"/>
      <c r="AB32" s="16"/>
      <c r="AC32" s="16"/>
      <c r="AD32" s="16"/>
      <c r="AE32" s="16"/>
      <c r="AF32" s="16"/>
      <c r="AH32" s="8" t="s">
        <v>53</v>
      </c>
      <c r="AI32" s="13">
        <v>17</v>
      </c>
    </row>
    <row r="33" spans="1:35">
      <c r="A33" s="15" t="s">
        <v>92</v>
      </c>
      <c r="B33" s="13">
        <v>0</v>
      </c>
      <c r="D33" s="12" t="s">
        <v>8</v>
      </c>
      <c r="E33" s="13">
        <v>15</v>
      </c>
      <c r="F33" s="13">
        <v>7</v>
      </c>
      <c r="G33" s="13">
        <v>8</v>
      </c>
      <c r="H33" s="28">
        <f t="shared" si="0"/>
        <v>15</v>
      </c>
      <c r="Y33" s="18"/>
      <c r="Z33" s="16"/>
      <c r="AA33" s="16"/>
      <c r="AB33" s="16"/>
      <c r="AC33" s="16"/>
      <c r="AD33" s="16"/>
      <c r="AE33" s="16"/>
      <c r="AF33" s="16"/>
      <c r="AH33" s="8" t="s">
        <v>246</v>
      </c>
      <c r="AI33" s="13">
        <v>15</v>
      </c>
    </row>
    <row r="34" spans="1:35">
      <c r="A34" s="15" t="s">
        <v>97</v>
      </c>
      <c r="B34" s="13">
        <v>14</v>
      </c>
      <c r="D34" s="12" t="s">
        <v>68</v>
      </c>
      <c r="E34" s="13">
        <v>8</v>
      </c>
      <c r="F34" s="13">
        <v>1</v>
      </c>
      <c r="G34" s="13">
        <v>8</v>
      </c>
      <c r="H34" s="28">
        <f t="shared" si="0"/>
        <v>9</v>
      </c>
      <c r="Y34" s="18"/>
      <c r="Z34" s="16"/>
      <c r="AA34" s="16"/>
      <c r="AB34" s="16"/>
      <c r="AC34" s="16"/>
      <c r="AD34" s="16"/>
      <c r="AE34" s="16"/>
      <c r="AF34" s="16"/>
      <c r="AH34" s="8" t="s">
        <v>247</v>
      </c>
      <c r="AI34" s="13">
        <v>19</v>
      </c>
    </row>
    <row r="35" spans="1:35">
      <c r="A35" s="15" t="s">
        <v>98</v>
      </c>
      <c r="B35" s="13">
        <v>11</v>
      </c>
      <c r="D35" s="12" t="s">
        <v>69</v>
      </c>
      <c r="E35" s="13">
        <v>18</v>
      </c>
      <c r="F35" s="13">
        <v>4</v>
      </c>
      <c r="G35" s="13">
        <v>7</v>
      </c>
      <c r="H35" s="28">
        <f t="shared" si="0"/>
        <v>11</v>
      </c>
      <c r="Y35" s="18"/>
      <c r="Z35" s="16"/>
      <c r="AA35" s="16"/>
      <c r="AB35" s="16"/>
      <c r="AC35" s="16"/>
      <c r="AD35" s="16"/>
      <c r="AE35" s="16"/>
      <c r="AF35" s="16"/>
      <c r="AH35" s="8" t="s">
        <v>248</v>
      </c>
      <c r="AI35" s="13">
        <v>19</v>
      </c>
    </row>
    <row r="36" spans="1:35">
      <c r="A36" s="15" t="s">
        <v>188</v>
      </c>
      <c r="B36" s="13">
        <v>1</v>
      </c>
      <c r="D36" s="12" t="s">
        <v>9</v>
      </c>
      <c r="E36" s="13">
        <v>26</v>
      </c>
      <c r="F36" s="13">
        <v>10</v>
      </c>
      <c r="G36" s="13">
        <v>9</v>
      </c>
      <c r="H36" s="28">
        <f t="shared" si="0"/>
        <v>19</v>
      </c>
      <c r="Y36" s="18"/>
      <c r="Z36" s="16"/>
      <c r="AA36" s="16"/>
      <c r="AB36" s="16"/>
      <c r="AC36" s="16"/>
      <c r="AD36" s="16"/>
      <c r="AE36" s="16"/>
      <c r="AF36" s="16"/>
      <c r="AH36" s="8" t="s">
        <v>2</v>
      </c>
      <c r="AI36" s="13">
        <v>20</v>
      </c>
    </row>
    <row r="37" spans="1:35">
      <c r="A37" s="15" t="s">
        <v>17</v>
      </c>
      <c r="B37" s="13">
        <v>77</v>
      </c>
      <c r="D37" s="12" t="s">
        <v>70</v>
      </c>
      <c r="E37" s="13">
        <v>2</v>
      </c>
      <c r="F37" s="13">
        <v>0</v>
      </c>
      <c r="G37" s="13">
        <v>7</v>
      </c>
      <c r="H37" s="28">
        <f t="shared" si="0"/>
        <v>7</v>
      </c>
      <c r="Y37" s="18"/>
      <c r="Z37" s="16"/>
      <c r="AA37" s="16"/>
      <c r="AB37" s="16"/>
      <c r="AC37" s="16"/>
      <c r="AD37" s="16"/>
      <c r="AE37" s="16"/>
      <c r="AF37" s="16"/>
      <c r="AH37" s="8" t="s">
        <v>3</v>
      </c>
      <c r="AI37" s="13">
        <v>18</v>
      </c>
    </row>
    <row r="38" spans="1:35">
      <c r="A38" s="15" t="s">
        <v>102</v>
      </c>
      <c r="B38" s="13">
        <v>9</v>
      </c>
      <c r="D38" s="12" t="s">
        <v>71</v>
      </c>
      <c r="E38" s="13">
        <v>0</v>
      </c>
      <c r="F38" s="13">
        <v>0</v>
      </c>
      <c r="G38" s="13">
        <v>0</v>
      </c>
      <c r="H38" s="28">
        <f t="shared" si="0"/>
        <v>0</v>
      </c>
      <c r="Y38" s="18"/>
      <c r="Z38" s="16"/>
      <c r="AA38" s="16"/>
      <c r="AB38" s="16"/>
      <c r="AC38" s="16"/>
      <c r="AD38" s="16"/>
      <c r="AE38" s="16"/>
      <c r="AF38" s="16"/>
      <c r="AH38" s="8" t="s">
        <v>54</v>
      </c>
      <c r="AI38" s="13">
        <v>17</v>
      </c>
    </row>
    <row r="39" spans="1:35">
      <c r="A39" s="15" t="s">
        <v>104</v>
      </c>
      <c r="B39" s="13">
        <v>1</v>
      </c>
      <c r="D39" s="12" t="s">
        <v>73</v>
      </c>
      <c r="E39" s="13">
        <v>3</v>
      </c>
      <c r="F39" s="13">
        <v>0</v>
      </c>
      <c r="G39" s="13">
        <v>7</v>
      </c>
      <c r="H39" s="28">
        <f t="shared" si="0"/>
        <v>7</v>
      </c>
      <c r="Y39" s="18"/>
      <c r="Z39" s="16"/>
      <c r="AA39" s="16"/>
      <c r="AB39" s="16"/>
      <c r="AC39" s="16"/>
      <c r="AD39" s="16"/>
      <c r="AE39" s="16"/>
      <c r="AF39" s="16"/>
      <c r="AH39" s="8" t="s">
        <v>249</v>
      </c>
      <c r="AI39" s="13">
        <v>18</v>
      </c>
    </row>
    <row r="40" spans="1:35">
      <c r="A40" s="15" t="s">
        <v>18</v>
      </c>
      <c r="B40" s="13">
        <v>1</v>
      </c>
      <c r="D40" s="12" t="s">
        <v>10</v>
      </c>
      <c r="E40" s="13">
        <v>10</v>
      </c>
      <c r="F40" s="13">
        <v>5</v>
      </c>
      <c r="G40" s="13">
        <v>8</v>
      </c>
      <c r="H40" s="28">
        <f t="shared" si="0"/>
        <v>13</v>
      </c>
      <c r="Y40" s="18"/>
      <c r="Z40" s="16"/>
      <c r="AA40" s="16"/>
      <c r="AB40" s="16"/>
      <c r="AC40" s="16"/>
      <c r="AD40" s="16"/>
      <c r="AE40" s="16"/>
      <c r="AF40" s="16"/>
      <c r="AH40" s="8" t="s">
        <v>250</v>
      </c>
      <c r="AI40" s="13">
        <v>19</v>
      </c>
    </row>
    <row r="41" spans="1:35">
      <c r="A41" s="15" t="s">
        <v>389</v>
      </c>
      <c r="B41" s="13">
        <v>1</v>
      </c>
      <c r="D41" s="12" t="s">
        <v>76</v>
      </c>
      <c r="E41" s="13">
        <v>1</v>
      </c>
      <c r="F41" s="13">
        <v>0</v>
      </c>
      <c r="G41" s="13">
        <v>6</v>
      </c>
      <c r="H41" s="28">
        <f t="shared" si="0"/>
        <v>6</v>
      </c>
      <c r="Y41" s="18"/>
      <c r="Z41" s="16"/>
      <c r="AA41" s="16"/>
      <c r="AB41" s="16"/>
      <c r="AC41" s="16"/>
      <c r="AD41" s="16"/>
      <c r="AE41" s="16"/>
      <c r="AF41" s="16"/>
      <c r="AH41" s="8" t="s">
        <v>197</v>
      </c>
      <c r="AI41" s="13">
        <v>17</v>
      </c>
    </row>
    <row r="42" spans="1:35">
      <c r="A42" s="15" t="s">
        <v>108</v>
      </c>
      <c r="B42" s="13">
        <v>24</v>
      </c>
      <c r="D42" s="12" t="s">
        <v>11</v>
      </c>
      <c r="E42" s="13">
        <v>23</v>
      </c>
      <c r="F42" s="13">
        <v>11</v>
      </c>
      <c r="G42" s="13">
        <v>9</v>
      </c>
      <c r="H42" s="28">
        <f t="shared" si="0"/>
        <v>20</v>
      </c>
      <c r="R42" s="16"/>
      <c r="Y42" s="18"/>
      <c r="Z42" s="16"/>
      <c r="AA42" s="16"/>
      <c r="AB42" s="16"/>
      <c r="AC42" s="16"/>
      <c r="AD42" s="16"/>
      <c r="AE42" s="16"/>
      <c r="AF42" s="16"/>
      <c r="AH42" s="8" t="s">
        <v>55</v>
      </c>
      <c r="AI42" s="13">
        <v>17</v>
      </c>
    </row>
    <row r="43" spans="1:35">
      <c r="A43" s="15" t="s">
        <v>111</v>
      </c>
      <c r="B43" s="13">
        <v>1</v>
      </c>
      <c r="D43" s="12" t="s">
        <v>77</v>
      </c>
      <c r="E43" s="13">
        <v>1</v>
      </c>
      <c r="F43" s="13">
        <v>1</v>
      </c>
      <c r="G43" s="13">
        <v>8</v>
      </c>
      <c r="H43" s="28">
        <f t="shared" si="0"/>
        <v>9</v>
      </c>
      <c r="R43" s="19"/>
      <c r="S43">
        <f>SUM(S2:S42)</f>
        <v>2012</v>
      </c>
      <c r="V43">
        <f>SUM(V2:V42)</f>
        <v>5651</v>
      </c>
      <c r="AH43" s="8" t="s">
        <v>251</v>
      </c>
      <c r="AI43" s="13">
        <v>15</v>
      </c>
    </row>
    <row r="44" spans="1:35">
      <c r="A44" s="15" t="s">
        <v>112</v>
      </c>
      <c r="B44" s="13">
        <v>9</v>
      </c>
      <c r="D44" s="12" t="s">
        <v>12</v>
      </c>
      <c r="E44" s="13">
        <v>12</v>
      </c>
      <c r="F44" s="13">
        <v>1</v>
      </c>
      <c r="G44" s="13">
        <v>7</v>
      </c>
      <c r="H44" s="28">
        <f t="shared" si="0"/>
        <v>8</v>
      </c>
      <c r="R44" s="9"/>
      <c r="AH44" s="8" t="s">
        <v>252</v>
      </c>
      <c r="AI44" s="13">
        <v>17</v>
      </c>
    </row>
    <row r="45" spans="1:35">
      <c r="A45" s="15" t="s">
        <v>113</v>
      </c>
      <c r="B45" s="13">
        <v>3</v>
      </c>
      <c r="D45" s="12" t="s">
        <v>201</v>
      </c>
      <c r="E45" s="13">
        <v>16</v>
      </c>
      <c r="F45" s="13">
        <v>5</v>
      </c>
      <c r="G45" s="13">
        <v>9</v>
      </c>
      <c r="H45" s="28">
        <f t="shared" si="0"/>
        <v>14</v>
      </c>
      <c r="R45" s="9"/>
      <c r="AH45" s="8" t="s">
        <v>253</v>
      </c>
      <c r="AI45" s="13">
        <v>18</v>
      </c>
    </row>
    <row r="46" spans="1:35">
      <c r="A46" s="15" t="s">
        <v>115</v>
      </c>
      <c r="B46" s="13">
        <v>6</v>
      </c>
      <c r="D46" s="12" t="s">
        <v>202</v>
      </c>
      <c r="E46" s="13">
        <v>0</v>
      </c>
      <c r="F46" s="13">
        <v>0</v>
      </c>
      <c r="G46" s="13">
        <v>2</v>
      </c>
      <c r="H46" s="28">
        <f t="shared" si="0"/>
        <v>2</v>
      </c>
      <c r="R46" s="9"/>
      <c r="AH46" s="8" t="s">
        <v>4</v>
      </c>
      <c r="AI46" s="13">
        <v>15</v>
      </c>
    </row>
    <row r="47" spans="1:35">
      <c r="A47" s="15" t="s">
        <v>117</v>
      </c>
      <c r="B47" s="13">
        <v>1</v>
      </c>
      <c r="D47" s="12" t="s">
        <v>203</v>
      </c>
      <c r="E47" s="13">
        <v>1</v>
      </c>
      <c r="F47" s="13">
        <v>0</v>
      </c>
      <c r="G47" s="13">
        <v>6</v>
      </c>
      <c r="H47" s="28">
        <f t="shared" si="0"/>
        <v>6</v>
      </c>
      <c r="R47" s="9"/>
      <c r="AH47" s="8" t="s">
        <v>56</v>
      </c>
      <c r="AI47" s="13">
        <v>17</v>
      </c>
    </row>
    <row r="48" spans="1:35">
      <c r="A48" s="15" t="s">
        <v>190</v>
      </c>
      <c r="B48" s="13">
        <v>10</v>
      </c>
      <c r="D48" s="12" t="s">
        <v>13</v>
      </c>
      <c r="E48" s="13">
        <v>0</v>
      </c>
      <c r="F48" s="13">
        <v>0</v>
      </c>
      <c r="G48" s="13">
        <v>7</v>
      </c>
      <c r="H48" s="28">
        <f t="shared" si="0"/>
        <v>7</v>
      </c>
      <c r="R48" s="9"/>
      <c r="AH48" s="8" t="s">
        <v>57</v>
      </c>
      <c r="AI48" s="13">
        <v>16</v>
      </c>
    </row>
    <row r="49" spans="1:35">
      <c r="A49" s="15" t="s">
        <v>120</v>
      </c>
      <c r="B49" s="13">
        <v>36</v>
      </c>
      <c r="D49" s="12" t="s">
        <v>80</v>
      </c>
      <c r="E49" s="13">
        <v>0</v>
      </c>
      <c r="F49" s="13">
        <v>0</v>
      </c>
      <c r="G49" s="13">
        <v>4</v>
      </c>
      <c r="H49" s="28">
        <f t="shared" si="0"/>
        <v>4</v>
      </c>
      <c r="R49" s="9"/>
      <c r="AH49" s="8" t="s">
        <v>58</v>
      </c>
      <c r="AI49" s="13">
        <v>17</v>
      </c>
    </row>
    <row r="50" spans="1:35">
      <c r="A50" s="15" t="s">
        <v>121</v>
      </c>
      <c r="B50" s="13">
        <v>1</v>
      </c>
      <c r="D50" s="12" t="s">
        <v>204</v>
      </c>
      <c r="E50" s="13">
        <v>0</v>
      </c>
      <c r="F50" s="13">
        <v>0</v>
      </c>
      <c r="G50" s="13">
        <v>3</v>
      </c>
      <c r="H50" s="28">
        <f t="shared" si="0"/>
        <v>3</v>
      </c>
      <c r="R50" s="20"/>
      <c r="AH50" s="8" t="s">
        <v>5</v>
      </c>
      <c r="AI50" s="13">
        <v>18</v>
      </c>
    </row>
    <row r="51" spans="1:35">
      <c r="A51" s="15" t="s">
        <v>122</v>
      </c>
      <c r="B51" s="13">
        <v>1</v>
      </c>
      <c r="D51" s="12" t="s">
        <v>205</v>
      </c>
      <c r="E51" s="13">
        <v>11</v>
      </c>
      <c r="F51" s="13">
        <v>2</v>
      </c>
      <c r="G51" s="13">
        <v>8</v>
      </c>
      <c r="H51" s="28">
        <f t="shared" si="0"/>
        <v>10</v>
      </c>
      <c r="R51" s="9"/>
      <c r="AH51" s="8" t="s">
        <v>6</v>
      </c>
      <c r="AI51" s="13">
        <v>17</v>
      </c>
    </row>
    <row r="52" spans="1:35">
      <c r="A52" s="15" t="s">
        <v>318</v>
      </c>
      <c r="B52" s="13">
        <v>0</v>
      </c>
      <c r="D52" s="12" t="s">
        <v>206</v>
      </c>
      <c r="E52" s="13">
        <v>7</v>
      </c>
      <c r="F52" s="13">
        <v>2</v>
      </c>
      <c r="G52" s="13">
        <v>7</v>
      </c>
      <c r="H52" s="28">
        <f t="shared" si="0"/>
        <v>9</v>
      </c>
      <c r="R52" s="9"/>
      <c r="AH52" s="8" t="s">
        <v>254</v>
      </c>
      <c r="AI52" s="13">
        <v>22</v>
      </c>
    </row>
    <row r="53" spans="1:35">
      <c r="A53" s="15" t="s">
        <v>125</v>
      </c>
      <c r="B53" s="13">
        <v>5</v>
      </c>
      <c r="D53" s="12" t="s">
        <v>14</v>
      </c>
      <c r="E53" s="13">
        <v>27</v>
      </c>
      <c r="F53" s="13">
        <v>9</v>
      </c>
      <c r="G53" s="13">
        <v>9</v>
      </c>
      <c r="H53" s="28">
        <f t="shared" si="0"/>
        <v>18</v>
      </c>
      <c r="R53" s="9"/>
      <c r="AH53" s="8" t="s">
        <v>255</v>
      </c>
      <c r="AI53" s="13">
        <v>17</v>
      </c>
    </row>
    <row r="54" spans="1:35">
      <c r="A54" s="15" t="s">
        <v>126</v>
      </c>
      <c r="B54" s="13">
        <v>0</v>
      </c>
      <c r="D54" s="12" t="s">
        <v>83</v>
      </c>
      <c r="E54" s="13">
        <v>4</v>
      </c>
      <c r="F54" s="13">
        <v>0</v>
      </c>
      <c r="G54" s="13">
        <v>7</v>
      </c>
      <c r="H54" s="28">
        <f t="shared" si="0"/>
        <v>7</v>
      </c>
      <c r="R54" s="9"/>
      <c r="AH54" s="8" t="s">
        <v>59</v>
      </c>
      <c r="AI54" s="13">
        <v>20</v>
      </c>
    </row>
    <row r="55" spans="1:35">
      <c r="A55" s="15" t="s">
        <v>22</v>
      </c>
      <c r="B55" s="13">
        <v>0</v>
      </c>
      <c r="D55" s="12" t="s">
        <v>207</v>
      </c>
      <c r="E55" s="13">
        <v>0</v>
      </c>
      <c r="F55" s="13">
        <v>0</v>
      </c>
      <c r="G55" s="13">
        <v>5</v>
      </c>
      <c r="H55" s="28">
        <f t="shared" si="0"/>
        <v>5</v>
      </c>
      <c r="R55" s="9"/>
      <c r="AH55" s="8" t="s">
        <v>256</v>
      </c>
      <c r="AI55" s="13">
        <v>19</v>
      </c>
    </row>
    <row r="56" spans="1:35">
      <c r="A56" s="15" t="s">
        <v>133</v>
      </c>
      <c r="B56" s="13">
        <v>0</v>
      </c>
      <c r="D56" s="12" t="s">
        <v>84</v>
      </c>
      <c r="E56" s="13">
        <v>1</v>
      </c>
      <c r="F56" s="13">
        <v>0</v>
      </c>
      <c r="G56" s="13">
        <v>6</v>
      </c>
      <c r="H56" s="28">
        <f t="shared" si="0"/>
        <v>6</v>
      </c>
      <c r="R56" s="9"/>
      <c r="AH56" s="8" t="s">
        <v>257</v>
      </c>
      <c r="AI56" s="13">
        <v>17</v>
      </c>
    </row>
    <row r="57" spans="1:35">
      <c r="A57" s="15" t="s">
        <v>135</v>
      </c>
      <c r="B57" s="13">
        <v>14</v>
      </c>
      <c r="D57" s="12" t="s">
        <v>85</v>
      </c>
      <c r="E57" s="13">
        <v>0</v>
      </c>
      <c r="F57" s="13">
        <v>0</v>
      </c>
      <c r="G57" s="13">
        <v>4</v>
      </c>
      <c r="H57" s="28">
        <f t="shared" si="0"/>
        <v>4</v>
      </c>
      <c r="R57" s="9"/>
      <c r="AH57" s="8" t="s">
        <v>199</v>
      </c>
      <c r="AI57" s="13">
        <v>17</v>
      </c>
    </row>
    <row r="58" spans="1:35">
      <c r="A58" s="15" t="s">
        <v>136</v>
      </c>
      <c r="B58" s="13">
        <v>15</v>
      </c>
      <c r="D58" s="12" t="s">
        <v>86</v>
      </c>
      <c r="E58" s="13">
        <v>4</v>
      </c>
      <c r="F58" s="13">
        <v>0</v>
      </c>
      <c r="G58" s="13">
        <v>6</v>
      </c>
      <c r="H58" s="28">
        <f t="shared" si="0"/>
        <v>6</v>
      </c>
      <c r="R58" s="9"/>
      <c r="AH58" s="8" t="s">
        <v>60</v>
      </c>
      <c r="AI58" s="13">
        <v>17</v>
      </c>
    </row>
    <row r="59" spans="1:35">
      <c r="A59" s="15" t="s">
        <v>191</v>
      </c>
      <c r="B59" s="13">
        <v>0</v>
      </c>
      <c r="D59" s="12" t="s">
        <v>208</v>
      </c>
      <c r="E59" s="13">
        <v>0</v>
      </c>
      <c r="F59" s="13">
        <v>0</v>
      </c>
      <c r="G59" s="13">
        <v>1</v>
      </c>
      <c r="H59" s="28">
        <f t="shared" si="0"/>
        <v>1</v>
      </c>
      <c r="R59" s="9"/>
      <c r="AH59" s="8" t="s">
        <v>61</v>
      </c>
      <c r="AI59" s="13">
        <v>18</v>
      </c>
    </row>
    <row r="60" spans="1:35">
      <c r="A60" s="15" t="s">
        <v>23</v>
      </c>
      <c r="B60" s="13">
        <v>26</v>
      </c>
      <c r="D60" s="12" t="s">
        <v>87</v>
      </c>
      <c r="E60" s="13">
        <v>2</v>
      </c>
      <c r="F60" s="13">
        <v>2</v>
      </c>
      <c r="G60" s="13">
        <v>8</v>
      </c>
      <c r="H60" s="28">
        <f t="shared" si="0"/>
        <v>10</v>
      </c>
      <c r="R60" s="9"/>
      <c r="AH60" s="8" t="s">
        <v>258</v>
      </c>
      <c r="AI60" s="13">
        <v>19</v>
      </c>
    </row>
    <row r="61" spans="1:35">
      <c r="A61" s="15" t="s">
        <v>24</v>
      </c>
      <c r="B61" s="13">
        <v>17</v>
      </c>
      <c r="D61" s="12" t="s">
        <v>89</v>
      </c>
      <c r="E61" s="13">
        <v>1</v>
      </c>
      <c r="F61" s="13">
        <v>0</v>
      </c>
      <c r="G61" s="13">
        <v>6</v>
      </c>
      <c r="H61" s="28">
        <f t="shared" si="0"/>
        <v>6</v>
      </c>
      <c r="R61" s="20"/>
      <c r="AH61" s="8" t="s">
        <v>259</v>
      </c>
      <c r="AI61" s="13">
        <v>19</v>
      </c>
    </row>
    <row r="62" spans="1:35">
      <c r="A62" s="15" t="s">
        <v>137</v>
      </c>
      <c r="B62" s="13">
        <v>6</v>
      </c>
      <c r="D62" s="12" t="s">
        <v>90</v>
      </c>
      <c r="E62" s="13">
        <v>2</v>
      </c>
      <c r="F62" s="13">
        <v>0</v>
      </c>
      <c r="G62" s="13">
        <v>6</v>
      </c>
      <c r="H62" s="28">
        <f t="shared" si="0"/>
        <v>6</v>
      </c>
      <c r="R62" s="9"/>
      <c r="AH62" s="8" t="s">
        <v>62</v>
      </c>
      <c r="AI62" s="13">
        <v>19</v>
      </c>
    </row>
    <row r="63" spans="1:35">
      <c r="A63" s="15" t="s">
        <v>25</v>
      </c>
      <c r="B63" s="13">
        <v>9</v>
      </c>
      <c r="D63" s="12" t="s">
        <v>91</v>
      </c>
      <c r="E63" s="13">
        <v>4</v>
      </c>
      <c r="F63" s="13">
        <v>3</v>
      </c>
      <c r="G63" s="13">
        <v>7</v>
      </c>
      <c r="H63" s="28">
        <f t="shared" si="0"/>
        <v>10</v>
      </c>
      <c r="R63" s="9"/>
      <c r="AH63" s="8" t="s">
        <v>187</v>
      </c>
      <c r="AI63" s="13">
        <v>17</v>
      </c>
    </row>
    <row r="64" spans="1:35">
      <c r="A64" s="15" t="s">
        <v>26</v>
      </c>
      <c r="B64" s="13">
        <v>3</v>
      </c>
      <c r="D64" s="12" t="s">
        <v>209</v>
      </c>
      <c r="E64" s="13">
        <v>0</v>
      </c>
      <c r="F64" s="13">
        <v>0</v>
      </c>
      <c r="G64" s="13">
        <v>6</v>
      </c>
      <c r="H64" s="28">
        <f t="shared" si="0"/>
        <v>6</v>
      </c>
      <c r="R64" s="21"/>
      <c r="AH64" s="8" t="s">
        <v>260</v>
      </c>
      <c r="AI64" s="13">
        <v>15</v>
      </c>
    </row>
    <row r="65" spans="1:35">
      <c r="A65" s="15" t="s">
        <v>140</v>
      </c>
      <c r="B65" s="13">
        <v>1</v>
      </c>
      <c r="D65" s="12" t="s">
        <v>16</v>
      </c>
      <c r="E65" s="13">
        <v>34</v>
      </c>
      <c r="F65" s="13">
        <v>15</v>
      </c>
      <c r="G65" s="13">
        <v>9</v>
      </c>
      <c r="H65" s="28">
        <f t="shared" si="0"/>
        <v>24</v>
      </c>
      <c r="R65" s="21"/>
      <c r="AH65" s="8" t="s">
        <v>63</v>
      </c>
      <c r="AI65" s="13">
        <v>17</v>
      </c>
    </row>
    <row r="66" spans="1:35">
      <c r="A66" s="15" t="s">
        <v>141</v>
      </c>
      <c r="B66" s="13">
        <v>8</v>
      </c>
      <c r="D66" s="12" t="s">
        <v>95</v>
      </c>
      <c r="E66" s="13">
        <v>13</v>
      </c>
      <c r="F66" s="13">
        <v>5</v>
      </c>
      <c r="G66" s="13">
        <v>8</v>
      </c>
      <c r="H66" s="28">
        <f t="shared" si="0"/>
        <v>13</v>
      </c>
      <c r="R66" s="21"/>
      <c r="AH66" s="8" t="s">
        <v>64</v>
      </c>
      <c r="AI66" s="13">
        <v>18</v>
      </c>
    </row>
    <row r="67" spans="1:35">
      <c r="A67" s="15" t="s">
        <v>143</v>
      </c>
      <c r="B67" s="13">
        <v>0</v>
      </c>
      <c r="D67" s="12" t="s">
        <v>210</v>
      </c>
      <c r="E67" s="13">
        <v>0</v>
      </c>
      <c r="F67" s="13">
        <v>0</v>
      </c>
      <c r="G67" s="13">
        <v>7</v>
      </c>
      <c r="H67" s="28">
        <f t="shared" ref="H67:H130" si="14">F67+G67</f>
        <v>7</v>
      </c>
      <c r="R67" s="21"/>
      <c r="AH67" s="8" t="s">
        <v>7</v>
      </c>
      <c r="AI67" s="13">
        <v>19</v>
      </c>
    </row>
    <row r="68" spans="1:35">
      <c r="A68" s="15" t="s">
        <v>27</v>
      </c>
      <c r="B68" s="13">
        <v>36</v>
      </c>
      <c r="D68" s="12" t="s">
        <v>97</v>
      </c>
      <c r="E68" s="13">
        <v>3</v>
      </c>
      <c r="F68" s="13">
        <v>0</v>
      </c>
      <c r="G68" s="13">
        <v>5</v>
      </c>
      <c r="H68" s="28">
        <f t="shared" si="14"/>
        <v>5</v>
      </c>
      <c r="R68" s="21"/>
      <c r="AH68" s="8" t="s">
        <v>261</v>
      </c>
      <c r="AI68" s="13">
        <v>15</v>
      </c>
    </row>
    <row r="69" spans="1:35">
      <c r="A69" s="15" t="s">
        <v>145</v>
      </c>
      <c r="B69" s="13">
        <v>0</v>
      </c>
      <c r="D69" s="12" t="s">
        <v>98</v>
      </c>
      <c r="E69" s="13">
        <v>13</v>
      </c>
      <c r="F69" s="13">
        <v>2</v>
      </c>
      <c r="G69" s="13">
        <v>8</v>
      </c>
      <c r="H69" s="28">
        <f t="shared" si="14"/>
        <v>10</v>
      </c>
      <c r="R69" s="21"/>
      <c r="AH69" s="8" t="s">
        <v>200</v>
      </c>
      <c r="AI69" s="13">
        <v>19</v>
      </c>
    </row>
    <row r="70" spans="1:35">
      <c r="A70" s="15" t="s">
        <v>28</v>
      </c>
      <c r="B70" s="13">
        <v>29</v>
      </c>
      <c r="D70" s="12" t="s">
        <v>188</v>
      </c>
      <c r="E70" s="13">
        <v>3</v>
      </c>
      <c r="F70" s="13">
        <v>0</v>
      </c>
      <c r="G70" s="13">
        <v>6</v>
      </c>
      <c r="H70" s="28">
        <f t="shared" si="14"/>
        <v>6</v>
      </c>
      <c r="R70" s="21"/>
      <c r="AH70" s="8" t="s">
        <v>65</v>
      </c>
      <c r="AI70" s="13">
        <v>19</v>
      </c>
    </row>
    <row r="71" spans="1:35">
      <c r="A71" s="15" t="s">
        <v>151</v>
      </c>
      <c r="B71" s="13">
        <v>1</v>
      </c>
      <c r="D71" s="12" t="s">
        <v>99</v>
      </c>
      <c r="E71" s="13">
        <v>4</v>
      </c>
      <c r="F71" s="13">
        <v>0</v>
      </c>
      <c r="G71" s="13">
        <v>6</v>
      </c>
      <c r="H71" s="28">
        <f t="shared" si="14"/>
        <v>6</v>
      </c>
      <c r="R71" s="21"/>
      <c r="AH71" s="8" t="s">
        <v>66</v>
      </c>
      <c r="AI71" s="13">
        <v>9</v>
      </c>
    </row>
    <row r="72" spans="1:35">
      <c r="A72" s="15" t="s">
        <v>154</v>
      </c>
      <c r="B72" s="13">
        <v>85</v>
      </c>
      <c r="D72" s="12" t="s">
        <v>17</v>
      </c>
      <c r="E72" s="13">
        <v>18</v>
      </c>
      <c r="F72" s="13">
        <v>8</v>
      </c>
      <c r="G72" s="13">
        <v>9</v>
      </c>
      <c r="H72" s="28">
        <f t="shared" si="14"/>
        <v>17</v>
      </c>
      <c r="R72" s="21"/>
      <c r="AH72" s="8" t="s">
        <v>67</v>
      </c>
      <c r="AI72" s="13">
        <v>19</v>
      </c>
    </row>
    <row r="73" spans="1:35">
      <c r="A73" s="15" t="s">
        <v>29</v>
      </c>
      <c r="B73" s="13">
        <v>3</v>
      </c>
      <c r="D73" s="12" t="s">
        <v>100</v>
      </c>
      <c r="E73" s="13">
        <v>14</v>
      </c>
      <c r="F73" s="13">
        <v>6</v>
      </c>
      <c r="G73" s="13">
        <v>8</v>
      </c>
      <c r="H73" s="28">
        <f t="shared" si="14"/>
        <v>14</v>
      </c>
      <c r="R73" s="21"/>
      <c r="AH73" s="8" t="s">
        <v>8</v>
      </c>
      <c r="AI73" s="13">
        <v>17</v>
      </c>
    </row>
    <row r="74" spans="1:35">
      <c r="A74" s="15" t="s">
        <v>155</v>
      </c>
      <c r="B74" s="13">
        <v>27</v>
      </c>
      <c r="D74" s="12" t="s">
        <v>101</v>
      </c>
      <c r="E74" s="13">
        <v>0</v>
      </c>
      <c r="F74" s="13">
        <v>1</v>
      </c>
      <c r="G74" s="13">
        <v>7</v>
      </c>
      <c r="H74" s="28">
        <f t="shared" si="14"/>
        <v>8</v>
      </c>
      <c r="R74" s="21"/>
      <c r="AH74" s="8" t="s">
        <v>262</v>
      </c>
      <c r="AI74" s="13">
        <v>19</v>
      </c>
    </row>
    <row r="75" spans="1:35">
      <c r="A75" s="15" t="s">
        <v>156</v>
      </c>
      <c r="B75" s="13">
        <v>0</v>
      </c>
      <c r="D75" s="12" t="s">
        <v>102</v>
      </c>
      <c r="E75" s="13">
        <v>6</v>
      </c>
      <c r="F75" s="13">
        <v>0</v>
      </c>
      <c r="G75" s="13">
        <v>7</v>
      </c>
      <c r="H75" s="28">
        <f t="shared" si="14"/>
        <v>7</v>
      </c>
      <c r="R75" s="21"/>
      <c r="AH75" s="8" t="s">
        <v>68</v>
      </c>
      <c r="AI75" s="13">
        <v>15</v>
      </c>
    </row>
    <row r="76" spans="1:35">
      <c r="A76" s="15" t="s">
        <v>159</v>
      </c>
      <c r="B76" s="13">
        <v>2</v>
      </c>
      <c r="D76" s="12" t="s">
        <v>104</v>
      </c>
      <c r="E76" s="13">
        <v>1</v>
      </c>
      <c r="F76" s="13">
        <v>0</v>
      </c>
      <c r="G76" s="13">
        <v>3</v>
      </c>
      <c r="H76" s="28">
        <f t="shared" si="14"/>
        <v>3</v>
      </c>
      <c r="R76" s="10"/>
      <c r="AH76" s="8" t="s">
        <v>263</v>
      </c>
      <c r="AI76" s="13">
        <v>19</v>
      </c>
    </row>
    <row r="77" spans="1:35">
      <c r="A77" s="15" t="s">
        <v>164</v>
      </c>
      <c r="B77" s="13">
        <v>50</v>
      </c>
      <c r="D77" s="12" t="s">
        <v>18</v>
      </c>
      <c r="E77" s="13">
        <v>2</v>
      </c>
      <c r="F77" s="13">
        <v>1</v>
      </c>
      <c r="G77" s="13">
        <v>7</v>
      </c>
      <c r="H77" s="28">
        <f t="shared" si="14"/>
        <v>8</v>
      </c>
      <c r="R77" s="10"/>
      <c r="AH77" s="8" t="s">
        <v>69</v>
      </c>
      <c r="AI77" s="13">
        <v>19</v>
      </c>
    </row>
    <row r="78" spans="1:35">
      <c r="A78" s="15" t="s">
        <v>30</v>
      </c>
      <c r="B78" s="13">
        <v>12</v>
      </c>
      <c r="D78" s="12" t="s">
        <v>106</v>
      </c>
      <c r="E78" s="13">
        <v>0</v>
      </c>
      <c r="F78" s="13">
        <v>1</v>
      </c>
      <c r="G78" s="13">
        <v>6</v>
      </c>
      <c r="H78" s="28">
        <f t="shared" si="14"/>
        <v>7</v>
      </c>
      <c r="R78" s="10"/>
      <c r="AH78" s="8" t="s">
        <v>9</v>
      </c>
      <c r="AI78" s="13">
        <v>20</v>
      </c>
    </row>
    <row r="79" spans="1:35">
      <c r="A79" s="15" t="s">
        <v>33</v>
      </c>
      <c r="B79" s="13">
        <v>2</v>
      </c>
      <c r="D79" s="12" t="s">
        <v>107</v>
      </c>
      <c r="E79" s="13">
        <v>15</v>
      </c>
      <c r="F79" s="13">
        <v>1</v>
      </c>
      <c r="G79" s="13">
        <v>7</v>
      </c>
      <c r="H79" s="28">
        <f t="shared" si="14"/>
        <v>8</v>
      </c>
      <c r="R79" s="10"/>
      <c r="AH79" s="8" t="s">
        <v>264</v>
      </c>
      <c r="AI79" s="13">
        <v>19</v>
      </c>
    </row>
    <row r="80" spans="1:35">
      <c r="A80" s="15" t="s">
        <v>192</v>
      </c>
      <c r="B80" s="13">
        <v>0</v>
      </c>
      <c r="D80" s="12" t="s">
        <v>108</v>
      </c>
      <c r="E80" s="13">
        <v>6</v>
      </c>
      <c r="F80" s="13">
        <v>0</v>
      </c>
      <c r="G80" s="13">
        <v>7</v>
      </c>
      <c r="H80" s="28">
        <f t="shared" si="14"/>
        <v>7</v>
      </c>
      <c r="R80" s="10"/>
      <c r="AH80" s="8" t="s">
        <v>70</v>
      </c>
      <c r="AI80" s="13">
        <v>16</v>
      </c>
    </row>
    <row r="81" spans="1:35">
      <c r="A81" s="15" t="s">
        <v>172</v>
      </c>
      <c r="B81" s="13">
        <v>0</v>
      </c>
      <c r="D81" s="12" t="s">
        <v>110</v>
      </c>
      <c r="E81" s="13">
        <v>8</v>
      </c>
      <c r="F81" s="13">
        <v>2</v>
      </c>
      <c r="G81" s="13">
        <v>8</v>
      </c>
      <c r="H81" s="28">
        <f t="shared" si="14"/>
        <v>10</v>
      </c>
      <c r="R81" s="10"/>
      <c r="AH81" s="8" t="s">
        <v>265</v>
      </c>
      <c r="AI81" s="13">
        <v>14</v>
      </c>
    </row>
    <row r="82" spans="1:35">
      <c r="A82" s="15" t="s">
        <v>35</v>
      </c>
      <c r="B82" s="13">
        <v>7</v>
      </c>
      <c r="D82" s="12" t="s">
        <v>211</v>
      </c>
      <c r="E82" s="13">
        <v>0</v>
      </c>
      <c r="F82" s="13">
        <v>0</v>
      </c>
      <c r="G82" s="13">
        <v>6</v>
      </c>
      <c r="H82" s="28">
        <f t="shared" si="14"/>
        <v>6</v>
      </c>
      <c r="R82" s="10"/>
      <c r="AH82" s="8" t="s">
        <v>71</v>
      </c>
      <c r="AI82" s="13">
        <v>20</v>
      </c>
    </row>
    <row r="83" spans="1:35">
      <c r="A83" s="15" t="s">
        <v>36</v>
      </c>
      <c r="B83" s="13">
        <v>19</v>
      </c>
      <c r="D83" s="12" t="s">
        <v>212</v>
      </c>
      <c r="E83" s="13">
        <v>0</v>
      </c>
      <c r="F83" s="13">
        <v>1</v>
      </c>
      <c r="G83" s="13">
        <v>8</v>
      </c>
      <c r="H83" s="28">
        <f t="shared" si="14"/>
        <v>9</v>
      </c>
      <c r="R83" s="10"/>
      <c r="AH83" s="8" t="s">
        <v>266</v>
      </c>
      <c r="AI83" s="13">
        <v>17</v>
      </c>
    </row>
    <row r="84" spans="1:35">
      <c r="A84" s="15" t="s">
        <v>173</v>
      </c>
      <c r="B84" s="13">
        <v>2</v>
      </c>
      <c r="D84" s="12" t="s">
        <v>111</v>
      </c>
      <c r="E84" s="13">
        <v>4</v>
      </c>
      <c r="F84" s="13">
        <v>2</v>
      </c>
      <c r="G84" s="13">
        <v>8</v>
      </c>
      <c r="H84" s="28">
        <f t="shared" si="14"/>
        <v>10</v>
      </c>
      <c r="R84" s="10"/>
      <c r="AH84" s="8" t="s">
        <v>72</v>
      </c>
      <c r="AI84" s="13">
        <v>17</v>
      </c>
    </row>
    <row r="85" spans="1:35">
      <c r="A85" s="15" t="s">
        <v>174</v>
      </c>
      <c r="B85" s="13">
        <v>4</v>
      </c>
      <c r="D85" s="12" t="s">
        <v>112</v>
      </c>
      <c r="E85" s="13">
        <v>26</v>
      </c>
      <c r="F85" s="13">
        <v>9</v>
      </c>
      <c r="G85" s="13">
        <v>9</v>
      </c>
      <c r="H85" s="28">
        <f t="shared" si="14"/>
        <v>18</v>
      </c>
      <c r="R85" s="10"/>
      <c r="AH85" s="8" t="s">
        <v>267</v>
      </c>
      <c r="AI85" s="13">
        <v>20</v>
      </c>
    </row>
    <row r="86" spans="1:35">
      <c r="A86" s="15" t="s">
        <v>175</v>
      </c>
      <c r="B86" s="13">
        <v>20</v>
      </c>
      <c r="D86" s="12" t="s">
        <v>115</v>
      </c>
      <c r="E86" s="13">
        <v>11</v>
      </c>
      <c r="F86" s="13">
        <v>2</v>
      </c>
      <c r="G86" s="13">
        <v>8</v>
      </c>
      <c r="H86" s="28">
        <f t="shared" si="14"/>
        <v>10</v>
      </c>
      <c r="R86" s="10"/>
      <c r="AH86" s="8" t="s">
        <v>268</v>
      </c>
      <c r="AI86" s="13">
        <v>18</v>
      </c>
    </row>
    <row r="87" spans="1:35">
      <c r="A87" s="15" t="s">
        <v>193</v>
      </c>
      <c r="B87" s="13">
        <v>9</v>
      </c>
      <c r="D87" s="12" t="s">
        <v>213</v>
      </c>
      <c r="E87" s="13">
        <v>5</v>
      </c>
      <c r="F87" s="13">
        <v>0</v>
      </c>
      <c r="G87" s="13">
        <v>7</v>
      </c>
      <c r="H87" s="28">
        <f t="shared" si="14"/>
        <v>7</v>
      </c>
      <c r="R87" s="10"/>
      <c r="AH87" s="8" t="s">
        <v>73</v>
      </c>
      <c r="AI87" s="13">
        <v>17</v>
      </c>
    </row>
    <row r="88" spans="1:35">
      <c r="A88" s="15" t="s">
        <v>39</v>
      </c>
      <c r="B88" s="13">
        <v>1</v>
      </c>
      <c r="D88" s="12" t="s">
        <v>214</v>
      </c>
      <c r="E88" s="13">
        <v>2</v>
      </c>
      <c r="F88" s="13">
        <v>2</v>
      </c>
      <c r="G88" s="13">
        <v>7</v>
      </c>
      <c r="H88" s="28">
        <f t="shared" si="14"/>
        <v>9</v>
      </c>
      <c r="R88" s="10"/>
      <c r="AH88" s="8" t="s">
        <v>10</v>
      </c>
      <c r="AI88" s="13">
        <v>20</v>
      </c>
    </row>
    <row r="89" spans="1:35">
      <c r="A89" s="15" t="s">
        <v>179</v>
      </c>
      <c r="B89" s="13">
        <v>0</v>
      </c>
      <c r="D89" s="12" t="s">
        <v>116</v>
      </c>
      <c r="E89" s="13">
        <v>1</v>
      </c>
      <c r="F89" s="13">
        <v>1</v>
      </c>
      <c r="G89" s="13">
        <v>8</v>
      </c>
      <c r="H89" s="28">
        <f t="shared" si="14"/>
        <v>9</v>
      </c>
      <c r="R89" s="10"/>
      <c r="AH89" s="8" t="s">
        <v>74</v>
      </c>
      <c r="AI89" s="13">
        <v>17</v>
      </c>
    </row>
    <row r="90" spans="1:35">
      <c r="A90" s="15" t="s">
        <v>182</v>
      </c>
      <c r="B90" s="13">
        <v>10</v>
      </c>
      <c r="D90" s="12" t="s">
        <v>117</v>
      </c>
      <c r="E90" s="13">
        <v>0</v>
      </c>
      <c r="F90" s="13">
        <v>0</v>
      </c>
      <c r="G90" s="13">
        <v>1</v>
      </c>
      <c r="H90" s="28">
        <f t="shared" si="14"/>
        <v>1</v>
      </c>
      <c r="R90" s="10"/>
      <c r="AH90" s="8" t="s">
        <v>75</v>
      </c>
      <c r="AI90" s="13">
        <v>19</v>
      </c>
    </row>
    <row r="91" spans="1:35">
      <c r="A91" s="15" t="s">
        <v>185</v>
      </c>
      <c r="B91" s="13">
        <v>0</v>
      </c>
      <c r="D91" s="12" t="s">
        <v>120</v>
      </c>
      <c r="E91" s="13">
        <v>23</v>
      </c>
      <c r="F91" s="13">
        <v>5</v>
      </c>
      <c r="G91" s="13">
        <v>8</v>
      </c>
      <c r="H91" s="28">
        <f t="shared" si="14"/>
        <v>13</v>
      </c>
      <c r="R91" s="10"/>
      <c r="AH91" s="8" t="s">
        <v>76</v>
      </c>
      <c r="AI91" s="13">
        <v>17</v>
      </c>
    </row>
    <row r="92" spans="1:35">
      <c r="B92">
        <v>1038</v>
      </c>
      <c r="D92" s="12" t="s">
        <v>121</v>
      </c>
      <c r="E92" s="13">
        <v>28</v>
      </c>
      <c r="F92" s="13">
        <v>11</v>
      </c>
      <c r="G92" s="13">
        <v>9</v>
      </c>
      <c r="H92" s="28">
        <f t="shared" si="14"/>
        <v>20</v>
      </c>
      <c r="R92" s="10"/>
      <c r="AH92" s="8" t="s">
        <v>269</v>
      </c>
      <c r="AI92" s="13">
        <v>19</v>
      </c>
    </row>
    <row r="93" spans="1:35">
      <c r="B93">
        <f>MEDIAN(B2:B91)</f>
        <v>3</v>
      </c>
      <c r="D93" s="12" t="s">
        <v>122</v>
      </c>
      <c r="E93" s="13">
        <v>10</v>
      </c>
      <c r="F93" s="13">
        <v>2</v>
      </c>
      <c r="G93" s="13">
        <v>8</v>
      </c>
      <c r="H93" s="28">
        <f t="shared" si="14"/>
        <v>10</v>
      </c>
      <c r="R93" s="10"/>
      <c r="AH93" s="8" t="s">
        <v>11</v>
      </c>
      <c r="AI93" s="13">
        <v>20</v>
      </c>
    </row>
    <row r="94" spans="1:35">
      <c r="D94" s="12" t="s">
        <v>123</v>
      </c>
      <c r="E94" s="13">
        <v>14</v>
      </c>
      <c r="F94" s="13">
        <v>1</v>
      </c>
      <c r="G94" s="13">
        <v>7</v>
      </c>
      <c r="H94" s="28">
        <f t="shared" si="14"/>
        <v>8</v>
      </c>
      <c r="R94" s="10"/>
      <c r="AH94" s="8" t="s">
        <v>270</v>
      </c>
      <c r="AI94" s="13">
        <v>13</v>
      </c>
    </row>
    <row r="95" spans="1:35">
      <c r="D95" s="12" t="s">
        <v>215</v>
      </c>
      <c r="E95" s="13">
        <v>7</v>
      </c>
      <c r="F95" s="13">
        <v>2</v>
      </c>
      <c r="G95" s="13">
        <v>7</v>
      </c>
      <c r="H95" s="28">
        <f t="shared" si="14"/>
        <v>9</v>
      </c>
      <c r="R95" s="10"/>
      <c r="AH95" s="8" t="s">
        <v>77</v>
      </c>
      <c r="AI95" s="13">
        <v>14</v>
      </c>
    </row>
    <row r="96" spans="1:35">
      <c r="D96" s="12" t="s">
        <v>124</v>
      </c>
      <c r="E96" s="13">
        <v>0</v>
      </c>
      <c r="F96" s="13">
        <v>0</v>
      </c>
      <c r="G96" s="13">
        <v>1</v>
      </c>
      <c r="H96" s="28">
        <f t="shared" si="14"/>
        <v>1</v>
      </c>
      <c r="R96" s="10"/>
      <c r="AH96" s="8" t="s">
        <v>12</v>
      </c>
      <c r="AI96" s="13">
        <v>17</v>
      </c>
    </row>
    <row r="97" spans="4:35">
      <c r="D97" s="12" t="s">
        <v>125</v>
      </c>
      <c r="E97" s="13">
        <v>18</v>
      </c>
      <c r="F97" s="13">
        <v>4</v>
      </c>
      <c r="G97" s="13">
        <v>7</v>
      </c>
      <c r="H97" s="28">
        <f t="shared" si="14"/>
        <v>11</v>
      </c>
      <c r="R97" s="10"/>
      <c r="AH97" s="8" t="s">
        <v>271</v>
      </c>
      <c r="AI97" s="13">
        <v>17</v>
      </c>
    </row>
    <row r="98" spans="4:35">
      <c r="D98" s="12" t="s">
        <v>126</v>
      </c>
      <c r="E98" s="13">
        <v>0</v>
      </c>
      <c r="F98" s="13">
        <v>0</v>
      </c>
      <c r="G98" s="13">
        <v>3</v>
      </c>
      <c r="H98" s="28">
        <f t="shared" si="14"/>
        <v>3</v>
      </c>
      <c r="R98" s="10"/>
      <c r="AH98" s="8" t="s">
        <v>78</v>
      </c>
      <c r="AI98" s="13">
        <v>22</v>
      </c>
    </row>
    <row r="99" spans="4:35">
      <c r="D99" s="12" t="s">
        <v>20</v>
      </c>
      <c r="E99" s="13">
        <v>13</v>
      </c>
      <c r="F99" s="13">
        <v>10</v>
      </c>
      <c r="G99" s="13">
        <v>8</v>
      </c>
      <c r="H99" s="28">
        <f t="shared" si="14"/>
        <v>18</v>
      </c>
      <c r="R99" s="10"/>
      <c r="AH99" s="8" t="s">
        <v>79</v>
      </c>
      <c r="AI99" s="13">
        <v>19</v>
      </c>
    </row>
    <row r="100" spans="4:35">
      <c r="D100" s="12" t="s">
        <v>21</v>
      </c>
      <c r="E100" s="13">
        <v>8</v>
      </c>
      <c r="F100" s="13">
        <v>2</v>
      </c>
      <c r="G100" s="13">
        <v>8</v>
      </c>
      <c r="H100" s="28">
        <f t="shared" si="14"/>
        <v>10</v>
      </c>
      <c r="R100" s="10"/>
      <c r="AH100" s="8" t="s">
        <v>201</v>
      </c>
      <c r="AI100" s="13">
        <v>21</v>
      </c>
    </row>
    <row r="101" spans="4:35">
      <c r="D101" s="12" t="s">
        <v>22</v>
      </c>
      <c r="E101" s="13">
        <v>0</v>
      </c>
      <c r="F101" s="13">
        <v>0</v>
      </c>
      <c r="G101" s="13">
        <v>7</v>
      </c>
      <c r="H101" s="28">
        <f t="shared" si="14"/>
        <v>7</v>
      </c>
      <c r="R101" s="10"/>
      <c r="AH101" s="8" t="s">
        <v>202</v>
      </c>
      <c r="AI101" s="13">
        <v>17</v>
      </c>
    </row>
    <row r="102" spans="4:35">
      <c r="D102" s="12" t="s">
        <v>216</v>
      </c>
      <c r="E102" s="13">
        <v>3</v>
      </c>
      <c r="F102" s="13">
        <v>0</v>
      </c>
      <c r="G102" s="13">
        <v>6</v>
      </c>
      <c r="H102" s="28">
        <f t="shared" si="14"/>
        <v>6</v>
      </c>
      <c r="R102" s="10"/>
      <c r="AH102" s="8" t="s">
        <v>203</v>
      </c>
      <c r="AI102" s="13">
        <v>20</v>
      </c>
    </row>
    <row r="103" spans="4:35">
      <c r="D103" s="12" t="s">
        <v>130</v>
      </c>
      <c r="E103" s="13">
        <v>6</v>
      </c>
      <c r="F103" s="13">
        <v>0</v>
      </c>
      <c r="G103" s="13">
        <v>7</v>
      </c>
      <c r="H103" s="28">
        <f t="shared" si="14"/>
        <v>7</v>
      </c>
      <c r="R103" s="10"/>
      <c r="AH103" s="8" t="s">
        <v>13</v>
      </c>
      <c r="AI103" s="13">
        <v>19</v>
      </c>
    </row>
    <row r="104" spans="4:35">
      <c r="D104" s="12" t="s">
        <v>131</v>
      </c>
      <c r="E104" s="13">
        <v>6</v>
      </c>
      <c r="F104" s="13">
        <v>0</v>
      </c>
      <c r="G104" s="13">
        <v>7</v>
      </c>
      <c r="H104" s="28">
        <f t="shared" si="14"/>
        <v>7</v>
      </c>
      <c r="R104" s="10"/>
      <c r="AH104" s="8" t="s">
        <v>80</v>
      </c>
      <c r="AI104" s="13">
        <v>18</v>
      </c>
    </row>
    <row r="105" spans="4:35">
      <c r="D105" s="12" t="s">
        <v>132</v>
      </c>
      <c r="E105" s="13">
        <v>1</v>
      </c>
      <c r="F105" s="13">
        <v>1</v>
      </c>
      <c r="G105" s="13">
        <v>8</v>
      </c>
      <c r="H105" s="28">
        <f t="shared" si="14"/>
        <v>9</v>
      </c>
      <c r="R105" s="10"/>
      <c r="AH105" s="8" t="s">
        <v>204</v>
      </c>
      <c r="AI105" s="13">
        <v>18</v>
      </c>
    </row>
    <row r="106" spans="4:35">
      <c r="D106" s="12" t="s">
        <v>133</v>
      </c>
      <c r="E106" s="13">
        <v>0</v>
      </c>
      <c r="F106" s="13">
        <v>1</v>
      </c>
      <c r="G106" s="13">
        <v>3</v>
      </c>
      <c r="H106" s="28">
        <f t="shared" si="14"/>
        <v>4</v>
      </c>
      <c r="R106" s="10"/>
      <c r="AH106" s="8" t="s">
        <v>205</v>
      </c>
      <c r="AI106" s="13">
        <v>10</v>
      </c>
    </row>
    <row r="107" spans="4:35">
      <c r="D107" s="12" t="s">
        <v>134</v>
      </c>
      <c r="E107" s="13">
        <v>6</v>
      </c>
      <c r="F107" s="13">
        <v>0</v>
      </c>
      <c r="G107" s="13">
        <v>7</v>
      </c>
      <c r="H107" s="28">
        <f t="shared" si="14"/>
        <v>7</v>
      </c>
      <c r="R107" s="10"/>
      <c r="AH107" s="8" t="s">
        <v>206</v>
      </c>
      <c r="AI107" s="13">
        <v>17</v>
      </c>
    </row>
    <row r="108" spans="4:35">
      <c r="D108" s="12" t="s">
        <v>135</v>
      </c>
      <c r="E108" s="13">
        <v>11</v>
      </c>
      <c r="F108" s="13">
        <v>0</v>
      </c>
      <c r="G108" s="13">
        <v>7</v>
      </c>
      <c r="H108" s="28">
        <f t="shared" si="14"/>
        <v>7</v>
      </c>
      <c r="R108" s="10"/>
      <c r="AH108" s="8" t="s">
        <v>81</v>
      </c>
      <c r="AI108" s="13">
        <v>17</v>
      </c>
    </row>
    <row r="109" spans="4:35">
      <c r="D109" s="12" t="s">
        <v>136</v>
      </c>
      <c r="E109" s="13">
        <v>23</v>
      </c>
      <c r="F109" s="13">
        <v>7</v>
      </c>
      <c r="G109" s="13">
        <v>9</v>
      </c>
      <c r="H109" s="28">
        <f t="shared" si="14"/>
        <v>16</v>
      </c>
      <c r="R109" s="10"/>
      <c r="AH109" s="8" t="s">
        <v>82</v>
      </c>
      <c r="AI109" s="13">
        <v>19</v>
      </c>
    </row>
    <row r="110" spans="4:35">
      <c r="D110" s="12" t="s">
        <v>191</v>
      </c>
      <c r="E110" s="13">
        <v>0</v>
      </c>
      <c r="F110" s="13">
        <v>0</v>
      </c>
      <c r="G110" s="13">
        <v>5</v>
      </c>
      <c r="H110" s="28">
        <f t="shared" si="14"/>
        <v>5</v>
      </c>
      <c r="R110" s="10"/>
      <c r="AH110" s="8" t="s">
        <v>14</v>
      </c>
      <c r="AI110" s="13">
        <v>18</v>
      </c>
    </row>
    <row r="111" spans="4:35">
      <c r="D111" s="12" t="s">
        <v>23</v>
      </c>
      <c r="E111" s="13">
        <v>8</v>
      </c>
      <c r="F111" s="13">
        <v>1</v>
      </c>
      <c r="G111" s="13">
        <v>8</v>
      </c>
      <c r="H111" s="28">
        <f t="shared" si="14"/>
        <v>9</v>
      </c>
      <c r="R111" s="10"/>
      <c r="AH111" s="8" t="s">
        <v>83</v>
      </c>
      <c r="AI111" s="13">
        <v>16</v>
      </c>
    </row>
    <row r="112" spans="4:35">
      <c r="D112" s="12" t="s">
        <v>217</v>
      </c>
      <c r="E112" s="13">
        <v>0</v>
      </c>
      <c r="F112" s="13">
        <v>0</v>
      </c>
      <c r="G112" s="13">
        <v>2</v>
      </c>
      <c r="H112" s="28">
        <f t="shared" si="14"/>
        <v>2</v>
      </c>
      <c r="R112" s="10"/>
      <c r="AH112" s="8" t="s">
        <v>207</v>
      </c>
      <c r="AI112" s="13">
        <v>17</v>
      </c>
    </row>
    <row r="113" spans="4:35">
      <c r="D113" s="12" t="s">
        <v>24</v>
      </c>
      <c r="E113" s="13">
        <v>1</v>
      </c>
      <c r="F113" s="13">
        <v>0</v>
      </c>
      <c r="G113" s="13">
        <v>6</v>
      </c>
      <c r="H113" s="28">
        <f t="shared" si="14"/>
        <v>6</v>
      </c>
      <c r="R113" s="10"/>
      <c r="AH113" s="8" t="s">
        <v>84</v>
      </c>
      <c r="AI113" s="13">
        <v>17</v>
      </c>
    </row>
    <row r="114" spans="4:35">
      <c r="D114" s="12" t="s">
        <v>137</v>
      </c>
      <c r="E114" s="13">
        <v>13</v>
      </c>
      <c r="F114" s="13">
        <v>1</v>
      </c>
      <c r="G114" s="13">
        <v>7</v>
      </c>
      <c r="H114" s="28">
        <f t="shared" si="14"/>
        <v>8</v>
      </c>
      <c r="R114" s="10"/>
      <c r="AH114" s="8" t="s">
        <v>272</v>
      </c>
      <c r="AI114" s="13">
        <v>18</v>
      </c>
    </row>
    <row r="115" spans="4:35">
      <c r="D115" s="12" t="s">
        <v>138</v>
      </c>
      <c r="E115" s="13">
        <v>0</v>
      </c>
      <c r="F115" s="13">
        <v>0</v>
      </c>
      <c r="G115" s="13">
        <v>6</v>
      </c>
      <c r="H115" s="28">
        <f t="shared" si="14"/>
        <v>6</v>
      </c>
      <c r="R115" s="10"/>
      <c r="AH115" s="8" t="s">
        <v>85</v>
      </c>
      <c r="AI115" s="13">
        <v>17</v>
      </c>
    </row>
    <row r="116" spans="4:35">
      <c r="D116" s="12" t="s">
        <v>26</v>
      </c>
      <c r="E116" s="13">
        <v>18</v>
      </c>
      <c r="F116" s="13">
        <v>5</v>
      </c>
      <c r="G116" s="13">
        <v>9</v>
      </c>
      <c r="H116" s="28">
        <f t="shared" si="14"/>
        <v>14</v>
      </c>
      <c r="R116" s="10"/>
      <c r="AH116" s="8" t="s">
        <v>86</v>
      </c>
      <c r="AI116" s="13">
        <v>17</v>
      </c>
    </row>
    <row r="117" spans="4:35">
      <c r="D117" s="12" t="s">
        <v>139</v>
      </c>
      <c r="E117" s="13">
        <v>35</v>
      </c>
      <c r="F117" s="13">
        <v>15</v>
      </c>
      <c r="G117" s="13">
        <v>9</v>
      </c>
      <c r="H117" s="28">
        <f t="shared" si="14"/>
        <v>24</v>
      </c>
      <c r="R117" s="10"/>
      <c r="AH117" s="8" t="s">
        <v>273</v>
      </c>
      <c r="AI117" s="13">
        <v>19</v>
      </c>
    </row>
    <row r="118" spans="4:35">
      <c r="D118" s="12" t="s">
        <v>140</v>
      </c>
      <c r="E118" s="13">
        <v>6</v>
      </c>
      <c r="F118" s="13">
        <v>8</v>
      </c>
      <c r="G118" s="13">
        <v>7</v>
      </c>
      <c r="H118" s="28">
        <f t="shared" si="14"/>
        <v>15</v>
      </c>
      <c r="R118" s="10"/>
      <c r="AH118" s="8" t="s">
        <v>274</v>
      </c>
      <c r="AI118" s="13">
        <v>18</v>
      </c>
    </row>
    <row r="119" spans="4:35">
      <c r="D119" s="12" t="s">
        <v>141</v>
      </c>
      <c r="E119" s="13">
        <v>12</v>
      </c>
      <c r="F119" s="13">
        <v>4</v>
      </c>
      <c r="G119" s="13">
        <v>8</v>
      </c>
      <c r="H119" s="28">
        <f t="shared" si="14"/>
        <v>12</v>
      </c>
      <c r="R119" s="10"/>
      <c r="AH119" s="8" t="s">
        <v>275</v>
      </c>
      <c r="AI119" s="13">
        <v>19</v>
      </c>
    </row>
    <row r="120" spans="4:35">
      <c r="D120" s="12" t="s">
        <v>142</v>
      </c>
      <c r="E120" s="13">
        <v>0</v>
      </c>
      <c r="F120" s="13">
        <v>0</v>
      </c>
      <c r="G120" s="13">
        <v>5</v>
      </c>
      <c r="H120" s="28">
        <f t="shared" si="14"/>
        <v>5</v>
      </c>
      <c r="R120" s="10"/>
      <c r="AH120" s="8" t="s">
        <v>15</v>
      </c>
      <c r="AI120" s="13">
        <v>15</v>
      </c>
    </row>
    <row r="121" spans="4:35">
      <c r="D121" s="12" t="s">
        <v>143</v>
      </c>
      <c r="E121" s="13">
        <v>0</v>
      </c>
      <c r="F121" s="13">
        <v>0</v>
      </c>
      <c r="G121" s="13">
        <v>6</v>
      </c>
      <c r="H121" s="28">
        <f t="shared" si="14"/>
        <v>6</v>
      </c>
      <c r="R121" s="10"/>
      <c r="AH121" s="8" t="s">
        <v>208</v>
      </c>
      <c r="AI121" s="13">
        <v>20</v>
      </c>
    </row>
    <row r="122" spans="4:35">
      <c r="D122" s="12" t="s">
        <v>27</v>
      </c>
      <c r="E122" s="13">
        <v>3</v>
      </c>
      <c r="F122" s="13">
        <v>0</v>
      </c>
      <c r="G122" s="13">
        <v>4</v>
      </c>
      <c r="H122" s="28">
        <f t="shared" si="14"/>
        <v>4</v>
      </c>
      <c r="R122" s="10"/>
      <c r="AH122" s="8" t="s">
        <v>87</v>
      </c>
      <c r="AI122" s="13">
        <v>15</v>
      </c>
    </row>
    <row r="123" spans="4:35">
      <c r="D123" s="12" t="s">
        <v>218</v>
      </c>
      <c r="E123" s="13">
        <v>0</v>
      </c>
      <c r="F123" s="13">
        <v>0</v>
      </c>
      <c r="G123" s="13">
        <v>2</v>
      </c>
      <c r="H123" s="28">
        <f t="shared" si="14"/>
        <v>2</v>
      </c>
      <c r="R123" s="10"/>
      <c r="AH123" s="8" t="s">
        <v>88</v>
      </c>
      <c r="AI123" s="13">
        <v>13</v>
      </c>
    </row>
    <row r="124" spans="4:35">
      <c r="D124" s="12" t="s">
        <v>148</v>
      </c>
      <c r="E124" s="13">
        <v>0</v>
      </c>
      <c r="F124" s="13">
        <v>0</v>
      </c>
      <c r="G124" s="13">
        <v>0</v>
      </c>
      <c r="H124" s="28">
        <f t="shared" si="14"/>
        <v>0</v>
      </c>
      <c r="R124" s="10"/>
      <c r="AH124" s="8" t="s">
        <v>89</v>
      </c>
      <c r="AI124" s="13">
        <v>17</v>
      </c>
    </row>
    <row r="125" spans="4:35">
      <c r="D125" s="12" t="s">
        <v>219</v>
      </c>
      <c r="E125" s="13">
        <v>0</v>
      </c>
      <c r="F125" s="13">
        <v>0</v>
      </c>
      <c r="G125" s="13">
        <v>0</v>
      </c>
      <c r="H125" s="28">
        <f t="shared" si="14"/>
        <v>0</v>
      </c>
      <c r="R125" s="10"/>
      <c r="AH125" s="8" t="s">
        <v>90</v>
      </c>
      <c r="AI125" s="13">
        <v>16</v>
      </c>
    </row>
    <row r="126" spans="4:35">
      <c r="D126" s="12" t="s">
        <v>220</v>
      </c>
      <c r="E126" s="13">
        <v>0</v>
      </c>
      <c r="F126" s="13">
        <v>0</v>
      </c>
      <c r="G126" s="13">
        <v>0</v>
      </c>
      <c r="H126" s="28">
        <f t="shared" si="14"/>
        <v>0</v>
      </c>
      <c r="R126" s="10"/>
      <c r="AH126" s="8" t="s">
        <v>276</v>
      </c>
      <c r="AI126" s="13">
        <v>21</v>
      </c>
    </row>
    <row r="127" spans="4:35">
      <c r="D127" s="12" t="s">
        <v>28</v>
      </c>
      <c r="E127" s="13">
        <v>10</v>
      </c>
      <c r="F127" s="13">
        <v>1</v>
      </c>
      <c r="G127" s="13">
        <v>7</v>
      </c>
      <c r="H127" s="28">
        <f t="shared" si="14"/>
        <v>8</v>
      </c>
      <c r="R127" s="10"/>
      <c r="AH127" s="8" t="s">
        <v>277</v>
      </c>
      <c r="AI127" s="13">
        <v>12</v>
      </c>
    </row>
    <row r="128" spans="4:35">
      <c r="D128" s="12" t="s">
        <v>151</v>
      </c>
      <c r="E128" s="13">
        <v>2</v>
      </c>
      <c r="F128" s="13">
        <v>0</v>
      </c>
      <c r="G128" s="13">
        <v>7</v>
      </c>
      <c r="H128" s="28">
        <f t="shared" si="14"/>
        <v>7</v>
      </c>
      <c r="R128" s="10"/>
      <c r="AH128" s="8" t="s">
        <v>91</v>
      </c>
      <c r="AI128" s="13">
        <v>21</v>
      </c>
    </row>
    <row r="129" spans="4:35">
      <c r="D129" s="12" t="s">
        <v>152</v>
      </c>
      <c r="E129" s="13">
        <v>2</v>
      </c>
      <c r="F129" s="13">
        <v>1</v>
      </c>
      <c r="G129" s="13">
        <v>8</v>
      </c>
      <c r="H129" s="28">
        <f t="shared" si="14"/>
        <v>9</v>
      </c>
      <c r="R129" s="10"/>
      <c r="AH129" s="8" t="s">
        <v>209</v>
      </c>
      <c r="AI129" s="13">
        <v>17</v>
      </c>
    </row>
    <row r="130" spans="4:35">
      <c r="D130" s="12" t="s">
        <v>154</v>
      </c>
      <c r="E130" s="13">
        <v>44</v>
      </c>
      <c r="F130" s="13">
        <v>16</v>
      </c>
      <c r="G130" s="13">
        <v>9</v>
      </c>
      <c r="H130" s="28">
        <f t="shared" si="14"/>
        <v>25</v>
      </c>
      <c r="R130" s="10"/>
      <c r="AH130" s="8" t="s">
        <v>16</v>
      </c>
      <c r="AI130" s="13">
        <v>19</v>
      </c>
    </row>
    <row r="131" spans="4:35">
      <c r="D131" s="12" t="s">
        <v>221</v>
      </c>
      <c r="E131" s="13">
        <v>18</v>
      </c>
      <c r="F131" s="13">
        <v>1</v>
      </c>
      <c r="G131" s="13">
        <v>7</v>
      </c>
      <c r="H131" s="28">
        <f t="shared" ref="H131:H163" si="15">F131+G131</f>
        <v>8</v>
      </c>
      <c r="R131" s="10"/>
      <c r="AH131" s="8" t="s">
        <v>92</v>
      </c>
      <c r="AI131" s="13">
        <v>19</v>
      </c>
    </row>
    <row r="132" spans="4:35">
      <c r="D132" s="12" t="s">
        <v>29</v>
      </c>
      <c r="E132" s="13">
        <v>1</v>
      </c>
      <c r="F132" s="13">
        <v>0</v>
      </c>
      <c r="G132" s="13">
        <v>7</v>
      </c>
      <c r="H132" s="28">
        <f t="shared" si="15"/>
        <v>7</v>
      </c>
      <c r="R132" s="10"/>
      <c r="AH132" s="8" t="s">
        <v>278</v>
      </c>
      <c r="AI132" s="13">
        <v>17</v>
      </c>
    </row>
    <row r="133" spans="4:35">
      <c r="D133" s="12" t="s">
        <v>156</v>
      </c>
      <c r="E133" s="13">
        <v>0</v>
      </c>
      <c r="F133" s="13">
        <v>0</v>
      </c>
      <c r="G133" s="13">
        <v>3</v>
      </c>
      <c r="H133" s="28">
        <f t="shared" si="15"/>
        <v>3</v>
      </c>
      <c r="R133" s="10"/>
      <c r="AH133" s="8" t="s">
        <v>279</v>
      </c>
      <c r="AI133" s="13">
        <v>15</v>
      </c>
    </row>
    <row r="134" spans="4:35">
      <c r="D134" s="12" t="s">
        <v>157</v>
      </c>
      <c r="E134" s="13">
        <v>3</v>
      </c>
      <c r="F134" s="13">
        <v>0</v>
      </c>
      <c r="G134" s="13">
        <v>8</v>
      </c>
      <c r="H134" s="28">
        <f t="shared" si="15"/>
        <v>8</v>
      </c>
      <c r="R134" s="10"/>
      <c r="AH134" s="8" t="s">
        <v>280</v>
      </c>
      <c r="AI134" s="13">
        <v>15</v>
      </c>
    </row>
    <row r="135" spans="4:35">
      <c r="D135" s="12" t="s">
        <v>159</v>
      </c>
      <c r="E135" s="13">
        <v>11</v>
      </c>
      <c r="F135" s="13">
        <v>4</v>
      </c>
      <c r="G135" s="13">
        <v>8</v>
      </c>
      <c r="H135" s="28">
        <f t="shared" si="15"/>
        <v>12</v>
      </c>
      <c r="R135" s="10"/>
      <c r="AH135" s="8" t="s">
        <v>281</v>
      </c>
      <c r="AI135" s="13">
        <v>15</v>
      </c>
    </row>
    <row r="136" spans="4:35">
      <c r="D136" s="12" t="s">
        <v>162</v>
      </c>
      <c r="E136" s="13">
        <v>0</v>
      </c>
      <c r="F136" s="13">
        <v>0</v>
      </c>
      <c r="G136" s="13">
        <v>6</v>
      </c>
      <c r="H136" s="28">
        <f t="shared" si="15"/>
        <v>6</v>
      </c>
      <c r="R136" s="10"/>
      <c r="AH136" s="8" t="s">
        <v>282</v>
      </c>
      <c r="AI136" s="13">
        <v>19</v>
      </c>
    </row>
    <row r="137" spans="4:35">
      <c r="D137" s="12" t="s">
        <v>163</v>
      </c>
      <c r="E137" s="13">
        <v>0</v>
      </c>
      <c r="F137" s="13">
        <v>0</v>
      </c>
      <c r="G137" s="13">
        <v>3</v>
      </c>
      <c r="H137" s="28">
        <f t="shared" si="15"/>
        <v>3</v>
      </c>
      <c r="R137" s="10"/>
      <c r="AH137" s="8" t="s">
        <v>93</v>
      </c>
      <c r="AI137" s="13">
        <v>18</v>
      </c>
    </row>
    <row r="138" spans="4:35">
      <c r="D138" s="12" t="s">
        <v>164</v>
      </c>
      <c r="E138" s="13">
        <v>7</v>
      </c>
      <c r="F138" s="13">
        <v>1</v>
      </c>
      <c r="G138" s="13">
        <v>7</v>
      </c>
      <c r="H138" s="28">
        <f t="shared" si="15"/>
        <v>8</v>
      </c>
      <c r="R138" s="10"/>
      <c r="AH138" s="8" t="s">
        <v>94</v>
      </c>
      <c r="AI138" s="13">
        <v>16</v>
      </c>
    </row>
    <row r="139" spans="4:35">
      <c r="D139" s="12" t="s">
        <v>30</v>
      </c>
      <c r="E139" s="13">
        <v>9</v>
      </c>
      <c r="F139" s="13">
        <v>0</v>
      </c>
      <c r="G139" s="13">
        <v>7</v>
      </c>
      <c r="H139" s="28">
        <f t="shared" si="15"/>
        <v>7</v>
      </c>
      <c r="R139" s="10"/>
      <c r="AH139" s="8" t="s">
        <v>95</v>
      </c>
      <c r="AI139" s="13">
        <v>19</v>
      </c>
    </row>
    <row r="140" spans="4:35">
      <c r="D140" s="12" t="s">
        <v>222</v>
      </c>
      <c r="E140" s="13">
        <v>0</v>
      </c>
      <c r="F140" s="13">
        <v>1</v>
      </c>
      <c r="G140" s="13">
        <v>7</v>
      </c>
      <c r="H140" s="28">
        <f t="shared" si="15"/>
        <v>8</v>
      </c>
      <c r="R140" s="10"/>
      <c r="AH140" s="8" t="s">
        <v>210</v>
      </c>
      <c r="AI140" s="13">
        <v>19</v>
      </c>
    </row>
    <row r="141" spans="4:35">
      <c r="D141" s="12" t="s">
        <v>31</v>
      </c>
      <c r="E141" s="13">
        <v>5</v>
      </c>
      <c r="F141" s="13">
        <v>1</v>
      </c>
      <c r="G141" s="13">
        <v>8</v>
      </c>
      <c r="H141" s="28">
        <f t="shared" si="15"/>
        <v>9</v>
      </c>
      <c r="R141" s="10"/>
      <c r="AH141" s="8" t="s">
        <v>96</v>
      </c>
      <c r="AI141" s="13">
        <v>19</v>
      </c>
    </row>
    <row r="142" spans="4:35">
      <c r="D142" s="12" t="s">
        <v>32</v>
      </c>
      <c r="E142" s="13">
        <v>12</v>
      </c>
      <c r="F142" s="13">
        <v>1</v>
      </c>
      <c r="G142" s="13">
        <v>7</v>
      </c>
      <c r="H142" s="28">
        <f t="shared" si="15"/>
        <v>8</v>
      </c>
      <c r="R142" s="10"/>
      <c r="AH142" s="8" t="s">
        <v>97</v>
      </c>
      <c r="AI142" s="13">
        <v>15</v>
      </c>
    </row>
    <row r="143" spans="4:35">
      <c r="D143" s="12" t="s">
        <v>167</v>
      </c>
      <c r="E143" s="13">
        <v>0</v>
      </c>
      <c r="F143" s="13">
        <v>0</v>
      </c>
      <c r="G143" s="13">
        <v>6</v>
      </c>
      <c r="H143" s="28">
        <f t="shared" si="15"/>
        <v>6</v>
      </c>
      <c r="R143" s="10"/>
      <c r="AH143" s="8" t="s">
        <v>283</v>
      </c>
      <c r="AI143" s="13">
        <v>16</v>
      </c>
    </row>
    <row r="144" spans="4:35">
      <c r="D144" s="12" t="s">
        <v>34</v>
      </c>
      <c r="E144" s="13">
        <v>10</v>
      </c>
      <c r="F144" s="13">
        <v>0</v>
      </c>
      <c r="G144" s="13">
        <v>7</v>
      </c>
      <c r="H144" s="28">
        <f t="shared" si="15"/>
        <v>7</v>
      </c>
      <c r="R144" s="10"/>
      <c r="AH144" s="8" t="s">
        <v>98</v>
      </c>
      <c r="AI144" s="13">
        <v>19</v>
      </c>
    </row>
    <row r="145" spans="4:35">
      <c r="D145" s="12" t="s">
        <v>170</v>
      </c>
      <c r="E145" s="13">
        <v>1</v>
      </c>
      <c r="F145" s="13">
        <v>0</v>
      </c>
      <c r="G145" s="13">
        <v>7</v>
      </c>
      <c r="H145" s="28">
        <f t="shared" si="15"/>
        <v>7</v>
      </c>
      <c r="R145" s="10"/>
      <c r="AH145" s="8" t="s">
        <v>284</v>
      </c>
      <c r="AI145" s="13">
        <v>18</v>
      </c>
    </row>
    <row r="146" spans="4:35">
      <c r="D146" s="12" t="s">
        <v>171</v>
      </c>
      <c r="E146" s="13">
        <v>14</v>
      </c>
      <c r="F146" s="13">
        <v>8</v>
      </c>
      <c r="G146" s="13">
        <v>8</v>
      </c>
      <c r="H146" s="28">
        <f t="shared" si="15"/>
        <v>16</v>
      </c>
      <c r="R146" s="10"/>
      <c r="AH146" s="8" t="s">
        <v>285</v>
      </c>
      <c r="AI146" s="13">
        <v>21</v>
      </c>
    </row>
    <row r="147" spans="4:35">
      <c r="D147" s="12" t="s">
        <v>223</v>
      </c>
      <c r="E147" s="13">
        <v>0</v>
      </c>
      <c r="F147" s="13">
        <v>1</v>
      </c>
      <c r="G147" s="13">
        <v>6</v>
      </c>
      <c r="H147" s="28">
        <f t="shared" si="15"/>
        <v>7</v>
      </c>
      <c r="R147" s="10"/>
      <c r="AH147" s="8" t="s">
        <v>286</v>
      </c>
      <c r="AI147" s="13">
        <v>17</v>
      </c>
    </row>
    <row r="148" spans="4:35">
      <c r="D148" s="12" t="s">
        <v>172</v>
      </c>
      <c r="E148" s="13">
        <v>0</v>
      </c>
      <c r="F148" s="13">
        <v>0</v>
      </c>
      <c r="G148" s="13">
        <v>0</v>
      </c>
      <c r="H148" s="28">
        <f t="shared" si="15"/>
        <v>0</v>
      </c>
      <c r="R148" s="10"/>
      <c r="AH148" s="8" t="s">
        <v>287</v>
      </c>
      <c r="AI148" s="13">
        <v>20</v>
      </c>
    </row>
    <row r="149" spans="4:35">
      <c r="D149" s="12" t="s">
        <v>35</v>
      </c>
      <c r="E149" s="13">
        <v>2</v>
      </c>
      <c r="F149" s="13">
        <v>0</v>
      </c>
      <c r="G149" s="13">
        <v>6</v>
      </c>
      <c r="H149" s="28">
        <f t="shared" si="15"/>
        <v>6</v>
      </c>
      <c r="R149" s="10"/>
      <c r="AH149" s="8" t="s">
        <v>288</v>
      </c>
      <c r="AI149" s="13">
        <v>21</v>
      </c>
    </row>
    <row r="150" spans="4:35">
      <c r="D150" s="12" t="s">
        <v>224</v>
      </c>
      <c r="E150" s="13">
        <v>0</v>
      </c>
      <c r="F150" s="13">
        <v>0</v>
      </c>
      <c r="G150" s="13">
        <v>3</v>
      </c>
      <c r="H150" s="28">
        <f t="shared" si="15"/>
        <v>3</v>
      </c>
      <c r="R150" s="10"/>
      <c r="AH150" s="8" t="s">
        <v>289</v>
      </c>
      <c r="AI150" s="13">
        <v>17</v>
      </c>
    </row>
    <row r="151" spans="4:35">
      <c r="D151" s="12" t="s">
        <v>36</v>
      </c>
      <c r="E151" s="13">
        <v>0</v>
      </c>
      <c r="F151" s="13">
        <v>0</v>
      </c>
      <c r="G151" s="13">
        <v>0</v>
      </c>
      <c r="H151" s="28">
        <f t="shared" si="15"/>
        <v>0</v>
      </c>
      <c r="R151" s="10"/>
      <c r="AH151" s="8" t="s">
        <v>188</v>
      </c>
      <c r="AI151" s="13">
        <v>18</v>
      </c>
    </row>
    <row r="152" spans="4:35">
      <c r="D152" s="12" t="s">
        <v>173</v>
      </c>
      <c r="E152" s="13">
        <v>8</v>
      </c>
      <c r="F152" s="13">
        <v>1</v>
      </c>
      <c r="G152" s="13">
        <v>8</v>
      </c>
      <c r="H152" s="28">
        <f t="shared" si="15"/>
        <v>9</v>
      </c>
      <c r="R152" s="10"/>
      <c r="AH152" s="8" t="s">
        <v>290</v>
      </c>
      <c r="AI152" s="13">
        <v>16</v>
      </c>
    </row>
    <row r="153" spans="4:35">
      <c r="D153" s="12" t="s">
        <v>174</v>
      </c>
      <c r="E153" s="13">
        <v>3</v>
      </c>
      <c r="F153" s="13">
        <v>1</v>
      </c>
      <c r="G153" s="13">
        <v>8</v>
      </c>
      <c r="H153" s="28">
        <f t="shared" si="15"/>
        <v>9</v>
      </c>
      <c r="R153" s="10"/>
      <c r="AH153" s="8" t="s">
        <v>99</v>
      </c>
      <c r="AI153" s="13">
        <v>16</v>
      </c>
    </row>
    <row r="154" spans="4:35">
      <c r="D154" s="12" t="s">
        <v>175</v>
      </c>
      <c r="E154" s="13">
        <v>7</v>
      </c>
      <c r="F154" s="13">
        <v>1</v>
      </c>
      <c r="G154" s="13">
        <v>7</v>
      </c>
      <c r="H154" s="28">
        <f t="shared" si="15"/>
        <v>8</v>
      </c>
      <c r="R154" s="10"/>
      <c r="AH154" s="8" t="s">
        <v>291</v>
      </c>
      <c r="AI154" s="13">
        <v>21</v>
      </c>
    </row>
    <row r="155" spans="4:35">
      <c r="D155" s="12" t="s">
        <v>225</v>
      </c>
      <c r="E155" s="13">
        <v>0</v>
      </c>
      <c r="F155" s="13">
        <v>0</v>
      </c>
      <c r="G155" s="13">
        <v>5</v>
      </c>
      <c r="H155" s="28">
        <f t="shared" si="15"/>
        <v>5</v>
      </c>
      <c r="R155" s="10"/>
      <c r="AH155" s="8" t="s">
        <v>17</v>
      </c>
      <c r="AI155" s="13">
        <v>20</v>
      </c>
    </row>
    <row r="156" spans="4:35">
      <c r="D156" s="12" t="s">
        <v>39</v>
      </c>
      <c r="E156" s="13">
        <v>0</v>
      </c>
      <c r="F156" s="13">
        <v>0</v>
      </c>
      <c r="G156" s="13">
        <v>0</v>
      </c>
      <c r="H156" s="28">
        <f t="shared" si="15"/>
        <v>0</v>
      </c>
      <c r="R156" s="10"/>
      <c r="AH156" s="8" t="s">
        <v>100</v>
      </c>
      <c r="AI156" s="13">
        <v>19</v>
      </c>
    </row>
    <row r="157" spans="4:35">
      <c r="D157" s="12" t="s">
        <v>180</v>
      </c>
      <c r="E157" s="13">
        <v>7</v>
      </c>
      <c r="F157" s="13">
        <v>2</v>
      </c>
      <c r="G157" s="13">
        <v>7</v>
      </c>
      <c r="H157" s="28">
        <f t="shared" si="15"/>
        <v>9</v>
      </c>
      <c r="R157" s="10"/>
      <c r="AH157" s="8" t="s">
        <v>101</v>
      </c>
      <c r="AI157" s="13">
        <v>19</v>
      </c>
    </row>
    <row r="158" spans="4:35">
      <c r="D158" s="12" t="s">
        <v>181</v>
      </c>
      <c r="E158" s="13">
        <v>6</v>
      </c>
      <c r="F158" s="13">
        <v>1</v>
      </c>
      <c r="G158" s="13">
        <v>7</v>
      </c>
      <c r="H158" s="28">
        <f t="shared" si="15"/>
        <v>8</v>
      </c>
      <c r="R158" s="10"/>
      <c r="AH158" s="8" t="s">
        <v>292</v>
      </c>
      <c r="AI158" s="13">
        <v>19</v>
      </c>
    </row>
    <row r="159" spans="4:35">
      <c r="D159" s="12" t="s">
        <v>226</v>
      </c>
      <c r="E159" s="13">
        <v>0</v>
      </c>
      <c r="F159" s="13">
        <v>0</v>
      </c>
      <c r="G159" s="13">
        <v>6</v>
      </c>
      <c r="H159" s="28">
        <f t="shared" si="15"/>
        <v>6</v>
      </c>
      <c r="R159" s="10"/>
      <c r="AH159" s="8" t="s">
        <v>102</v>
      </c>
      <c r="AI159" s="13">
        <v>18</v>
      </c>
    </row>
    <row r="160" spans="4:35">
      <c r="D160" s="12" t="s">
        <v>182</v>
      </c>
      <c r="E160" s="13">
        <v>1</v>
      </c>
      <c r="F160" s="13">
        <v>1</v>
      </c>
      <c r="G160" s="13">
        <v>6</v>
      </c>
      <c r="H160" s="28">
        <f t="shared" si="15"/>
        <v>7</v>
      </c>
      <c r="R160" s="10"/>
      <c r="AH160" s="8" t="s">
        <v>103</v>
      </c>
      <c r="AI160" s="13">
        <v>19</v>
      </c>
    </row>
    <row r="161" spans="4:35">
      <c r="D161" s="12" t="s">
        <v>184</v>
      </c>
      <c r="E161" s="13">
        <v>7</v>
      </c>
      <c r="F161" s="13">
        <v>2</v>
      </c>
      <c r="G161" s="13">
        <v>7</v>
      </c>
      <c r="H161" s="28">
        <f t="shared" si="15"/>
        <v>9</v>
      </c>
      <c r="R161" s="10"/>
      <c r="AH161" s="8" t="s">
        <v>293</v>
      </c>
      <c r="AI161" s="13">
        <v>19</v>
      </c>
    </row>
    <row r="162" spans="4:35">
      <c r="D162" s="12" t="s">
        <v>185</v>
      </c>
      <c r="E162" s="13">
        <v>0</v>
      </c>
      <c r="F162" s="13">
        <v>0</v>
      </c>
      <c r="G162" s="13">
        <v>1</v>
      </c>
      <c r="H162" s="28">
        <f t="shared" si="15"/>
        <v>1</v>
      </c>
      <c r="R162" s="10"/>
      <c r="AH162" s="8" t="s">
        <v>104</v>
      </c>
      <c r="AI162" s="13">
        <v>17</v>
      </c>
    </row>
    <row r="163" spans="4:35">
      <c r="D163" s="12" t="s">
        <v>227</v>
      </c>
      <c r="E163" s="13">
        <v>0</v>
      </c>
      <c r="F163" s="13">
        <v>0</v>
      </c>
      <c r="G163" s="13">
        <v>1</v>
      </c>
      <c r="H163" s="28">
        <f t="shared" si="15"/>
        <v>1</v>
      </c>
      <c r="R163" s="10"/>
      <c r="AH163" s="8" t="s">
        <v>294</v>
      </c>
      <c r="AI163" s="13">
        <v>18</v>
      </c>
    </row>
    <row r="164" spans="4:35">
      <c r="D164" s="13"/>
      <c r="E164" s="13">
        <f>SUM(E2:E163)</f>
        <v>1038</v>
      </c>
      <c r="F164" s="13">
        <f t="shared" ref="F164:H164" si="16">SUM(F2:F163)</f>
        <v>289</v>
      </c>
      <c r="G164" s="13">
        <f t="shared" si="16"/>
        <v>998</v>
      </c>
      <c r="H164" s="28">
        <f t="shared" si="16"/>
        <v>1287</v>
      </c>
      <c r="R164" s="10"/>
      <c r="AH164" s="8" t="s">
        <v>295</v>
      </c>
      <c r="AI164" s="13">
        <v>17</v>
      </c>
    </row>
    <row r="165" spans="4:35">
      <c r="D165" s="13"/>
      <c r="E165" s="13">
        <f>MEDIAN(E2:E163)</f>
        <v>3</v>
      </c>
      <c r="F165" s="13">
        <f t="shared" ref="F165:H165" si="17">MEDIAN(F2:F163)</f>
        <v>0</v>
      </c>
      <c r="G165" s="13">
        <f t="shared" si="17"/>
        <v>7</v>
      </c>
      <c r="H165" s="28">
        <f t="shared" si="17"/>
        <v>7</v>
      </c>
      <c r="R165" s="10"/>
      <c r="AH165" s="8" t="s">
        <v>18</v>
      </c>
      <c r="AI165" s="13">
        <v>19</v>
      </c>
    </row>
    <row r="166" spans="4:35">
      <c r="R166" s="10"/>
      <c r="AH166" s="8" t="s">
        <v>105</v>
      </c>
      <c r="AI166" s="13">
        <v>14</v>
      </c>
    </row>
    <row r="167" spans="4:35">
      <c r="R167" s="10"/>
      <c r="AH167" s="8" t="s">
        <v>296</v>
      </c>
      <c r="AI167" s="13">
        <v>19</v>
      </c>
    </row>
    <row r="168" spans="4:35">
      <c r="R168" s="10"/>
      <c r="AH168" s="8" t="s">
        <v>297</v>
      </c>
      <c r="AI168" s="13">
        <v>18</v>
      </c>
    </row>
    <row r="169" spans="4:35">
      <c r="R169" s="10"/>
      <c r="AH169" s="8" t="s">
        <v>298</v>
      </c>
      <c r="AI169" s="13">
        <v>17</v>
      </c>
    </row>
    <row r="170" spans="4:35">
      <c r="R170" s="10"/>
      <c r="AH170" s="8" t="s">
        <v>189</v>
      </c>
      <c r="AI170" s="13">
        <v>15</v>
      </c>
    </row>
    <row r="171" spans="4:35">
      <c r="R171" s="10"/>
      <c r="AH171" s="8" t="s">
        <v>299</v>
      </c>
      <c r="AI171" s="13">
        <v>14</v>
      </c>
    </row>
    <row r="172" spans="4:35">
      <c r="R172" s="10"/>
      <c r="AH172" s="8" t="s">
        <v>300</v>
      </c>
      <c r="AI172" s="13">
        <v>17</v>
      </c>
    </row>
    <row r="173" spans="4:35">
      <c r="R173" s="10"/>
      <c r="AH173" s="8" t="s">
        <v>106</v>
      </c>
      <c r="AI173" s="13">
        <v>19</v>
      </c>
    </row>
    <row r="174" spans="4:35">
      <c r="R174" s="10"/>
      <c r="AH174" s="8" t="s">
        <v>107</v>
      </c>
      <c r="AI174" s="13">
        <v>17</v>
      </c>
    </row>
    <row r="175" spans="4:35">
      <c r="R175" s="10"/>
      <c r="AH175" s="8" t="s">
        <v>108</v>
      </c>
      <c r="AI175" s="13">
        <v>17</v>
      </c>
    </row>
    <row r="176" spans="4:35">
      <c r="R176" s="10"/>
      <c r="AH176" s="8" t="s">
        <v>109</v>
      </c>
      <c r="AI176" s="13">
        <v>17</v>
      </c>
    </row>
    <row r="177" spans="18:35">
      <c r="R177" s="10"/>
      <c r="AH177" s="8" t="s">
        <v>301</v>
      </c>
      <c r="AI177" s="13">
        <v>17</v>
      </c>
    </row>
    <row r="178" spans="18:35">
      <c r="R178" s="10"/>
      <c r="AH178" s="8" t="s">
        <v>302</v>
      </c>
      <c r="AI178" s="13">
        <v>19</v>
      </c>
    </row>
    <row r="179" spans="18:35">
      <c r="R179" s="10"/>
      <c r="AH179" s="8" t="s">
        <v>303</v>
      </c>
      <c r="AI179" s="13">
        <v>19</v>
      </c>
    </row>
    <row r="180" spans="18:35">
      <c r="R180" s="10"/>
      <c r="AH180" s="8" t="s">
        <v>304</v>
      </c>
      <c r="AI180" s="13">
        <v>16</v>
      </c>
    </row>
    <row r="181" spans="18:35">
      <c r="R181" s="10"/>
      <c r="AH181" s="8" t="s">
        <v>110</v>
      </c>
      <c r="AI181" s="13">
        <v>15</v>
      </c>
    </row>
    <row r="182" spans="18:35">
      <c r="R182" s="10"/>
      <c r="AH182" s="8" t="s">
        <v>211</v>
      </c>
      <c r="AI182" s="13">
        <v>17</v>
      </c>
    </row>
    <row r="183" spans="18:35">
      <c r="R183" s="10"/>
      <c r="AH183" s="8" t="s">
        <v>212</v>
      </c>
      <c r="AI183" s="13">
        <v>19</v>
      </c>
    </row>
    <row r="184" spans="18:35">
      <c r="R184" s="10"/>
      <c r="AH184" s="8" t="s">
        <v>305</v>
      </c>
      <c r="AI184" s="13">
        <v>21</v>
      </c>
    </row>
    <row r="185" spans="18:35">
      <c r="R185" s="10"/>
      <c r="AH185" s="8" t="s">
        <v>306</v>
      </c>
      <c r="AI185" s="13">
        <v>18</v>
      </c>
    </row>
    <row r="186" spans="18:35">
      <c r="R186" s="10"/>
      <c r="AH186" s="8" t="s">
        <v>307</v>
      </c>
      <c r="AI186" s="13">
        <v>19</v>
      </c>
    </row>
    <row r="187" spans="18:35">
      <c r="R187" s="10"/>
      <c r="AH187" s="8" t="s">
        <v>111</v>
      </c>
      <c r="AI187" s="13">
        <v>19</v>
      </c>
    </row>
    <row r="188" spans="18:35">
      <c r="R188" s="10"/>
      <c r="AH188" s="8" t="s">
        <v>112</v>
      </c>
      <c r="AI188" s="13">
        <v>17</v>
      </c>
    </row>
    <row r="189" spans="18:35">
      <c r="R189" s="10"/>
      <c r="AH189" s="8" t="s">
        <v>113</v>
      </c>
      <c r="AI189" s="13">
        <v>18</v>
      </c>
    </row>
    <row r="190" spans="18:35">
      <c r="R190" s="10"/>
      <c r="AH190" s="8" t="s">
        <v>308</v>
      </c>
      <c r="AI190" s="13">
        <v>16</v>
      </c>
    </row>
    <row r="191" spans="18:35">
      <c r="R191" s="10"/>
      <c r="AH191" s="8" t="s">
        <v>114</v>
      </c>
      <c r="AI191" s="13">
        <v>20</v>
      </c>
    </row>
    <row r="192" spans="18:35">
      <c r="R192" s="10"/>
      <c r="AH192" s="8" t="s">
        <v>309</v>
      </c>
      <c r="AI192" s="13">
        <v>17</v>
      </c>
    </row>
    <row r="193" spans="18:35">
      <c r="R193" s="10"/>
      <c r="AH193" s="8" t="s">
        <v>115</v>
      </c>
      <c r="AI193" s="13">
        <v>20</v>
      </c>
    </row>
    <row r="194" spans="18:35">
      <c r="R194" s="10"/>
      <c r="AH194" s="8" t="s">
        <v>213</v>
      </c>
      <c r="AI194" s="13">
        <v>18</v>
      </c>
    </row>
    <row r="195" spans="18:35">
      <c r="R195" s="10"/>
      <c r="AH195" s="8" t="s">
        <v>214</v>
      </c>
      <c r="AI195" s="13">
        <v>17</v>
      </c>
    </row>
    <row r="196" spans="18:35">
      <c r="R196" s="10"/>
      <c r="AH196" s="8" t="s">
        <v>116</v>
      </c>
      <c r="AI196" s="13">
        <v>8</v>
      </c>
    </row>
    <row r="197" spans="18:35">
      <c r="R197" s="10"/>
      <c r="AH197" s="8" t="s">
        <v>117</v>
      </c>
      <c r="AI197" s="13">
        <v>16</v>
      </c>
    </row>
    <row r="198" spans="18:35">
      <c r="R198" s="10"/>
      <c r="AH198" s="8" t="s">
        <v>118</v>
      </c>
      <c r="AI198" s="13">
        <v>17</v>
      </c>
    </row>
    <row r="199" spans="18:35">
      <c r="R199" s="10"/>
      <c r="AH199" s="8" t="s">
        <v>310</v>
      </c>
      <c r="AI199" s="13">
        <v>17</v>
      </c>
    </row>
    <row r="200" spans="18:35">
      <c r="R200" s="10"/>
      <c r="AH200" s="8" t="s">
        <v>311</v>
      </c>
      <c r="AI200" s="13">
        <v>17</v>
      </c>
    </row>
    <row r="201" spans="18:35">
      <c r="R201" s="10"/>
      <c r="AH201" s="8" t="s">
        <v>119</v>
      </c>
      <c r="AI201" s="13">
        <v>20</v>
      </c>
    </row>
    <row r="202" spans="18:35">
      <c r="R202" s="10"/>
      <c r="AH202" s="8" t="s">
        <v>190</v>
      </c>
      <c r="AI202" s="13">
        <v>14</v>
      </c>
    </row>
    <row r="203" spans="18:35">
      <c r="R203" s="10"/>
      <c r="AH203" s="8" t="s">
        <v>312</v>
      </c>
      <c r="AI203" s="13">
        <v>19</v>
      </c>
    </row>
    <row r="204" spans="18:35">
      <c r="R204" s="10"/>
      <c r="AH204" s="8" t="s">
        <v>313</v>
      </c>
      <c r="AI204" s="13">
        <v>15</v>
      </c>
    </row>
    <row r="205" spans="18:35">
      <c r="R205" s="10"/>
      <c r="AH205" s="8" t="s">
        <v>120</v>
      </c>
      <c r="AI205" s="13">
        <v>21</v>
      </c>
    </row>
    <row r="206" spans="18:35">
      <c r="R206" s="10"/>
      <c r="AH206" s="8" t="s">
        <v>314</v>
      </c>
      <c r="AI206" s="13">
        <v>19</v>
      </c>
    </row>
    <row r="207" spans="18:35">
      <c r="R207" s="10"/>
      <c r="AH207" s="8" t="s">
        <v>315</v>
      </c>
      <c r="AI207" s="13">
        <v>18</v>
      </c>
    </row>
    <row r="208" spans="18:35">
      <c r="R208" s="10"/>
      <c r="AH208" s="8" t="s">
        <v>316</v>
      </c>
      <c r="AI208" s="13">
        <v>17</v>
      </c>
    </row>
    <row r="209" spans="18:35">
      <c r="R209" s="10"/>
      <c r="AH209" s="8" t="s">
        <v>121</v>
      </c>
      <c r="AI209" s="13">
        <v>19</v>
      </c>
    </row>
    <row r="210" spans="18:35">
      <c r="R210" s="10"/>
      <c r="AH210" s="8" t="s">
        <v>122</v>
      </c>
      <c r="AI210" s="13">
        <v>19</v>
      </c>
    </row>
    <row r="211" spans="18:35">
      <c r="R211" s="10"/>
      <c r="AH211" s="8" t="s">
        <v>123</v>
      </c>
      <c r="AI211" s="13">
        <v>15</v>
      </c>
    </row>
    <row r="212" spans="18:35">
      <c r="R212" s="10"/>
      <c r="AH212" s="8" t="s">
        <v>215</v>
      </c>
      <c r="AI212" s="13">
        <v>19</v>
      </c>
    </row>
    <row r="213" spans="18:35">
      <c r="R213" s="10"/>
      <c r="AH213" s="8" t="s">
        <v>317</v>
      </c>
      <c r="AI213" s="13">
        <v>17</v>
      </c>
    </row>
    <row r="214" spans="18:35">
      <c r="R214" s="10"/>
      <c r="AH214" s="8" t="s">
        <v>124</v>
      </c>
      <c r="AI214" s="13">
        <v>19</v>
      </c>
    </row>
    <row r="215" spans="18:35">
      <c r="R215" s="10"/>
      <c r="AH215" s="8" t="s">
        <v>318</v>
      </c>
      <c r="AI215" s="13">
        <v>17</v>
      </c>
    </row>
    <row r="216" spans="18:35">
      <c r="R216" s="10"/>
      <c r="AH216" s="8" t="s">
        <v>319</v>
      </c>
      <c r="AI216" s="13">
        <v>13</v>
      </c>
    </row>
    <row r="217" spans="18:35">
      <c r="R217" s="10"/>
      <c r="AH217" s="8" t="s">
        <v>19</v>
      </c>
      <c r="AI217" s="13">
        <v>18</v>
      </c>
    </row>
    <row r="218" spans="18:35">
      <c r="R218" s="10"/>
      <c r="AH218" s="8" t="s">
        <v>125</v>
      </c>
      <c r="AI218" s="13">
        <v>16</v>
      </c>
    </row>
    <row r="219" spans="18:35">
      <c r="R219" s="10"/>
      <c r="AH219" s="8" t="s">
        <v>126</v>
      </c>
      <c r="AI219" s="13">
        <v>16</v>
      </c>
    </row>
    <row r="220" spans="18:35">
      <c r="R220" s="10"/>
      <c r="AH220" s="8" t="s">
        <v>320</v>
      </c>
      <c r="AI220" s="13">
        <v>19</v>
      </c>
    </row>
    <row r="221" spans="18:35">
      <c r="R221" s="10"/>
      <c r="AH221" s="8" t="s">
        <v>127</v>
      </c>
      <c r="AI221" s="13">
        <v>18</v>
      </c>
    </row>
    <row r="222" spans="18:35">
      <c r="R222" s="10"/>
      <c r="AH222" s="8" t="s">
        <v>20</v>
      </c>
      <c r="AI222" s="13">
        <v>22</v>
      </c>
    </row>
    <row r="223" spans="18:35">
      <c r="R223" s="10"/>
      <c r="AH223" s="8" t="s">
        <v>321</v>
      </c>
      <c r="AI223" s="13">
        <v>21</v>
      </c>
    </row>
    <row r="224" spans="18:35">
      <c r="R224" s="10"/>
      <c r="AH224" s="8" t="s">
        <v>322</v>
      </c>
      <c r="AI224" s="13">
        <v>19</v>
      </c>
    </row>
    <row r="225" spans="18:35">
      <c r="R225" s="10"/>
      <c r="AH225" s="8" t="s">
        <v>323</v>
      </c>
      <c r="AI225" s="13">
        <v>10</v>
      </c>
    </row>
    <row r="226" spans="18:35">
      <c r="R226" s="10"/>
      <c r="AH226" s="8" t="s">
        <v>21</v>
      </c>
      <c r="AI226" s="13">
        <v>18</v>
      </c>
    </row>
    <row r="227" spans="18:35">
      <c r="AH227" s="8" t="s">
        <v>22</v>
      </c>
      <c r="AI227" s="13">
        <v>19</v>
      </c>
    </row>
    <row r="228" spans="18:35">
      <c r="AH228" s="8" t="s">
        <v>324</v>
      </c>
      <c r="AI228" s="13">
        <v>17</v>
      </c>
    </row>
    <row r="229" spans="18:35">
      <c r="AH229" s="8" t="s">
        <v>325</v>
      </c>
      <c r="AI229" s="13">
        <v>16</v>
      </c>
    </row>
    <row r="230" spans="18:35">
      <c r="AH230" s="8" t="s">
        <v>216</v>
      </c>
      <c r="AI230" s="13">
        <v>17</v>
      </c>
    </row>
    <row r="231" spans="18:35">
      <c r="AH231" s="8" t="s">
        <v>128</v>
      </c>
      <c r="AI231" s="13">
        <v>20</v>
      </c>
    </row>
    <row r="232" spans="18:35">
      <c r="AH232" s="8" t="s">
        <v>129</v>
      </c>
      <c r="AI232" s="13">
        <v>15</v>
      </c>
    </row>
    <row r="233" spans="18:35">
      <c r="AH233" s="8" t="s">
        <v>326</v>
      </c>
      <c r="AI233" s="13">
        <v>17</v>
      </c>
    </row>
    <row r="234" spans="18:35">
      <c r="AH234" s="8" t="s">
        <v>130</v>
      </c>
      <c r="AI234" s="13">
        <v>17</v>
      </c>
    </row>
    <row r="235" spans="18:35">
      <c r="AH235" s="8" t="s">
        <v>131</v>
      </c>
      <c r="AI235" s="13">
        <v>17</v>
      </c>
    </row>
    <row r="236" spans="18:35">
      <c r="AH236" s="8" t="s">
        <v>132</v>
      </c>
      <c r="AI236" s="13">
        <v>18</v>
      </c>
    </row>
    <row r="237" spans="18:35">
      <c r="AH237" s="8" t="s">
        <v>133</v>
      </c>
      <c r="AI237" s="13">
        <v>19</v>
      </c>
    </row>
    <row r="238" spans="18:35">
      <c r="AH238" s="8" t="s">
        <v>327</v>
      </c>
      <c r="AI238" s="13">
        <v>18</v>
      </c>
    </row>
    <row r="239" spans="18:35">
      <c r="AH239" s="8" t="s">
        <v>134</v>
      </c>
      <c r="AI239" s="13">
        <v>16</v>
      </c>
    </row>
    <row r="240" spans="18:35">
      <c r="AH240" s="8" t="s">
        <v>135</v>
      </c>
      <c r="AI240" s="13">
        <v>16</v>
      </c>
    </row>
    <row r="241" spans="34:35">
      <c r="AH241" s="8" t="s">
        <v>328</v>
      </c>
      <c r="AI241" s="13">
        <v>7</v>
      </c>
    </row>
    <row r="242" spans="34:35">
      <c r="AH242" s="8" t="s">
        <v>136</v>
      </c>
      <c r="AI242" s="13">
        <v>19</v>
      </c>
    </row>
    <row r="243" spans="34:35">
      <c r="AH243" s="8" t="s">
        <v>191</v>
      </c>
      <c r="AI243" s="13">
        <v>19</v>
      </c>
    </row>
    <row r="244" spans="34:35">
      <c r="AH244" s="8" t="s">
        <v>23</v>
      </c>
      <c r="AI244" s="13">
        <v>17</v>
      </c>
    </row>
    <row r="245" spans="34:35">
      <c r="AH245" s="8" t="s">
        <v>329</v>
      </c>
      <c r="AI245" s="13">
        <v>12</v>
      </c>
    </row>
    <row r="246" spans="34:35">
      <c r="AH246" s="8" t="s">
        <v>217</v>
      </c>
      <c r="AI246" s="13">
        <v>13</v>
      </c>
    </row>
    <row r="247" spans="34:35">
      <c r="AH247" s="8" t="s">
        <v>24</v>
      </c>
      <c r="AI247" s="13">
        <v>18</v>
      </c>
    </row>
    <row r="248" spans="34:35">
      <c r="AH248" s="8" t="s">
        <v>137</v>
      </c>
      <c r="AI248" s="13">
        <v>22</v>
      </c>
    </row>
    <row r="249" spans="34:35">
      <c r="AH249" s="8" t="s">
        <v>330</v>
      </c>
      <c r="AI249" s="13">
        <v>17</v>
      </c>
    </row>
    <row r="250" spans="34:35">
      <c r="AH250" s="8" t="s">
        <v>25</v>
      </c>
      <c r="AI250" s="13">
        <v>19</v>
      </c>
    </row>
    <row r="251" spans="34:35">
      <c r="AH251" s="8" t="s">
        <v>331</v>
      </c>
      <c r="AI251" s="13">
        <v>16</v>
      </c>
    </row>
    <row r="252" spans="34:35">
      <c r="AH252" s="8" t="s">
        <v>138</v>
      </c>
      <c r="AI252" s="13">
        <v>15</v>
      </c>
    </row>
    <row r="253" spans="34:35">
      <c r="AH253" s="8" t="s">
        <v>26</v>
      </c>
      <c r="AI253" s="13">
        <v>21</v>
      </c>
    </row>
    <row r="254" spans="34:35">
      <c r="AH254" s="8" t="s">
        <v>332</v>
      </c>
      <c r="AI254" s="13">
        <v>17</v>
      </c>
    </row>
    <row r="255" spans="34:35">
      <c r="AH255" s="8" t="s">
        <v>139</v>
      </c>
      <c r="AI255" s="13">
        <v>18</v>
      </c>
    </row>
    <row r="256" spans="34:35">
      <c r="AH256" s="8" t="s">
        <v>333</v>
      </c>
      <c r="AI256" s="13">
        <v>14</v>
      </c>
    </row>
    <row r="257" spans="34:35">
      <c r="AH257" s="8" t="s">
        <v>334</v>
      </c>
      <c r="AI257" s="13">
        <v>19</v>
      </c>
    </row>
    <row r="258" spans="34:35">
      <c r="AH258" s="8" t="s">
        <v>335</v>
      </c>
      <c r="AI258" s="13">
        <v>21</v>
      </c>
    </row>
    <row r="259" spans="34:35">
      <c r="AH259" s="8" t="s">
        <v>140</v>
      </c>
      <c r="AI259" s="13">
        <v>18</v>
      </c>
    </row>
    <row r="260" spans="34:35">
      <c r="AH260" s="8" t="s">
        <v>141</v>
      </c>
      <c r="AI260" s="13">
        <v>19</v>
      </c>
    </row>
    <row r="261" spans="34:35">
      <c r="AH261" s="8" t="s">
        <v>142</v>
      </c>
      <c r="AI261" s="13">
        <v>17</v>
      </c>
    </row>
    <row r="262" spans="34:35">
      <c r="AH262" s="8" t="s">
        <v>336</v>
      </c>
      <c r="AI262" s="13">
        <v>18</v>
      </c>
    </row>
    <row r="263" spans="34:35">
      <c r="AH263" s="8" t="s">
        <v>143</v>
      </c>
      <c r="AI263" s="13">
        <v>13</v>
      </c>
    </row>
    <row r="264" spans="34:35">
      <c r="AH264" s="8" t="s">
        <v>27</v>
      </c>
      <c r="AI264" s="13">
        <v>15</v>
      </c>
    </row>
    <row r="265" spans="34:35">
      <c r="AH265" s="8" t="s">
        <v>337</v>
      </c>
      <c r="AI265" s="13">
        <v>20</v>
      </c>
    </row>
    <row r="266" spans="34:35">
      <c r="AH266" s="8" t="s">
        <v>144</v>
      </c>
      <c r="AI266" s="13">
        <v>17</v>
      </c>
    </row>
    <row r="267" spans="34:35">
      <c r="AH267" s="8" t="s">
        <v>338</v>
      </c>
      <c r="AI267" s="13">
        <v>19</v>
      </c>
    </row>
    <row r="268" spans="34:35">
      <c r="AH268" s="8" t="s">
        <v>145</v>
      </c>
      <c r="AI268" s="13">
        <v>20</v>
      </c>
    </row>
    <row r="269" spans="34:35">
      <c r="AH269" s="8" t="s">
        <v>339</v>
      </c>
      <c r="AI269" s="13">
        <v>19</v>
      </c>
    </row>
    <row r="270" spans="34:35">
      <c r="AH270" s="8" t="s">
        <v>146</v>
      </c>
      <c r="AI270" s="13">
        <v>16</v>
      </c>
    </row>
    <row r="271" spans="34:35">
      <c r="AH271" s="8" t="s">
        <v>218</v>
      </c>
      <c r="AI271" s="13">
        <v>18</v>
      </c>
    </row>
    <row r="272" spans="34:35">
      <c r="AH272" s="8" t="s">
        <v>147</v>
      </c>
      <c r="AI272" s="13">
        <v>19</v>
      </c>
    </row>
    <row r="273" spans="34:35">
      <c r="AH273" s="8" t="s">
        <v>148</v>
      </c>
      <c r="AI273" s="13">
        <v>27</v>
      </c>
    </row>
    <row r="274" spans="34:35">
      <c r="AH274" s="8" t="s">
        <v>340</v>
      </c>
      <c r="AI274" s="13">
        <v>3</v>
      </c>
    </row>
    <row r="275" spans="34:35">
      <c r="AH275" s="8" t="s">
        <v>341</v>
      </c>
      <c r="AI275" s="13">
        <v>17</v>
      </c>
    </row>
    <row r="276" spans="34:35">
      <c r="AH276" s="8" t="s">
        <v>219</v>
      </c>
      <c r="AI276" s="13">
        <v>19</v>
      </c>
    </row>
    <row r="277" spans="34:35">
      <c r="AH277" s="8" t="s">
        <v>149</v>
      </c>
      <c r="AI277" s="13">
        <v>14</v>
      </c>
    </row>
    <row r="278" spans="34:35">
      <c r="AH278" s="8" t="s">
        <v>342</v>
      </c>
      <c r="AI278" s="13">
        <v>20</v>
      </c>
    </row>
    <row r="279" spans="34:35">
      <c r="AH279" s="8" t="s">
        <v>343</v>
      </c>
      <c r="AI279" s="13">
        <v>0</v>
      </c>
    </row>
    <row r="280" spans="34:35">
      <c r="AH280" s="8" t="s">
        <v>344</v>
      </c>
      <c r="AI280" s="13">
        <v>14</v>
      </c>
    </row>
    <row r="281" spans="34:35">
      <c r="AH281" s="8" t="s">
        <v>220</v>
      </c>
      <c r="AI281" s="13">
        <v>17</v>
      </c>
    </row>
    <row r="282" spans="34:35">
      <c r="AH282" s="8" t="s">
        <v>150</v>
      </c>
      <c r="AI282" s="13">
        <v>11</v>
      </c>
    </row>
    <row r="283" spans="34:35">
      <c r="AH283" s="8" t="s">
        <v>28</v>
      </c>
      <c r="AI283" s="13">
        <v>15</v>
      </c>
    </row>
    <row r="284" spans="34:35">
      <c r="AH284" s="8" t="s">
        <v>345</v>
      </c>
      <c r="AI284" s="13">
        <v>17</v>
      </c>
    </row>
    <row r="285" spans="34:35">
      <c r="AH285" s="8" t="s">
        <v>346</v>
      </c>
      <c r="AI285" s="13">
        <v>20</v>
      </c>
    </row>
    <row r="286" spans="34:35">
      <c r="AH286" s="8" t="s">
        <v>347</v>
      </c>
      <c r="AI286" s="13">
        <v>17</v>
      </c>
    </row>
    <row r="287" spans="34:35">
      <c r="AH287" s="8" t="s">
        <v>151</v>
      </c>
      <c r="AI287" s="13">
        <v>16</v>
      </c>
    </row>
    <row r="288" spans="34:35">
      <c r="AH288" s="8" t="s">
        <v>152</v>
      </c>
      <c r="AI288" s="13">
        <v>19</v>
      </c>
    </row>
    <row r="289" spans="34:35">
      <c r="AH289" s="8" t="s">
        <v>153</v>
      </c>
      <c r="AI289" s="13">
        <v>19</v>
      </c>
    </row>
    <row r="290" spans="34:35">
      <c r="AH290" s="8" t="s">
        <v>154</v>
      </c>
      <c r="AI290" s="13">
        <v>18</v>
      </c>
    </row>
    <row r="291" spans="34:35">
      <c r="AH291" s="8" t="s">
        <v>221</v>
      </c>
      <c r="AI291" s="13">
        <v>17</v>
      </c>
    </row>
    <row r="292" spans="34:35">
      <c r="AH292" s="8" t="s">
        <v>29</v>
      </c>
      <c r="AI292" s="13">
        <v>17</v>
      </c>
    </row>
    <row r="293" spans="34:35">
      <c r="AH293" s="8" t="s">
        <v>155</v>
      </c>
      <c r="AI293" s="13">
        <v>16</v>
      </c>
    </row>
    <row r="294" spans="34:35">
      <c r="AH294" s="8" t="s">
        <v>348</v>
      </c>
      <c r="AI294" s="13">
        <v>18</v>
      </c>
    </row>
    <row r="295" spans="34:35">
      <c r="AH295" s="8" t="s">
        <v>156</v>
      </c>
      <c r="AI295" s="13">
        <v>17</v>
      </c>
    </row>
    <row r="296" spans="34:35">
      <c r="AH296" s="8" t="s">
        <v>157</v>
      </c>
      <c r="AI296" s="13">
        <v>19</v>
      </c>
    </row>
    <row r="297" spans="34:35">
      <c r="AH297" s="8" t="s">
        <v>349</v>
      </c>
      <c r="AI297" s="13">
        <v>17</v>
      </c>
    </row>
    <row r="298" spans="34:35">
      <c r="AH298" s="8" t="s">
        <v>158</v>
      </c>
      <c r="AI298" s="13">
        <v>19</v>
      </c>
    </row>
    <row r="299" spans="34:35">
      <c r="AH299" s="8" t="s">
        <v>350</v>
      </c>
      <c r="AI299" s="13">
        <v>14</v>
      </c>
    </row>
    <row r="300" spans="34:35">
      <c r="AH300" s="8" t="s">
        <v>393</v>
      </c>
      <c r="AI300" s="13">
        <v>19</v>
      </c>
    </row>
    <row r="301" spans="34:35">
      <c r="AH301" s="8" t="s">
        <v>160</v>
      </c>
      <c r="AI301" s="13">
        <v>8</v>
      </c>
    </row>
    <row r="302" spans="34:35">
      <c r="AH302" s="8" t="s">
        <v>161</v>
      </c>
      <c r="AI302" s="13">
        <v>18</v>
      </c>
    </row>
    <row r="303" spans="34:35">
      <c r="AH303" s="8" t="s">
        <v>351</v>
      </c>
      <c r="AI303" s="13">
        <v>4</v>
      </c>
    </row>
    <row r="304" spans="34:35">
      <c r="AH304" s="8" t="s">
        <v>352</v>
      </c>
      <c r="AI304" s="13">
        <v>13</v>
      </c>
    </row>
    <row r="305" spans="34:35">
      <c r="AH305" s="8" t="s">
        <v>353</v>
      </c>
      <c r="AI305" s="13">
        <v>19</v>
      </c>
    </row>
    <row r="306" spans="34:35">
      <c r="AH306" s="8" t="s">
        <v>354</v>
      </c>
      <c r="AI306" s="13">
        <v>24</v>
      </c>
    </row>
    <row r="307" spans="34:35">
      <c r="AH307" s="8" t="s">
        <v>162</v>
      </c>
      <c r="AI307" s="13">
        <v>17</v>
      </c>
    </row>
    <row r="308" spans="34:35">
      <c r="AH308" s="8" t="s">
        <v>355</v>
      </c>
      <c r="AI308" s="13">
        <v>19</v>
      </c>
    </row>
    <row r="309" spans="34:35">
      <c r="AH309" s="8" t="s">
        <v>163</v>
      </c>
      <c r="AI309" s="13">
        <v>23</v>
      </c>
    </row>
    <row r="310" spans="34:35">
      <c r="AH310" s="8" t="s">
        <v>164</v>
      </c>
      <c r="AI310" s="13">
        <v>16</v>
      </c>
    </row>
    <row r="311" spans="34:35">
      <c r="AH311" s="8" t="s">
        <v>30</v>
      </c>
      <c r="AI311" s="13">
        <v>19</v>
      </c>
    </row>
    <row r="312" spans="34:35">
      <c r="AH312" s="8" t="s">
        <v>222</v>
      </c>
      <c r="AI312" s="13">
        <v>18</v>
      </c>
    </row>
    <row r="313" spans="34:35">
      <c r="AH313" s="8" t="s">
        <v>31</v>
      </c>
      <c r="AI313" s="13">
        <v>18</v>
      </c>
    </row>
    <row r="314" spans="34:35">
      <c r="AH314" s="8" t="s">
        <v>32</v>
      </c>
      <c r="AI314" s="13">
        <v>18</v>
      </c>
    </row>
    <row r="315" spans="34:35">
      <c r="AH315" s="8" t="s">
        <v>356</v>
      </c>
      <c r="AI315" s="13">
        <v>15</v>
      </c>
    </row>
    <row r="316" spans="34:35">
      <c r="AH316" s="8" t="s">
        <v>357</v>
      </c>
      <c r="AI316" s="13">
        <v>18</v>
      </c>
    </row>
    <row r="317" spans="34:35">
      <c r="AH317" s="8" t="s">
        <v>165</v>
      </c>
      <c r="AI317" s="13">
        <v>18</v>
      </c>
    </row>
    <row r="318" spans="34:35">
      <c r="AH318" s="8" t="s">
        <v>358</v>
      </c>
      <c r="AI318" s="13">
        <v>24</v>
      </c>
    </row>
    <row r="319" spans="34:35">
      <c r="AH319" s="8" t="s">
        <v>33</v>
      </c>
      <c r="AI319" s="13">
        <v>19</v>
      </c>
    </row>
    <row r="320" spans="34:35">
      <c r="AH320" s="8" t="s">
        <v>359</v>
      </c>
      <c r="AI320" s="13">
        <v>9</v>
      </c>
    </row>
    <row r="321" spans="34:35">
      <c r="AH321" s="8" t="s">
        <v>360</v>
      </c>
      <c r="AI321" s="13">
        <v>15</v>
      </c>
    </row>
    <row r="322" spans="34:35">
      <c r="AH322" s="8" t="s">
        <v>166</v>
      </c>
      <c r="AI322" s="13">
        <v>17</v>
      </c>
    </row>
    <row r="323" spans="34:35">
      <c r="AH323" s="8" t="s">
        <v>167</v>
      </c>
      <c r="AI323" s="13">
        <v>17</v>
      </c>
    </row>
    <row r="324" spans="34:35">
      <c r="AH324" s="8" t="s">
        <v>168</v>
      </c>
      <c r="AI324" s="13">
        <v>20</v>
      </c>
    </row>
    <row r="325" spans="34:35">
      <c r="AH325" s="8" t="s">
        <v>169</v>
      </c>
      <c r="AI325" s="13">
        <v>16</v>
      </c>
    </row>
    <row r="326" spans="34:35">
      <c r="AH326" s="8" t="s">
        <v>361</v>
      </c>
      <c r="AI326" s="13">
        <v>19</v>
      </c>
    </row>
    <row r="327" spans="34:35">
      <c r="AH327" s="8" t="s">
        <v>362</v>
      </c>
      <c r="AI327" s="13">
        <v>19</v>
      </c>
    </row>
    <row r="328" spans="34:35">
      <c r="AH328" s="8" t="s">
        <v>363</v>
      </c>
      <c r="AI328" s="13">
        <v>21</v>
      </c>
    </row>
    <row r="329" spans="34:35">
      <c r="AH329" s="8" t="s">
        <v>34</v>
      </c>
      <c r="AI329" s="13">
        <v>18</v>
      </c>
    </row>
    <row r="330" spans="34:35">
      <c r="AH330" s="8" t="s">
        <v>364</v>
      </c>
      <c r="AI330" s="13">
        <v>17</v>
      </c>
    </row>
    <row r="331" spans="34:35">
      <c r="AH331" s="8" t="s">
        <v>365</v>
      </c>
      <c r="AI331" s="13">
        <v>19</v>
      </c>
    </row>
    <row r="332" spans="34:35">
      <c r="AH332" s="8" t="s">
        <v>366</v>
      </c>
      <c r="AI332" s="13">
        <v>0</v>
      </c>
    </row>
    <row r="333" spans="34:35">
      <c r="AH333" s="8" t="s">
        <v>367</v>
      </c>
      <c r="AI333" s="13">
        <v>17</v>
      </c>
    </row>
    <row r="334" spans="34:35">
      <c r="AH334" s="8" t="s">
        <v>368</v>
      </c>
      <c r="AI334" s="13">
        <v>13</v>
      </c>
    </row>
    <row r="335" spans="34:35">
      <c r="AH335" s="8" t="s">
        <v>192</v>
      </c>
      <c r="AI335" s="13">
        <v>17</v>
      </c>
    </row>
    <row r="336" spans="34:35">
      <c r="AH336" s="8" t="s">
        <v>170</v>
      </c>
      <c r="AI336" s="13">
        <v>19</v>
      </c>
    </row>
    <row r="337" spans="34:35">
      <c r="AH337" s="8" t="s">
        <v>369</v>
      </c>
      <c r="AI337" s="13">
        <v>17</v>
      </c>
    </row>
    <row r="338" spans="34:35">
      <c r="AH338" s="8" t="s">
        <v>171</v>
      </c>
      <c r="AI338" s="13">
        <v>19</v>
      </c>
    </row>
    <row r="339" spans="34:35">
      <c r="AH339" s="8" t="s">
        <v>370</v>
      </c>
      <c r="AI339" s="13">
        <v>17</v>
      </c>
    </row>
    <row r="340" spans="34:35">
      <c r="AH340" s="8" t="s">
        <v>371</v>
      </c>
      <c r="AI340" s="13">
        <v>19</v>
      </c>
    </row>
    <row r="341" spans="34:35">
      <c r="AH341" s="8" t="s">
        <v>223</v>
      </c>
      <c r="AI341" s="13">
        <v>17</v>
      </c>
    </row>
    <row r="342" spans="34:35">
      <c r="AH342" s="8" t="s">
        <v>172</v>
      </c>
      <c r="AI342" s="13">
        <v>19</v>
      </c>
    </row>
    <row r="343" spans="34:35">
      <c r="AH343" s="8" t="s">
        <v>372</v>
      </c>
      <c r="AI343" s="13">
        <v>17</v>
      </c>
    </row>
    <row r="344" spans="34:35">
      <c r="AH344" s="8" t="s">
        <v>373</v>
      </c>
      <c r="AI344" s="13">
        <v>16</v>
      </c>
    </row>
    <row r="345" spans="34:35">
      <c r="AH345" s="8" t="s">
        <v>35</v>
      </c>
      <c r="AI345" s="13">
        <v>19</v>
      </c>
    </row>
    <row r="346" spans="34:35">
      <c r="AH346" s="8" t="s">
        <v>374</v>
      </c>
      <c r="AI346" s="13">
        <v>17</v>
      </c>
    </row>
    <row r="347" spans="34:35">
      <c r="AH347" s="8" t="s">
        <v>224</v>
      </c>
      <c r="AI347" s="13">
        <v>17</v>
      </c>
    </row>
    <row r="348" spans="34:35">
      <c r="AH348" s="8" t="s">
        <v>36</v>
      </c>
      <c r="AI348" s="13">
        <v>17</v>
      </c>
    </row>
    <row r="349" spans="34:35">
      <c r="AH349" s="8" t="s">
        <v>37</v>
      </c>
      <c r="AI349" s="13">
        <v>17</v>
      </c>
    </row>
    <row r="350" spans="34:35">
      <c r="AH350" s="8" t="s">
        <v>375</v>
      </c>
      <c r="AI350" s="13">
        <v>16</v>
      </c>
    </row>
    <row r="351" spans="34:35">
      <c r="AH351" s="8" t="s">
        <v>173</v>
      </c>
      <c r="AI351" s="13">
        <v>16</v>
      </c>
    </row>
    <row r="352" spans="34:35">
      <c r="AH352" s="8" t="s">
        <v>376</v>
      </c>
      <c r="AI352" s="13">
        <v>19</v>
      </c>
    </row>
    <row r="353" spans="34:35">
      <c r="AH353" s="8" t="s">
        <v>174</v>
      </c>
      <c r="AI353" s="13">
        <v>18</v>
      </c>
    </row>
    <row r="354" spans="34:35">
      <c r="AH354" s="8" t="s">
        <v>38</v>
      </c>
      <c r="AI354" s="13">
        <v>14</v>
      </c>
    </row>
    <row r="355" spans="34:35">
      <c r="AH355" s="8" t="s">
        <v>175</v>
      </c>
      <c r="AI355" s="13">
        <v>17</v>
      </c>
    </row>
    <row r="356" spans="34:35">
      <c r="AH356" s="8" t="s">
        <v>193</v>
      </c>
      <c r="AI356" s="13">
        <v>19</v>
      </c>
    </row>
    <row r="357" spans="34:35">
      <c r="AH357" s="8" t="s">
        <v>176</v>
      </c>
      <c r="AI357" s="13">
        <v>18</v>
      </c>
    </row>
    <row r="358" spans="34:35">
      <c r="AH358" s="8" t="s">
        <v>177</v>
      </c>
      <c r="AI358" s="13">
        <v>17</v>
      </c>
    </row>
    <row r="359" spans="34:35">
      <c r="AH359" s="8" t="s">
        <v>225</v>
      </c>
      <c r="AI359" s="13">
        <v>14</v>
      </c>
    </row>
    <row r="360" spans="34:35">
      <c r="AH360" s="8" t="s">
        <v>39</v>
      </c>
      <c r="AI360" s="13">
        <v>18</v>
      </c>
    </row>
    <row r="361" spans="34:35">
      <c r="AH361" s="8" t="s">
        <v>178</v>
      </c>
      <c r="AI361" s="13">
        <v>17</v>
      </c>
    </row>
    <row r="362" spans="34:35">
      <c r="AH362" s="8" t="s">
        <v>377</v>
      </c>
      <c r="AI362" s="13">
        <v>19</v>
      </c>
    </row>
    <row r="363" spans="34:35">
      <c r="AH363" s="8" t="s">
        <v>378</v>
      </c>
      <c r="AI363" s="13">
        <v>16</v>
      </c>
    </row>
    <row r="364" spans="34:35">
      <c r="AH364" s="8" t="s">
        <v>179</v>
      </c>
      <c r="AI364" s="13">
        <v>17</v>
      </c>
    </row>
    <row r="365" spans="34:35">
      <c r="AH365" s="8" t="s">
        <v>180</v>
      </c>
      <c r="AI365" s="13">
        <v>17</v>
      </c>
    </row>
    <row r="366" spans="34:35">
      <c r="AH366" s="8" t="s">
        <v>379</v>
      </c>
      <c r="AI366" s="13">
        <v>22</v>
      </c>
    </row>
    <row r="367" spans="34:35">
      <c r="AH367" s="8" t="s">
        <v>181</v>
      </c>
      <c r="AI367" s="13">
        <v>17</v>
      </c>
    </row>
    <row r="368" spans="34:35">
      <c r="AH368" s="8" t="s">
        <v>380</v>
      </c>
      <c r="AI368" s="13">
        <v>16</v>
      </c>
    </row>
    <row r="369" spans="34:35">
      <c r="AH369" s="8" t="s">
        <v>226</v>
      </c>
      <c r="AI369" s="13">
        <v>17</v>
      </c>
    </row>
    <row r="370" spans="34:35">
      <c r="AH370" s="8" t="s">
        <v>182</v>
      </c>
      <c r="AI370" s="13">
        <v>19</v>
      </c>
    </row>
    <row r="371" spans="34:35">
      <c r="AH371" s="8" t="s">
        <v>381</v>
      </c>
      <c r="AI371" s="13">
        <v>19</v>
      </c>
    </row>
    <row r="372" spans="34:35">
      <c r="AH372" s="8" t="s">
        <v>40</v>
      </c>
      <c r="AI372" s="13">
        <v>20</v>
      </c>
    </row>
    <row r="373" spans="34:35">
      <c r="AH373" s="8" t="s">
        <v>382</v>
      </c>
      <c r="AI373" s="13">
        <v>21</v>
      </c>
    </row>
    <row r="374" spans="34:35">
      <c r="AH374" s="8" t="s">
        <v>183</v>
      </c>
      <c r="AI374" s="13">
        <v>14</v>
      </c>
    </row>
    <row r="375" spans="34:35">
      <c r="AH375" s="8" t="s">
        <v>383</v>
      </c>
      <c r="AI375" s="13">
        <v>15</v>
      </c>
    </row>
    <row r="376" spans="34:35">
      <c r="AH376" s="8" t="s">
        <v>384</v>
      </c>
      <c r="AI376" s="13">
        <v>20</v>
      </c>
    </row>
    <row r="377" spans="34:35">
      <c r="AH377" s="8" t="s">
        <v>184</v>
      </c>
      <c r="AI377" s="13">
        <v>17</v>
      </c>
    </row>
    <row r="378" spans="34:35">
      <c r="AH378" s="8" t="s">
        <v>185</v>
      </c>
      <c r="AI378" s="13">
        <v>20</v>
      </c>
    </row>
    <row r="379" spans="34:35">
      <c r="AH379" s="8" t="s">
        <v>385</v>
      </c>
      <c r="AI379" s="13">
        <v>18</v>
      </c>
    </row>
    <row r="380" spans="34:35">
      <c r="AH380" s="8" t="s">
        <v>386</v>
      </c>
      <c r="AI380" s="13">
        <v>18</v>
      </c>
    </row>
    <row r="381" spans="34:35">
      <c r="AH381" s="8" t="s">
        <v>227</v>
      </c>
      <c r="AI381" s="13">
        <v>20</v>
      </c>
    </row>
    <row r="382" spans="34:35">
      <c r="AI382">
        <f>SUM(AI2:AI381)</f>
        <v>6592</v>
      </c>
    </row>
    <row r="383" spans="34:35">
      <c r="AI383">
        <f>MEDIAN(AI2:AI381)</f>
        <v>18</v>
      </c>
    </row>
    <row r="388" spans="34:34">
      <c r="AH388" s="2">
        <v>7</v>
      </c>
    </row>
  </sheetData>
  <sortState ref="J2:O390">
    <sortCondition ref="J2:J39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haos</dc:creator>
  <cp:lastModifiedBy>haos</cp:lastModifiedBy>
  <dcterms:created xsi:type="dcterms:W3CDTF">2019-01-11T14:58:10Z</dcterms:created>
  <dcterms:modified xsi:type="dcterms:W3CDTF">2019-02-09T16:38:03Z</dcterms:modified>
</cp:coreProperties>
</file>